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ackup_disco_160gb\trabajo\oficina\CRISTINA\estadisticas 2017\preparando AEF2017\"/>
    </mc:Choice>
  </mc:AlternateContent>
  <bookViews>
    <workbookView xWindow="0" yWindow="0" windowWidth="28800" windowHeight="11835" activeTab="4"/>
  </bookViews>
  <sheets>
    <sheet name="1. RESUMEN REPOBLACIONES" sheetId="1" r:id="rId1"/>
    <sheet name="2. REPOBLACIONES PROPIEDAD" sheetId="2" r:id="rId2"/>
    <sheet name="3. REPOBLACIONES ESPECIE" sheetId="3" r:id="rId3"/>
    <sheet name="4. SEMILLA" sheetId="5" r:id="rId4"/>
    <sheet name="5. PLANTA Y ESTAQUILLA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5" i="4" l="1"/>
  <c r="D405" i="4"/>
  <c r="E405" i="4"/>
  <c r="F405" i="4"/>
  <c r="G405" i="4"/>
  <c r="H405" i="4"/>
  <c r="I405" i="4"/>
  <c r="B405" i="4"/>
  <c r="F279" i="5"/>
  <c r="B224" i="5"/>
  <c r="C224" i="5"/>
  <c r="D224" i="5"/>
  <c r="E224" i="5"/>
  <c r="D201" i="5"/>
  <c r="E201" i="5"/>
  <c r="F201" i="5"/>
  <c r="G201" i="5"/>
  <c r="C201" i="5"/>
  <c r="F224" i="5" l="1"/>
  <c r="E184" i="2" l="1"/>
  <c r="F184" i="2"/>
  <c r="G184" i="2"/>
  <c r="D184" i="2"/>
  <c r="J124" i="2"/>
  <c r="K124" i="2"/>
  <c r="H124" i="2"/>
  <c r="I124" i="2"/>
  <c r="E124" i="2"/>
  <c r="F124" i="2"/>
  <c r="G124" i="2"/>
  <c r="D124" i="2"/>
  <c r="J65" i="1"/>
  <c r="I65" i="1"/>
  <c r="H65" i="1"/>
  <c r="G65" i="1"/>
  <c r="F65" i="1"/>
  <c r="D65" i="1"/>
  <c r="E65" i="1"/>
  <c r="C65" i="1"/>
  <c r="F101" i="1" l="1"/>
  <c r="D101" i="1"/>
  <c r="E101" i="1"/>
  <c r="C101" i="1"/>
  <c r="H333" i="4" l="1"/>
  <c r="G333" i="4"/>
  <c r="E333" i="4"/>
  <c r="D333" i="4"/>
  <c r="C333" i="4"/>
  <c r="B333" i="4"/>
  <c r="E279" i="5"/>
  <c r="D279" i="5"/>
  <c r="C279" i="5"/>
  <c r="B279" i="5"/>
  <c r="F333" i="4" l="1"/>
  <c r="I333" i="4"/>
</calcChain>
</file>

<file path=xl/sharedStrings.xml><?xml version="1.0" encoding="utf-8"?>
<sst xmlns="http://schemas.openxmlformats.org/spreadsheetml/2006/main" count="1856" uniqueCount="270">
  <si>
    <t>Repoblaciones por categoría y tipo de repoblación. Superficies en hectáreas.</t>
  </si>
  <si>
    <t>COMUNIDAD AUTÓNOMA</t>
  </si>
  <si>
    <t>PROVINCIA</t>
  </si>
  <si>
    <t>Productora</t>
  </si>
  <si>
    <t>Protectora</t>
  </si>
  <si>
    <t>Asturias</t>
  </si>
  <si>
    <t>Total Asturias</t>
  </si>
  <si>
    <t>Baleares</t>
  </si>
  <si>
    <t>Total Baleares</t>
  </si>
  <si>
    <t>C. Valenciana</t>
  </si>
  <si>
    <t>Total C. Valenciana</t>
  </si>
  <si>
    <t>Canarias</t>
  </si>
  <si>
    <t>Las Palmas</t>
  </si>
  <si>
    <t>Total Canarias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</si>
  <si>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</si>
  <si>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</si>
  <si>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</si>
  <si>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</si>
  <si>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</si>
  <si>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</si>
  <si>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</si>
  <si>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</si>
  <si>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</si>
  <si>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</si>
  <si>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</si>
  <si>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</si>
  <si>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</si>
  <si>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Cataluña</t>
  </si>
  <si>
    <t>Barcelona</t>
  </si>
  <si>
    <t>Gerona</t>
  </si>
  <si>
    <t>Lérida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</si>
  <si>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</si>
  <si>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</si>
  <si>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</si>
  <si>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</si>
  <si>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</si>
  <si>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</si>
  <si>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</si>
  <si>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</si>
  <si>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</si>
  <si>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Total Galicia</t>
  </si>
  <si>
    <t>La Rioja</t>
  </si>
  <si>
    <t>Total La Rioja</t>
  </si>
  <si>
    <t>Madrid</t>
  </si>
  <si>
    <t>Total Madrid</t>
  </si>
  <si>
    <t>País Vasco</t>
  </si>
  <si>
    <t>Guipuzcoa</t>
  </si>
  <si>
    <t>Vizcaya</t>
  </si>
  <si>
    <t>Total País Vasco</t>
  </si>
  <si>
    <t>Murcia</t>
  </si>
  <si>
    <t>Total Murcia</t>
  </si>
  <si>
    <t>Navarra</t>
  </si>
  <si>
    <t>Total Navarra</t>
  </si>
  <si>
    <t>Pública</t>
  </si>
  <si>
    <t>Privada</t>
  </si>
  <si>
    <t>Total</t>
  </si>
  <si>
    <t>Superficie repoblada por especie, propiedad y categoría de repoblación.</t>
  </si>
  <si>
    <t>ESPECIE</t>
  </si>
  <si>
    <t>Alnus glutinosa</t>
  </si>
  <si>
    <t>Castanea sativa</t>
  </si>
  <si>
    <t>Eucalyptus globulus</t>
  </si>
  <si>
    <t>Eucalyptus spp.</t>
  </si>
  <si>
    <t>Ilex aquifolium</t>
  </si>
  <si>
    <t>Juglans regia</t>
  </si>
  <si>
    <t>Pinus pinaster</t>
  </si>
  <si>
    <t>Pinus radiata</t>
  </si>
  <si>
    <t>Pinus sylvestris</t>
  </si>
  <si>
    <t>Populus spp.</t>
  </si>
  <si>
    <t>Prunus avium</t>
  </si>
  <si>
    <t>Pseudotsuga menziesii</t>
  </si>
  <si>
    <t>Quercus robur</t>
  </si>
  <si>
    <t>Quercus rubra</t>
  </si>
  <si>
    <t>Salix spp.</t>
  </si>
  <si>
    <t>Sorbus aucuparia</t>
  </si>
  <si>
    <t>Taxus baccata</t>
  </si>
  <si>
    <t>Juniperus phoenicea</t>
  </si>
  <si>
    <t>Matorrales</t>
  </si>
  <si>
    <t>Olea europaea</t>
  </si>
  <si>
    <t>Pinus halepensis</t>
  </si>
  <si>
    <t>Quercus ilex</t>
  </si>
  <si>
    <t>Mezclas</t>
  </si>
  <si>
    <t>Laurisilva</t>
  </si>
  <si>
    <t>Pinus canariensis</t>
  </si>
  <si>
    <t>Total Las Palmas</t>
  </si>
  <si>
    <t>Mezcla de frondosas</t>
  </si>
  <si>
    <t>Picea abies</t>
  </si>
  <si>
    <t>Pinus nigra</t>
  </si>
  <si>
    <t>Pinus pinea</t>
  </si>
  <si>
    <t>Total Ávila</t>
  </si>
  <si>
    <t>Total Burgos</t>
  </si>
  <si>
    <t>Total León</t>
  </si>
  <si>
    <t>Total Palencia</t>
  </si>
  <si>
    <t>Total Segovia</t>
  </si>
  <si>
    <t>Mezcla de coníferas</t>
  </si>
  <si>
    <t>Total Soria</t>
  </si>
  <si>
    <t>Total Valladolid</t>
  </si>
  <si>
    <t>Total Zamora</t>
  </si>
  <si>
    <t>Juglans spp.</t>
  </si>
  <si>
    <t>Prunus spp.</t>
  </si>
  <si>
    <t>Quercus suber</t>
  </si>
  <si>
    <t>Total Barcelona</t>
  </si>
  <si>
    <t>Fraxinus spp.</t>
  </si>
  <si>
    <t>Total Gerona</t>
  </si>
  <si>
    <t>Total Lérida</t>
  </si>
  <si>
    <t>Quercus spp.</t>
  </si>
  <si>
    <t>Total Badajoz</t>
  </si>
  <si>
    <t>Total Cáceres</t>
  </si>
  <si>
    <t>Total La Coruña</t>
  </si>
  <si>
    <t>Total Lugo</t>
  </si>
  <si>
    <t>Total Orense</t>
  </si>
  <si>
    <t>Acer campestre</t>
  </si>
  <si>
    <t>Otras Frondosas</t>
  </si>
  <si>
    <t>Populus alba</t>
  </si>
  <si>
    <t>Populus nigra</t>
  </si>
  <si>
    <t>Quercus coccifera</t>
  </si>
  <si>
    <t>Quercus faginea</t>
  </si>
  <si>
    <t>Rhamnus spp.</t>
  </si>
  <si>
    <t>Tamarix gallica</t>
  </si>
  <si>
    <t>Acer monspessulanum</t>
  </si>
  <si>
    <t>Arbutus unedo</t>
  </si>
  <si>
    <t>Crataegus monogyna</t>
  </si>
  <si>
    <t>Fagus sylvatica</t>
  </si>
  <si>
    <t>Fraxinus angustifolia</t>
  </si>
  <si>
    <t>Juniperus oxycedrus</t>
  </si>
  <si>
    <t>Pinus spp.</t>
  </si>
  <si>
    <t>Pistacia spp.</t>
  </si>
  <si>
    <t>Sorbus aria</t>
  </si>
  <si>
    <t>Chamaecyparis lawsoniana</t>
  </si>
  <si>
    <t>Fraxinus excelsior</t>
  </si>
  <si>
    <t>Otras Coníferas</t>
  </si>
  <si>
    <t>Quercus pyrenaica</t>
  </si>
  <si>
    <t>Sequoia sempervirens</t>
  </si>
  <si>
    <t>Total Guipuzcoa</t>
  </si>
  <si>
    <t>Larix decidua</t>
  </si>
  <si>
    <t>Total Vizcaya</t>
  </si>
  <si>
    <t xml:space="preserve">MATERIAL FORESTAL DE REPRODUCCIÓN REGULADO </t>
  </si>
  <si>
    <t>Plantas y estaquillas por especie y comunidad autónoma (miles de plantas)</t>
  </si>
  <si>
    <t>Total (miles)</t>
  </si>
  <si>
    <t>Seleccionada</t>
  </si>
  <si>
    <t>Controlada</t>
  </si>
  <si>
    <t>Identificada</t>
  </si>
  <si>
    <t>Cualificada</t>
  </si>
  <si>
    <t>Andalucía</t>
  </si>
  <si>
    <t>Total Andalucía</t>
  </si>
  <si>
    <t>Aragón</t>
  </si>
  <si>
    <t>Híbridos artificiales Populus spp.</t>
  </si>
  <si>
    <t>Juniperus thurifera</t>
  </si>
  <si>
    <t>Pinus uncinata</t>
  </si>
  <si>
    <t>Total Aragón</t>
  </si>
  <si>
    <t>Arbutus canariensis</t>
  </si>
  <si>
    <t>Pistacia atlantica</t>
  </si>
  <si>
    <t>Acer pseudoplatanus</t>
  </si>
  <si>
    <t>Betula alba / Betula pubescens</t>
  </si>
  <si>
    <t>Pinus nigra var. corsicana</t>
  </si>
  <si>
    <t>Quercus petraea</t>
  </si>
  <si>
    <t>Sorbus domestica</t>
  </si>
  <si>
    <t>Castilla-La Mancha</t>
  </si>
  <si>
    <t>Total Castilla-La Mancha</t>
  </si>
  <si>
    <t>Abies alba</t>
  </si>
  <si>
    <t>Abies pinsapo</t>
  </si>
  <si>
    <t>Acer platanoides</t>
  </si>
  <si>
    <t>Betula pendula</t>
  </si>
  <si>
    <t>Juniperus communis</t>
  </si>
  <si>
    <t>Quercus canariensis</t>
  </si>
  <si>
    <t>Quercus pubescens</t>
  </si>
  <si>
    <t>Tetraclinis articulata</t>
  </si>
  <si>
    <t>Tilia platyphyllos</t>
  </si>
  <si>
    <t>Ulmus minor</t>
  </si>
  <si>
    <t>Carpinus betulus</t>
  </si>
  <si>
    <t>Cedrus atlantica</t>
  </si>
  <si>
    <t>Comunidad Autónoma</t>
  </si>
  <si>
    <t>ESTAQUILLAS RECOLECTADAS (miles)</t>
  </si>
  <si>
    <t>PLANTAS PRODUCIDAS (miles de plantas)</t>
  </si>
  <si>
    <t>TOTAL (miles)</t>
  </si>
  <si>
    <t>Castilla La Mancha</t>
  </si>
  <si>
    <t>Comunidad de Madrid</t>
  </si>
  <si>
    <t>Comunidad Foral de Navarra</t>
  </si>
  <si>
    <t>Comunidad Valenciana</t>
  </si>
  <si>
    <t>Islas Baleares</t>
  </si>
  <si>
    <t>Principado de Asturias</t>
  </si>
  <si>
    <t>Región de Murcia</t>
  </si>
  <si>
    <t>Especie</t>
  </si>
  <si>
    <t>Populus x canadensis</t>
  </si>
  <si>
    <t>TOTAL (kg)</t>
  </si>
  <si>
    <t>Álava</t>
  </si>
  <si>
    <t>Reposición de marras por categoría y tipo de repoblación. Superficies en hectáreas.</t>
  </si>
  <si>
    <t>Total (ha)</t>
  </si>
  <si>
    <t>Total Protectora (ha)</t>
  </si>
  <si>
    <t>Total Productora (ha)</t>
  </si>
  <si>
    <t>Forestación de tierras agrícolas (ha)</t>
  </si>
  <si>
    <t>Girona</t>
  </si>
  <si>
    <t>Lleida</t>
  </si>
  <si>
    <t>A Coruña</t>
  </si>
  <si>
    <t>Ourense</t>
  </si>
  <si>
    <t>Araba</t>
  </si>
  <si>
    <t>Gipuzkoa</t>
  </si>
  <si>
    <t>Bizkaia</t>
  </si>
  <si>
    <t>Productora (ha)</t>
  </si>
  <si>
    <t>Protectora (ha)</t>
  </si>
  <si>
    <t>Repoblaciones por categoría, tipo de repoblación y tipo de propiedad. Superficies en hectáreas.</t>
  </si>
  <si>
    <t>TIPO PROPIEDAD</t>
  </si>
  <si>
    <t>Total Salamanca</t>
  </si>
  <si>
    <t>Total Álava</t>
  </si>
  <si>
    <t>Total Productora ha)</t>
  </si>
  <si>
    <t>1ª repoblación</t>
  </si>
  <si>
    <t>2ª repoblación</t>
  </si>
  <si>
    <t>Reposición de marras por categoría, tipo de repoblación y tipo de propiedad. Superficies en hectáreas.</t>
  </si>
  <si>
    <t>Total Pública</t>
  </si>
  <si>
    <t>Total Privada</t>
  </si>
  <si>
    <t>Betula pubescens</t>
  </si>
  <si>
    <t>Sorbus spp.</t>
  </si>
  <si>
    <t>Malus sylvestris</t>
  </si>
  <si>
    <t>Sambucus spp.</t>
  </si>
  <si>
    <t>Acacia spp.</t>
  </si>
  <si>
    <t>Superficie de reposición de marras por especie, propiedad y categoría de repoblación.</t>
  </si>
  <si>
    <t>REPOBLACIONES FORESTALES Y REPOSICIÓN DE MARRAS</t>
  </si>
  <si>
    <t>Semillas recogidas por especie y comunidad autónoma (kg de semilla)</t>
  </si>
  <si>
    <t>Cantidad total de semilla recogida por comunidad autónoma  y categoría del material (kg de semilla)</t>
  </si>
  <si>
    <t>Cantidad total de semilla recogida por categoría del material y especie (kg de semilla)</t>
  </si>
  <si>
    <t>Etiquetas de fila</t>
  </si>
  <si>
    <t>Total (kg)</t>
  </si>
  <si>
    <t>NÚMERO DE PLANTAS PRODUCIDAS (MILES)</t>
  </si>
  <si>
    <t>Total NÚMERO DE PLANTAS PRODUCIDAS (MILES)</t>
  </si>
  <si>
    <t>NÚMERO DE ESTAQUILLAS RECOLECTADAS (MILES)</t>
  </si>
  <si>
    <t>Robinia pseudoacacia</t>
  </si>
  <si>
    <t>Total NÚMERO DE PLANTAS (MILES)</t>
  </si>
  <si>
    <t>Total NÚMERO DE ESTAQUILLAS (MILES)</t>
  </si>
  <si>
    <t>Total de plantas y estaquillas producidas por comunidad autónoma (miles)</t>
  </si>
  <si>
    <t>Total de plantas y estaquillas producidas por especie (miles)</t>
  </si>
  <si>
    <t>ANUARIO DE ESTADÍSTICA FORESTAL 2017</t>
  </si>
  <si>
    <t>Córdoba</t>
  </si>
  <si>
    <t>Alicante</t>
  </si>
  <si>
    <t>Almería</t>
  </si>
  <si>
    <t>Cádiz</t>
  </si>
  <si>
    <t>Granada</t>
  </si>
  <si>
    <t>Huelva</t>
  </si>
  <si>
    <t>Jaén</t>
  </si>
  <si>
    <t>Huesca</t>
  </si>
  <si>
    <t>Teruel</t>
  </si>
  <si>
    <t>Castellón</t>
  </si>
  <si>
    <t>Valencia</t>
  </si>
  <si>
    <t>Tarragona</t>
  </si>
  <si>
    <t>Pontevedra</t>
  </si>
  <si>
    <t>Total Almería</t>
  </si>
  <si>
    <t>Total Cádiz</t>
  </si>
  <si>
    <t>Total Granada</t>
  </si>
  <si>
    <t>Total Huelva</t>
  </si>
  <si>
    <t>Total Jaén</t>
  </si>
  <si>
    <t>Total Huesca</t>
  </si>
  <si>
    <t>Total Teruel</t>
  </si>
  <si>
    <t>Total Alicante</t>
  </si>
  <si>
    <t>Total Castellón</t>
  </si>
  <si>
    <t>Total Valencia</t>
  </si>
  <si>
    <t>Total Tarragona</t>
  </si>
  <si>
    <t>Total Pontevedra</t>
  </si>
  <si>
    <t>Total Córdoba</t>
  </si>
  <si>
    <t>Betula celtiberica</t>
  </si>
  <si>
    <t>Salix atrocinerea</t>
  </si>
  <si>
    <t>Celtis australis</t>
  </si>
  <si>
    <t>Pyrus spp.</t>
  </si>
  <si>
    <t>Salix alba</t>
  </si>
  <si>
    <t>Larix kaempferi</t>
  </si>
  <si>
    <t>Larix x eurolepis</t>
  </si>
  <si>
    <t>Buxus sempervirens</t>
  </si>
  <si>
    <t>TOTAL</t>
  </si>
  <si>
    <t>Quercus rotundifolia</t>
  </si>
  <si>
    <t>Phoenix canariensis</t>
  </si>
  <si>
    <t>Sin especificar</t>
  </si>
  <si>
    <t>Coníferas Sin especificar</t>
  </si>
  <si>
    <t>Castanea sativa 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</si>
</sst>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_;\–#,##0.00__;0.00__;@__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-0.249977111117893"/>
        <bgColor indexed="64"/>
      </patternFill>
    </fill>
  </fills>
  <borders count="96">
    <border>
      <left/>
      <right/>
      <top/>
      <bottom/>
      <diagonal/>
    </border>
    <border>
      <left style="thin">
        <color theme="4" tint="0.39994506668294322"/>
      </left>
      <right style="medium">
        <color theme="4" tint="0.39994506668294322"/>
      </right>
      <top style="thin">
        <color indexed="22"/>
      </top>
      <bottom style="thin">
        <color indexed="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indexed="22"/>
      </top>
      <bottom style="thin">
        <color indexed="22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indexed="22"/>
      </top>
      <bottom style="thin">
        <color indexed="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14548173467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1454817346722"/>
      </left>
      <right style="thin">
        <color theme="4" tint="0.39991454817346722"/>
      </right>
      <top/>
      <bottom/>
      <diagonal/>
    </border>
    <border>
      <left style="thin">
        <color theme="4" tint="0.39991454817346722"/>
      </left>
      <right style="thin">
        <color theme="4" tint="0.39991454817346722"/>
      </right>
      <top/>
      <bottom/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medium">
        <color theme="4" tint="0.39988402966399123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medium">
        <color theme="4" tint="0.39988402966399123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thin">
        <color theme="4" tint="0.59996337778862885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thin">
        <color theme="4" tint="0.59996337778862885"/>
      </bottom>
      <diagonal/>
    </border>
    <border>
      <left style="thin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thin">
        <color theme="4" tint="0.59996337778862885"/>
      </bottom>
      <diagonal/>
    </border>
    <border>
      <left style="thin">
        <color theme="4" tint="0.39991454817346722"/>
      </left>
      <right style="medium">
        <color theme="4" tint="0.39991454817346722"/>
      </right>
      <top/>
      <bottom/>
      <diagonal/>
    </border>
    <border>
      <left style="medium">
        <color theme="4" tint="0.39991454817346722"/>
      </left>
      <right style="thin">
        <color theme="4" tint="0.39991454817346722"/>
      </right>
      <top/>
      <bottom style="thin">
        <color theme="4" tint="0.39997558519241921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/>
      </top>
      <bottom style="thin">
        <color theme="4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7558519241921"/>
      </top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7558519241921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97558519241921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medium">
        <color theme="4" tint="0.39994506668294322"/>
      </top>
      <bottom style="medium">
        <color theme="4" tint="0.39988402966399123"/>
      </bottom>
      <diagonal/>
    </border>
    <border>
      <left style="medium">
        <color theme="4" tint="0.39985351115451523"/>
      </left>
      <right style="thin">
        <color theme="4" tint="0.39985351115451523"/>
      </right>
      <top style="medium">
        <color theme="4" tint="0.39988402966399123"/>
      </top>
      <bottom style="thin">
        <color indexed="22"/>
      </bottom>
      <diagonal/>
    </border>
    <border>
      <left style="thin">
        <color theme="4" tint="0.39985351115451523"/>
      </left>
      <right style="thin">
        <color theme="4" tint="0.39985351115451523"/>
      </right>
      <top style="medium">
        <color theme="4" tint="0.39988402966399123"/>
      </top>
      <bottom style="thin">
        <color indexed="22"/>
      </bottom>
      <diagonal/>
    </border>
    <border>
      <left style="thin">
        <color theme="4" tint="0.39985351115451523"/>
      </left>
      <right style="medium">
        <color theme="4" tint="0.39985351115451523"/>
      </right>
      <top style="medium">
        <color theme="4" tint="0.39988402966399123"/>
      </top>
      <bottom style="thin">
        <color indexed="22"/>
      </bottom>
      <diagonal/>
    </border>
    <border>
      <left style="medium">
        <color theme="4" tint="0.39985351115451523"/>
      </left>
      <right style="thin">
        <color theme="4" tint="0.39985351115451523"/>
      </right>
      <top style="thin">
        <color indexed="22"/>
      </top>
      <bottom style="thin">
        <color indexed="22"/>
      </bottom>
      <diagonal/>
    </border>
    <border>
      <left style="thin">
        <color theme="4" tint="0.39985351115451523"/>
      </left>
      <right style="thin">
        <color theme="4" tint="0.39985351115451523"/>
      </right>
      <top style="thin">
        <color indexed="22"/>
      </top>
      <bottom style="thin">
        <color indexed="22"/>
      </bottom>
      <diagonal/>
    </border>
    <border>
      <left style="thin">
        <color theme="4" tint="0.39985351115451523"/>
      </left>
      <right style="medium">
        <color theme="4" tint="0.39985351115451523"/>
      </right>
      <top style="thin">
        <color indexed="22"/>
      </top>
      <bottom style="thin">
        <color indexed="22"/>
      </bottom>
      <diagonal/>
    </border>
    <border>
      <left style="medium">
        <color theme="4" tint="0.39985351115451523"/>
      </left>
      <right style="thin">
        <color theme="4" tint="0.39985351115451523"/>
      </right>
      <top style="thin">
        <color indexed="22"/>
      </top>
      <bottom/>
      <diagonal/>
    </border>
    <border>
      <left style="thin">
        <color theme="4" tint="0.39985351115451523"/>
      </left>
      <right style="thin">
        <color theme="4" tint="0.39985351115451523"/>
      </right>
      <top style="thin">
        <color indexed="22"/>
      </top>
      <bottom/>
      <diagonal/>
    </border>
    <border>
      <left style="thin">
        <color theme="4" tint="0.39985351115451523"/>
      </left>
      <right style="medium">
        <color theme="4" tint="0.39985351115451523"/>
      </right>
      <top style="thin">
        <color indexed="22"/>
      </top>
      <bottom/>
      <diagonal/>
    </border>
    <border>
      <left style="medium">
        <color theme="4" tint="0.39985351115451523"/>
      </left>
      <right style="thin">
        <color theme="4" tint="0.39985351115451523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4" tint="0.39985351115451523"/>
      </left>
      <right style="thin">
        <color theme="4" tint="0.39985351115451523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4" tint="0.39985351115451523"/>
      </left>
      <right style="medium">
        <color theme="4" tint="0.39985351115451523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/>
      <diagonal/>
    </border>
    <border>
      <left style="thin">
        <color theme="4" tint="0.39991454817346722"/>
      </left>
      <right style="medium">
        <color theme="4" tint="0.39991454817346722"/>
      </right>
      <top style="medium">
        <color theme="4" tint="0.39994506668294322"/>
      </top>
      <bottom/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 style="thin">
        <color theme="4" tint="0.399914548173467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thin">
        <color theme="4" tint="0.399914548173467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indexed="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indexed="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indexed="22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 tint="0.39997558519241921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 tint="0.39991454817346722"/>
      </left>
      <right/>
      <top style="medium">
        <color theme="4" tint="0.39994506668294322"/>
      </top>
      <bottom/>
      <diagonal/>
    </border>
    <border>
      <left style="medium">
        <color theme="4" tint="0.39991454817346722"/>
      </left>
      <right/>
      <top/>
      <bottom/>
      <diagonal/>
    </border>
    <border>
      <left style="thin">
        <color theme="4" tint="0.39988402966399123"/>
      </left>
      <right style="thin">
        <color theme="4" tint="0.39988402966399123"/>
      </right>
      <top style="medium">
        <color theme="4" tint="0.39994506668294322"/>
      </top>
      <bottom/>
      <diagonal/>
    </border>
    <border>
      <left style="thin">
        <color theme="4" tint="0.39988402966399123"/>
      </left>
      <right style="thin">
        <color theme="4" tint="0.39991454817346722"/>
      </right>
      <top style="medium">
        <color theme="4" tint="0.39994506668294322"/>
      </top>
      <bottom/>
      <diagonal/>
    </border>
    <border>
      <left style="thin">
        <color theme="4" tint="0.39988402966399123"/>
      </left>
      <right style="thin">
        <color theme="4" tint="0.39988402966399123"/>
      </right>
      <top/>
      <bottom/>
      <diagonal/>
    </border>
    <border>
      <left style="thin">
        <color theme="4" tint="0.39988402966399123"/>
      </left>
      <right style="thin">
        <color theme="4" tint="0.39991454817346722"/>
      </right>
      <top/>
      <bottom/>
      <diagonal/>
    </border>
    <border>
      <left style="thin">
        <color theme="4" tint="0.39988402966399123"/>
      </left>
      <right style="thin">
        <color theme="4" tint="0.39988402966399123"/>
      </right>
      <top/>
      <bottom style="medium">
        <color theme="4" tint="0.39994506668294322"/>
      </bottom>
      <diagonal/>
    </border>
    <border>
      <left style="thin">
        <color theme="4" tint="0.39988402966399123"/>
      </left>
      <right style="thin">
        <color theme="4" tint="0.39991454817346722"/>
      </right>
      <top/>
      <bottom style="medium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 style="thin">
        <color theme="4" tint="0.39997558519241921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/>
      </top>
      <bottom style="medium">
        <color theme="4" tint="0.39988402966399123"/>
      </bottom>
      <diagonal/>
    </border>
    <border>
      <left style="thin">
        <color theme="4" tint="0.39991454817346722"/>
      </left>
      <right/>
      <top style="medium">
        <color theme="4" tint="0.39994506668294322"/>
      </top>
      <bottom/>
      <diagonal/>
    </border>
    <border>
      <left/>
      <right style="thin">
        <color theme="4" tint="0.39991454817346722"/>
      </right>
      <top style="medium">
        <color theme="4" tint="0.39994506668294322"/>
      </top>
      <bottom/>
      <diagonal/>
    </border>
    <border>
      <left style="thin">
        <color theme="4" tint="0.39994506668294322"/>
      </left>
      <right/>
      <top style="medium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</borders>
  <cellStyleXfs count="3">
    <xf numFmtId="0" fontId="0" fillId="0" borderId="0"/>
    <xf numFmtId="0" fontId="5" fillId="0" borderId="0"/>
    <xf numFmtId="37" fontId="5" fillId="0" borderId="0"/>
  </cellStyleXfs>
  <cellXfs count="18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8" borderId="3" xfId="1" applyFont="1" applyFill="1" applyBorder="1" applyProtection="1"/>
    <xf numFmtId="4" fontId="7" fillId="6" borderId="6" xfId="2" applyNumberFormat="1" applyFont="1" applyFill="1" applyBorder="1" applyProtection="1"/>
    <xf numFmtId="0" fontId="7" fillId="6" borderId="7" xfId="1" applyFont="1" applyFill="1" applyBorder="1" applyProtection="1"/>
    <xf numFmtId="0" fontId="1" fillId="7" borderId="13" xfId="0" applyFont="1" applyFill="1" applyBorder="1"/>
    <xf numFmtId="0" fontId="0" fillId="12" borderId="12" xfId="0" applyFill="1" applyBorder="1"/>
    <xf numFmtId="4" fontId="0" fillId="12" borderId="12" xfId="0" applyNumberFormat="1" applyFill="1" applyBorder="1"/>
    <xf numFmtId="4" fontId="0" fillId="11" borderId="12" xfId="0" applyNumberFormat="1" applyFill="1" applyBorder="1"/>
    <xf numFmtId="4" fontId="0" fillId="9" borderId="12" xfId="0" applyNumberFormat="1" applyFill="1" applyBorder="1"/>
    <xf numFmtId="0" fontId="1" fillId="4" borderId="14" xfId="0" applyFont="1" applyFill="1" applyBorder="1"/>
    <xf numFmtId="4" fontId="1" fillId="4" borderId="14" xfId="0" applyNumberFormat="1" applyFont="1" applyFill="1" applyBorder="1"/>
    <xf numFmtId="4" fontId="1" fillId="9" borderId="14" xfId="0" applyNumberFormat="1" applyFont="1" applyFill="1" applyBorder="1"/>
    <xf numFmtId="0" fontId="1" fillId="7" borderId="12" xfId="0" applyFont="1" applyFill="1" applyBorder="1"/>
    <xf numFmtId="0" fontId="1" fillId="5" borderId="15" xfId="0" applyFont="1" applyFill="1" applyBorder="1"/>
    <xf numFmtId="4" fontId="1" fillId="5" borderId="15" xfId="0" applyNumberFormat="1" applyFont="1" applyFill="1" applyBorder="1"/>
    <xf numFmtId="4" fontId="1" fillId="11" borderId="15" xfId="0" applyNumberFormat="1" applyFont="1" applyFill="1" applyBorder="1"/>
    <xf numFmtId="0" fontId="1" fillId="0" borderId="13" xfId="0" applyFont="1" applyBorder="1"/>
    <xf numFmtId="0" fontId="0" fillId="0" borderId="12" xfId="0" applyBorder="1"/>
    <xf numFmtId="4" fontId="0" fillId="0" borderId="12" xfId="0" applyNumberFormat="1" applyBorder="1"/>
    <xf numFmtId="0" fontId="1" fillId="5" borderId="14" xfId="0" applyFont="1" applyFill="1" applyBorder="1"/>
    <xf numFmtId="0" fontId="1" fillId="5" borderId="16" xfId="0" applyFont="1" applyFill="1" applyBorder="1"/>
    <xf numFmtId="0" fontId="1" fillId="12" borderId="12" xfId="0" applyFont="1" applyFill="1" applyBorder="1"/>
    <xf numFmtId="0" fontId="1" fillId="13" borderId="12" xfId="0" applyFont="1" applyFill="1" applyBorder="1"/>
    <xf numFmtId="4" fontId="1" fillId="13" borderId="12" xfId="0" applyNumberFormat="1" applyFont="1" applyFill="1" applyBorder="1"/>
    <xf numFmtId="4" fontId="1" fillId="9" borderId="12" xfId="0" applyNumberFormat="1" applyFont="1" applyFill="1" applyBorder="1"/>
    <xf numFmtId="0" fontId="1" fillId="9" borderId="14" xfId="0" applyFont="1" applyFill="1" applyBorder="1"/>
    <xf numFmtId="0" fontId="1" fillId="2" borderId="12" xfId="0" applyFont="1" applyFill="1" applyBorder="1"/>
    <xf numFmtId="4" fontId="1" fillId="2" borderId="12" xfId="0" applyNumberFormat="1" applyFont="1" applyFill="1" applyBorder="1"/>
    <xf numFmtId="0" fontId="1" fillId="0" borderId="12" xfId="0" applyFont="1" applyBorder="1"/>
    <xf numFmtId="0" fontId="8" fillId="0" borderId="0" xfId="0" applyFont="1"/>
    <xf numFmtId="0" fontId="1" fillId="5" borderId="20" xfId="0" applyFont="1" applyFill="1" applyBorder="1" applyAlignment="1">
      <alignment wrapText="1"/>
    </xf>
    <xf numFmtId="0" fontId="1" fillId="5" borderId="21" xfId="0" applyFont="1" applyFill="1" applyBorder="1" applyAlignment="1">
      <alignment wrapText="1"/>
    </xf>
    <xf numFmtId="0" fontId="1" fillId="2" borderId="21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0" borderId="8" xfId="0" applyFont="1" applyBorder="1"/>
    <xf numFmtId="0" fontId="0" fillId="0" borderId="9" xfId="0" applyBorder="1"/>
    <xf numFmtId="4" fontId="0" fillId="0" borderId="23" xfId="0" applyNumberFormat="1" applyBorder="1"/>
    <xf numFmtId="0" fontId="1" fillId="0" borderId="24" xfId="0" applyFont="1" applyBorder="1"/>
    <xf numFmtId="0" fontId="1" fillId="2" borderId="25" xfId="0" applyFont="1" applyFill="1" applyBorder="1"/>
    <xf numFmtId="0" fontId="1" fillId="2" borderId="26" xfId="0" applyFont="1" applyFill="1" applyBorder="1"/>
    <xf numFmtId="4" fontId="1" fillId="2" borderId="26" xfId="0" applyNumberFormat="1" applyFont="1" applyFill="1" applyBorder="1"/>
    <xf numFmtId="4" fontId="1" fillId="2" borderId="27" xfId="0" applyNumberFormat="1" applyFont="1" applyFill="1" applyBorder="1"/>
    <xf numFmtId="0" fontId="1" fillId="5" borderId="28" xfId="0" applyFont="1" applyFill="1" applyBorder="1"/>
    <xf numFmtId="0" fontId="1" fillId="5" borderId="29" xfId="0" applyFont="1" applyFill="1" applyBorder="1"/>
    <xf numFmtId="4" fontId="1" fillId="5" borderId="29" xfId="0" applyNumberFormat="1" applyFont="1" applyFill="1" applyBorder="1"/>
    <xf numFmtId="4" fontId="1" fillId="5" borderId="30" xfId="0" applyNumberFormat="1" applyFont="1" applyFill="1" applyBorder="1"/>
    <xf numFmtId="0" fontId="1" fillId="5" borderId="10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6" fillId="8" borderId="32" xfId="1" applyFont="1" applyFill="1" applyBorder="1" applyProtection="1"/>
    <xf numFmtId="4" fontId="6" fillId="8" borderId="33" xfId="2" applyNumberFormat="1" applyFont="1" applyFill="1" applyBorder="1" applyProtection="1"/>
    <xf numFmtId="4" fontId="6" fillId="8" borderId="33" xfId="0" applyNumberFormat="1" applyFont="1" applyFill="1" applyBorder="1" applyAlignment="1" applyProtection="1">
      <alignment horizontal="right"/>
    </xf>
    <xf numFmtId="4" fontId="7" fillId="8" borderId="34" xfId="0" applyNumberFormat="1" applyFont="1" applyFill="1" applyBorder="1" applyAlignment="1" applyProtection="1">
      <alignment horizontal="right" vertical="center"/>
    </xf>
    <xf numFmtId="0" fontId="6" fillId="8" borderId="35" xfId="1" applyFont="1" applyFill="1" applyBorder="1" applyProtection="1"/>
    <xf numFmtId="4" fontId="6" fillId="8" borderId="36" xfId="2" applyNumberFormat="1" applyFont="1" applyFill="1" applyBorder="1" applyProtection="1"/>
    <xf numFmtId="4" fontId="6" fillId="8" borderId="36" xfId="0" applyNumberFormat="1" applyFont="1" applyFill="1" applyBorder="1" applyAlignment="1" applyProtection="1">
      <alignment horizontal="right"/>
    </xf>
    <xf numFmtId="4" fontId="7" fillId="8" borderId="37" xfId="2" applyNumberFormat="1" applyFont="1" applyFill="1" applyBorder="1" applyAlignment="1" applyProtection="1">
      <alignment horizontal="right" vertical="center"/>
    </xf>
    <xf numFmtId="4" fontId="7" fillId="8" borderId="37" xfId="0" applyNumberFormat="1" applyFont="1" applyFill="1" applyBorder="1" applyAlignment="1" applyProtection="1">
      <alignment horizontal="right" vertical="center"/>
    </xf>
    <xf numFmtId="4" fontId="6" fillId="8" borderId="36" xfId="2" applyNumberFormat="1" applyFont="1" applyFill="1" applyBorder="1" applyAlignment="1" applyProtection="1">
      <alignment horizontal="left"/>
    </xf>
    <xf numFmtId="0" fontId="6" fillId="8" borderId="38" xfId="1" applyFont="1" applyFill="1" applyBorder="1" applyProtection="1"/>
    <xf numFmtId="4" fontId="6" fillId="8" borderId="39" xfId="2" applyNumberFormat="1" applyFont="1" applyFill="1" applyBorder="1" applyProtection="1"/>
    <xf numFmtId="4" fontId="7" fillId="8" borderId="40" xfId="2" applyNumberFormat="1" applyFont="1" applyFill="1" applyBorder="1" applyAlignment="1" applyProtection="1">
      <alignment horizontal="right" vertical="center"/>
    </xf>
    <xf numFmtId="0" fontId="7" fillId="10" borderId="41" xfId="1" applyFont="1" applyFill="1" applyBorder="1" applyProtection="1"/>
    <xf numFmtId="4" fontId="7" fillId="10" borderId="42" xfId="2" applyNumberFormat="1" applyFont="1" applyFill="1" applyBorder="1" applyProtection="1"/>
    <xf numFmtId="4" fontId="7" fillId="10" borderId="43" xfId="2" applyNumberFormat="1" applyFont="1" applyFill="1" applyBorder="1" applyAlignment="1" applyProtection="1">
      <alignment horizontal="right" vertical="center"/>
    </xf>
    <xf numFmtId="0" fontId="1" fillId="14" borderId="11" xfId="0" applyFont="1" applyFill="1" applyBorder="1" applyAlignment="1">
      <alignment wrapText="1"/>
    </xf>
    <xf numFmtId="0" fontId="1" fillId="5" borderId="44" xfId="0" applyFont="1" applyFill="1" applyBorder="1"/>
    <xf numFmtId="0" fontId="1" fillId="5" borderId="45" xfId="0" applyFont="1" applyFill="1" applyBorder="1"/>
    <xf numFmtId="0" fontId="1" fillId="5" borderId="46" xfId="0" applyFont="1" applyFill="1" applyBorder="1"/>
    <xf numFmtId="0" fontId="1" fillId="5" borderId="49" xfId="0" applyFont="1" applyFill="1" applyBorder="1" applyAlignment="1">
      <alignment horizontal="left"/>
    </xf>
    <xf numFmtId="4" fontId="1" fillId="5" borderId="50" xfId="0" applyNumberFormat="1" applyFont="1" applyFill="1" applyBorder="1"/>
    <xf numFmtId="0" fontId="1" fillId="5" borderId="54" xfId="0" applyFont="1" applyFill="1" applyBorder="1"/>
    <xf numFmtId="4" fontId="0" fillId="0" borderId="9" xfId="0" applyNumberFormat="1" applyBorder="1"/>
    <xf numFmtId="4" fontId="0" fillId="15" borderId="9" xfId="0" applyNumberFormat="1" applyFill="1" applyBorder="1"/>
    <xf numFmtId="0" fontId="1" fillId="6" borderId="26" xfId="0" applyFont="1" applyFill="1" applyBorder="1"/>
    <xf numFmtId="4" fontId="1" fillId="6" borderId="26" xfId="0" applyNumberFormat="1" applyFont="1" applyFill="1" applyBorder="1"/>
    <xf numFmtId="0" fontId="6" fillId="10" borderId="52" xfId="1" applyFont="1" applyFill="1" applyBorder="1" applyAlignment="1" applyProtection="1">
      <alignment horizontal="center" vertical="center" wrapText="1"/>
    </xf>
    <xf numFmtId="0" fontId="6" fillId="10" borderId="53" xfId="1" applyFont="1" applyFill="1" applyBorder="1" applyAlignment="1" applyProtection="1">
      <alignment horizontal="center" vertical="center" wrapText="1"/>
    </xf>
    <xf numFmtId="0" fontId="6" fillId="10" borderId="57" xfId="1" applyFont="1" applyFill="1" applyBorder="1" applyAlignment="1" applyProtection="1">
      <alignment horizontal="center" vertical="center"/>
    </xf>
    <xf numFmtId="0" fontId="6" fillId="8" borderId="60" xfId="1" applyFont="1" applyFill="1" applyBorder="1" applyProtection="1"/>
    <xf numFmtId="4" fontId="0" fillId="0" borderId="51" xfId="0" applyNumberFormat="1" applyBorder="1"/>
    <xf numFmtId="164" fontId="6" fillId="8" borderId="51" xfId="0" applyNumberFormat="1" applyFont="1" applyFill="1" applyBorder="1" applyAlignment="1" applyProtection="1">
      <alignment horizontal="right"/>
    </xf>
    <xf numFmtId="165" fontId="6" fillId="8" borderId="51" xfId="2" applyNumberFormat="1" applyFont="1" applyFill="1" applyBorder="1" applyProtection="1"/>
    <xf numFmtId="164" fontId="7" fillId="8" borderId="61" xfId="0" applyNumberFormat="1" applyFont="1" applyFill="1" applyBorder="1" applyAlignment="1" applyProtection="1">
      <alignment horizontal="right" vertical="center"/>
    </xf>
    <xf numFmtId="0" fontId="0" fillId="0" borderId="61" xfId="0" applyBorder="1"/>
    <xf numFmtId="4" fontId="0" fillId="0" borderId="2" xfId="0" applyNumberFormat="1" applyBorder="1"/>
    <xf numFmtId="164" fontId="6" fillId="8" borderId="2" xfId="0" applyNumberFormat="1" applyFont="1" applyFill="1" applyBorder="1" applyAlignment="1" applyProtection="1">
      <alignment horizontal="right"/>
    </xf>
    <xf numFmtId="164" fontId="7" fillId="8" borderId="2" xfId="0" applyNumberFormat="1" applyFont="1" applyFill="1" applyBorder="1" applyAlignment="1" applyProtection="1">
      <alignment horizontal="right" vertical="center"/>
    </xf>
    <xf numFmtId="164" fontId="7" fillId="8" borderId="4" xfId="0" applyNumberFormat="1" applyFont="1" applyFill="1" applyBorder="1" applyAlignment="1" applyProtection="1">
      <alignment horizontal="right" vertical="center"/>
    </xf>
    <xf numFmtId="4" fontId="0" fillId="0" borderId="4" xfId="0" applyNumberFormat="1" applyBorder="1"/>
    <xf numFmtId="165" fontId="6" fillId="8" borderId="2" xfId="2" applyNumberFormat="1" applyFont="1" applyFill="1" applyBorder="1" applyProtection="1"/>
    <xf numFmtId="0" fontId="0" fillId="0" borderId="2" xfId="0" applyBorder="1"/>
    <xf numFmtId="164" fontId="6" fillId="8" borderId="2" xfId="0" applyNumberFormat="1" applyFont="1" applyFill="1" applyBorder="1" applyAlignment="1" applyProtection="1">
      <alignment horizontal="right" vertical="center"/>
    </xf>
    <xf numFmtId="165" fontId="6" fillId="8" borderId="2" xfId="2" applyNumberFormat="1" applyFont="1" applyFill="1" applyBorder="1" applyAlignment="1" applyProtection="1">
      <alignment horizontal="right"/>
    </xf>
    <xf numFmtId="4" fontId="6" fillId="8" borderId="2" xfId="2" applyNumberFormat="1" applyFont="1" applyFill="1" applyBorder="1" applyAlignment="1" applyProtection="1">
      <alignment horizontal="right"/>
    </xf>
    <xf numFmtId="4" fontId="7" fillId="6" borderId="6" xfId="2" applyNumberFormat="1" applyFont="1" applyFill="1" applyBorder="1" applyAlignment="1" applyProtection="1">
      <alignment horizontal="right" vertical="center"/>
    </xf>
    <xf numFmtId="4" fontId="7" fillId="6" borderId="6" xfId="0" applyNumberFormat="1" applyFont="1" applyFill="1" applyBorder="1"/>
    <xf numFmtId="164" fontId="7" fillId="2" borderId="61" xfId="0" applyNumberFormat="1" applyFont="1" applyFill="1" applyBorder="1" applyAlignment="1" applyProtection="1">
      <alignment horizontal="right" vertical="center"/>
    </xf>
    <xf numFmtId="164" fontId="7" fillId="2" borderId="2" xfId="0" applyNumberFormat="1" applyFont="1" applyFill="1" applyBorder="1" applyAlignment="1" applyProtection="1">
      <alignment horizontal="right" vertical="center"/>
    </xf>
    <xf numFmtId="4" fontId="7" fillId="2" borderId="6" xfId="2" applyNumberFormat="1" applyFont="1" applyFill="1" applyBorder="1" applyAlignment="1" applyProtection="1">
      <alignment horizontal="right" vertical="center"/>
    </xf>
    <xf numFmtId="0" fontId="7" fillId="2" borderId="62" xfId="0" applyFont="1" applyFill="1" applyBorder="1"/>
    <xf numFmtId="4" fontId="7" fillId="2" borderId="1" xfId="0" applyNumberFormat="1" applyFont="1" applyFill="1" applyBorder="1"/>
    <xf numFmtId="0" fontId="7" fillId="2" borderId="1" xfId="0" applyFont="1" applyFill="1" applyBorder="1"/>
    <xf numFmtId="4" fontId="7" fillId="2" borderId="5" xfId="0" applyNumberFormat="1" applyFont="1" applyFill="1" applyBorder="1"/>
    <xf numFmtId="0" fontId="0" fillId="0" borderId="47" xfId="0" applyBorder="1"/>
    <xf numFmtId="4" fontId="0" fillId="0" borderId="47" xfId="0" applyNumberFormat="1" applyBorder="1"/>
    <xf numFmtId="4" fontId="1" fillId="2" borderId="47" xfId="0" applyNumberFormat="1" applyFont="1" applyFill="1" applyBorder="1"/>
    <xf numFmtId="4" fontId="1" fillId="2" borderId="9" xfId="0" applyNumberFormat="1" applyFont="1" applyFill="1" applyBorder="1"/>
    <xf numFmtId="4" fontId="0" fillId="2" borderId="47" xfId="0" applyNumberFormat="1" applyFill="1" applyBorder="1"/>
    <xf numFmtId="4" fontId="0" fillId="2" borderId="9" xfId="0" applyNumberFormat="1" applyFill="1" applyBorder="1"/>
    <xf numFmtId="0" fontId="6" fillId="2" borderId="52" xfId="1" applyFont="1" applyFill="1" applyBorder="1" applyAlignment="1" applyProtection="1">
      <alignment horizontal="center" vertical="center" wrapText="1"/>
    </xf>
    <xf numFmtId="0" fontId="1" fillId="5" borderId="64" xfId="0" applyFont="1" applyFill="1" applyBorder="1"/>
    <xf numFmtId="0" fontId="1" fillId="5" borderId="67" xfId="0" applyFont="1" applyFill="1" applyBorder="1"/>
    <xf numFmtId="0" fontId="0" fillId="12" borderId="69" xfId="0" applyFill="1" applyBorder="1"/>
    <xf numFmtId="4" fontId="0" fillId="12" borderId="69" xfId="0" applyNumberFormat="1" applyFill="1" applyBorder="1"/>
    <xf numFmtId="4" fontId="0" fillId="11" borderId="69" xfId="0" applyNumberFormat="1" applyFill="1" applyBorder="1"/>
    <xf numFmtId="4" fontId="0" fillId="9" borderId="70" xfId="0" applyNumberFormat="1" applyFill="1" applyBorder="1"/>
    <xf numFmtId="0" fontId="1" fillId="4" borderId="71" xfId="0" applyFont="1" applyFill="1" applyBorder="1"/>
    <xf numFmtId="4" fontId="1" fillId="9" borderId="72" xfId="0" applyNumberFormat="1" applyFont="1" applyFill="1" applyBorder="1"/>
    <xf numFmtId="0" fontId="1" fillId="7" borderId="73" xfId="0" applyFont="1" applyFill="1" applyBorder="1"/>
    <xf numFmtId="4" fontId="0" fillId="9" borderId="74" xfId="0" applyNumberFormat="1" applyFill="1" applyBorder="1"/>
    <xf numFmtId="0" fontId="1" fillId="7" borderId="75" xfId="0" applyFont="1" applyFill="1" applyBorder="1"/>
    <xf numFmtId="0" fontId="1" fillId="5" borderId="76" xfId="0" applyFont="1" applyFill="1" applyBorder="1"/>
    <xf numFmtId="0" fontId="1" fillId="5" borderId="77" xfId="0" applyFont="1" applyFill="1" applyBorder="1"/>
    <xf numFmtId="4" fontId="1" fillId="5" borderId="77" xfId="0" applyNumberFormat="1" applyFont="1" applyFill="1" applyBorder="1"/>
    <xf numFmtId="4" fontId="1" fillId="11" borderId="77" xfId="0" applyNumberFormat="1" applyFont="1" applyFill="1" applyBorder="1"/>
    <xf numFmtId="0" fontId="1" fillId="4" borderId="12" xfId="0" applyFont="1" applyFill="1" applyBorder="1"/>
    <xf numFmtId="4" fontId="1" fillId="4" borderId="12" xfId="0" applyNumberFormat="1" applyFont="1" applyFill="1" applyBorder="1"/>
    <xf numFmtId="0" fontId="1" fillId="7" borderId="78" xfId="0" applyFont="1" applyFill="1" applyBorder="1"/>
    <xf numFmtId="0" fontId="1" fillId="7" borderId="79" xfId="0" applyFont="1" applyFill="1" applyBorder="1"/>
    <xf numFmtId="4" fontId="1" fillId="9" borderId="68" xfId="0" applyNumberFormat="1" applyFont="1" applyFill="1" applyBorder="1"/>
    <xf numFmtId="4" fontId="0" fillId="15" borderId="12" xfId="0" applyNumberFormat="1" applyFill="1" applyBorder="1"/>
    <xf numFmtId="0" fontId="1" fillId="10" borderId="12" xfId="0" applyFont="1" applyFill="1" applyBorder="1"/>
    <xf numFmtId="4" fontId="1" fillId="10" borderId="12" xfId="0" applyNumberFormat="1" applyFont="1" applyFill="1" applyBorder="1"/>
    <xf numFmtId="0" fontId="0" fillId="2" borderId="12" xfId="0" applyFill="1" applyBorder="1"/>
    <xf numFmtId="4" fontId="0" fillId="2" borderId="12" xfId="0" applyNumberFormat="1" applyFill="1" applyBorder="1"/>
    <xf numFmtId="0" fontId="1" fillId="16" borderId="14" xfId="0" applyFont="1" applyFill="1" applyBorder="1"/>
    <xf numFmtId="4" fontId="1" fillId="16" borderId="14" xfId="0" applyNumberFormat="1" applyFont="1" applyFill="1" applyBorder="1"/>
    <xf numFmtId="4" fontId="1" fillId="0" borderId="12" xfId="0" applyNumberFormat="1" applyFont="1" applyBorder="1"/>
    <xf numFmtId="4" fontId="0" fillId="0" borderId="48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0" fontId="0" fillId="0" borderId="82" xfId="0" applyBorder="1" applyAlignment="1">
      <alignment horizontal="left"/>
    </xf>
    <xf numFmtId="0" fontId="0" fillId="0" borderId="83" xfId="0" applyBorder="1" applyAlignment="1">
      <alignment horizontal="left"/>
    </xf>
    <xf numFmtId="4" fontId="0" fillId="0" borderId="84" xfId="0" applyNumberFormat="1" applyBorder="1" applyAlignment="1">
      <alignment horizontal="right"/>
    </xf>
    <xf numFmtId="4" fontId="0" fillId="0" borderId="85" xfId="0" applyNumberFormat="1" applyBorder="1" applyAlignment="1">
      <alignment horizontal="right"/>
    </xf>
    <xf numFmtId="4" fontId="0" fillId="0" borderId="86" xfId="0" applyNumberFormat="1" applyBorder="1" applyAlignment="1">
      <alignment horizontal="right"/>
    </xf>
    <xf numFmtId="4" fontId="0" fillId="0" borderId="87" xfId="0" applyNumberFormat="1" applyBorder="1" applyAlignment="1">
      <alignment horizontal="right"/>
    </xf>
    <xf numFmtId="4" fontId="0" fillId="0" borderId="88" xfId="0" applyNumberFormat="1" applyBorder="1" applyAlignment="1">
      <alignment horizontal="right"/>
    </xf>
    <xf numFmtId="4" fontId="0" fillId="0" borderId="89" xfId="0" applyNumberFormat="1" applyBorder="1" applyAlignment="1">
      <alignment horizontal="right"/>
    </xf>
    <xf numFmtId="0" fontId="1" fillId="0" borderId="9" xfId="0" applyFont="1" applyBorder="1"/>
    <xf numFmtId="0" fontId="1" fillId="0" borderId="90" xfId="0" applyFont="1" applyBorder="1"/>
    <xf numFmtId="0" fontId="1" fillId="5" borderId="91" xfId="0" applyFont="1" applyFill="1" applyBorder="1"/>
    <xf numFmtId="4" fontId="1" fillId="5" borderId="91" xfId="0" applyNumberFormat="1" applyFont="1" applyFill="1" applyBorder="1"/>
    <xf numFmtId="0" fontId="1" fillId="5" borderId="63" xfId="0" applyFont="1" applyFill="1" applyBorder="1" applyAlignment="1">
      <alignment horizontal="center"/>
    </xf>
    <xf numFmtId="0" fontId="1" fillId="5" borderId="66" xfId="0" applyFont="1" applyFill="1" applyBorder="1" applyAlignment="1">
      <alignment horizontal="center"/>
    </xf>
    <xf numFmtId="0" fontId="1" fillId="5" borderId="64" xfId="0" applyFont="1" applyFill="1" applyBorder="1" applyAlignment="1">
      <alignment horizontal="center"/>
    </xf>
    <xf numFmtId="0" fontId="1" fillId="5" borderId="6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65" xfId="0" applyFont="1" applyFill="1" applyBorder="1" applyAlignment="1">
      <alignment horizontal="center"/>
    </xf>
    <xf numFmtId="0" fontId="1" fillId="9" borderId="68" xfId="0" applyFont="1" applyFill="1" applyBorder="1" applyAlignment="1">
      <alignment horizontal="center"/>
    </xf>
    <xf numFmtId="0" fontId="1" fillId="11" borderId="64" xfId="0" applyFont="1" applyFill="1" applyBorder="1" applyAlignment="1">
      <alignment horizontal="center"/>
    </xf>
    <xf numFmtId="0" fontId="1" fillId="11" borderId="67" xfId="0" applyFont="1" applyFill="1" applyBorder="1" applyAlignment="1">
      <alignment horizontal="center"/>
    </xf>
    <xf numFmtId="0" fontId="1" fillId="7" borderId="80" xfId="0" applyFont="1" applyFill="1" applyBorder="1" applyAlignment="1">
      <alignment horizontal="left" vertical="top"/>
    </xf>
    <xf numFmtId="0" fontId="1" fillId="7" borderId="12" xfId="0" applyFont="1" applyFill="1" applyBorder="1" applyAlignment="1">
      <alignment horizontal="left" vertical="top"/>
    </xf>
    <xf numFmtId="0" fontId="1" fillId="7" borderId="81" xfId="0" applyFont="1" applyFill="1" applyBorder="1" applyAlignment="1">
      <alignment horizontal="left" vertical="top"/>
    </xf>
    <xf numFmtId="0" fontId="1" fillId="11" borderId="17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10" borderId="56" xfId="0" applyFill="1" applyBorder="1" applyAlignment="1">
      <alignment horizontal="center"/>
    </xf>
    <xf numFmtId="0" fontId="6" fillId="10" borderId="58" xfId="1" applyFont="1" applyFill="1" applyBorder="1" applyAlignment="1" applyProtection="1">
      <alignment horizontal="center" vertical="center" wrapText="1"/>
    </xf>
    <xf numFmtId="0" fontId="6" fillId="10" borderId="59" xfId="1" applyFont="1" applyFill="1" applyBorder="1" applyAlignment="1" applyProtection="1">
      <alignment horizontal="center" vertical="center" wrapText="1"/>
    </xf>
    <xf numFmtId="0" fontId="0" fillId="10" borderId="94" xfId="0" applyFill="1" applyBorder="1" applyAlignment="1">
      <alignment horizontal="center"/>
    </xf>
    <xf numFmtId="0" fontId="0" fillId="10" borderId="95" xfId="0" applyFill="1" applyBorder="1" applyAlignment="1">
      <alignment horizontal="center"/>
    </xf>
    <xf numFmtId="0" fontId="1" fillId="15" borderId="47" xfId="0" applyFont="1" applyFill="1" applyBorder="1" applyAlignment="1">
      <alignment horizontal="center"/>
    </xf>
    <xf numFmtId="0" fontId="1" fillId="15" borderId="54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5" borderId="54" xfId="0" applyFont="1" applyFill="1" applyBorder="1" applyAlignment="1">
      <alignment horizontal="center"/>
    </xf>
    <xf numFmtId="0" fontId="1" fillId="5" borderId="92" xfId="0" applyFont="1" applyFill="1" applyBorder="1" applyAlignment="1">
      <alignment horizontal="center"/>
    </xf>
    <xf numFmtId="0" fontId="1" fillId="5" borderId="93" xfId="0" applyFont="1" applyFill="1" applyBorder="1" applyAlignment="1">
      <alignment horizontal="center"/>
    </xf>
  </cellXfs>
  <cellStyles count="3">
    <cellStyle name="Normal" xfId="0" builtinId="0"/>
    <cellStyle name="Normal_CARNE5" xfId="2"/>
    <cellStyle name="Normal_EXAGRI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771526</xdr:colOff>
      <xdr:row>2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600" cy="466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152400</xdr:colOff>
      <xdr:row>2</xdr:row>
      <xdr:rowOff>85724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752600" cy="466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247650</xdr:colOff>
      <xdr:row>2</xdr:row>
      <xdr:rowOff>95249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752600" cy="4667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52600" cy="466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542925</xdr:colOff>
      <xdr:row>2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752600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1"/>
  <sheetViews>
    <sheetView topLeftCell="A4" workbookViewId="0">
      <selection activeCell="H69" sqref="H69:I69"/>
    </sheetView>
  </sheetViews>
  <sheetFormatPr baseColWidth="10" defaultRowHeight="15" x14ac:dyDescent="0.25"/>
  <cols>
    <col min="1" max="1" width="14.7109375" customWidth="1"/>
    <col min="2" max="2" width="12.140625" customWidth="1"/>
  </cols>
  <sheetData>
    <row r="2" spans="1:10" ht="15.75" x14ac:dyDescent="0.3">
      <c r="D2" s="1" t="s">
        <v>229</v>
      </c>
    </row>
    <row r="4" spans="1:10" x14ac:dyDescent="0.25">
      <c r="A4" s="33" t="s">
        <v>215</v>
      </c>
    </row>
    <row r="6" spans="1:10" x14ac:dyDescent="0.25">
      <c r="A6" s="2" t="s">
        <v>0</v>
      </c>
    </row>
    <row r="7" spans="1:10" ht="15.75" thickBot="1" x14ac:dyDescent="0.3"/>
    <row r="8" spans="1:10" x14ac:dyDescent="0.25">
      <c r="A8" s="157" t="s">
        <v>1</v>
      </c>
      <c r="B8" s="159" t="s">
        <v>2</v>
      </c>
      <c r="C8" s="115" t="s">
        <v>189</v>
      </c>
      <c r="D8" s="159" t="s">
        <v>3</v>
      </c>
      <c r="E8" s="159"/>
      <c r="F8" s="167" t="s">
        <v>188</v>
      </c>
      <c r="G8" s="159" t="s">
        <v>4</v>
      </c>
      <c r="H8" s="159"/>
      <c r="I8" s="167" t="s">
        <v>187</v>
      </c>
      <c r="J8" s="165" t="s">
        <v>186</v>
      </c>
    </row>
    <row r="9" spans="1:10" ht="15.75" thickBot="1" x14ac:dyDescent="0.3">
      <c r="A9" s="158"/>
      <c r="B9" s="160"/>
      <c r="C9" s="116" t="s">
        <v>204</v>
      </c>
      <c r="D9" s="116" t="s">
        <v>204</v>
      </c>
      <c r="E9" s="116" t="s">
        <v>205</v>
      </c>
      <c r="F9" s="168"/>
      <c r="G9" s="116" t="s">
        <v>204</v>
      </c>
      <c r="H9" s="116" t="s">
        <v>205</v>
      </c>
      <c r="I9" s="168"/>
      <c r="J9" s="166"/>
    </row>
    <row r="10" spans="1:10" x14ac:dyDescent="0.25">
      <c r="A10" s="132" t="s">
        <v>142</v>
      </c>
      <c r="B10" s="117" t="s">
        <v>232</v>
      </c>
      <c r="C10" s="118"/>
      <c r="D10" s="118"/>
      <c r="E10" s="118"/>
      <c r="F10" s="119"/>
      <c r="G10" s="118"/>
      <c r="H10" s="118">
        <v>84</v>
      </c>
      <c r="I10" s="119">
        <v>84</v>
      </c>
      <c r="J10" s="120">
        <v>84</v>
      </c>
    </row>
    <row r="11" spans="1:10" x14ac:dyDescent="0.25">
      <c r="A11" s="125"/>
      <c r="B11" s="9" t="s">
        <v>233</v>
      </c>
      <c r="C11" s="10"/>
      <c r="D11" s="10"/>
      <c r="E11" s="10"/>
      <c r="F11" s="11"/>
      <c r="G11" s="10"/>
      <c r="H11" s="10">
        <v>6.4</v>
      </c>
      <c r="I11" s="11">
        <v>6.4</v>
      </c>
      <c r="J11" s="124">
        <v>6.4</v>
      </c>
    </row>
    <row r="12" spans="1:10" x14ac:dyDescent="0.25">
      <c r="A12" s="125"/>
      <c r="B12" s="9" t="s">
        <v>234</v>
      </c>
      <c r="C12" s="10"/>
      <c r="D12" s="10"/>
      <c r="E12" s="10"/>
      <c r="F12" s="11"/>
      <c r="G12" s="10"/>
      <c r="H12" s="10">
        <v>66.290000000000006</v>
      </c>
      <c r="I12" s="11">
        <v>66.290000000000006</v>
      </c>
      <c r="J12" s="124">
        <v>66.290000000000006</v>
      </c>
    </row>
    <row r="13" spans="1:10" x14ac:dyDescent="0.25">
      <c r="A13" s="125"/>
      <c r="B13" s="9" t="s">
        <v>235</v>
      </c>
      <c r="C13" s="10"/>
      <c r="D13" s="10"/>
      <c r="E13" s="10"/>
      <c r="F13" s="11"/>
      <c r="G13" s="10"/>
      <c r="H13" s="10">
        <v>94.07</v>
      </c>
      <c r="I13" s="11">
        <v>94.07</v>
      </c>
      <c r="J13" s="124">
        <v>94.07</v>
      </c>
    </row>
    <row r="14" spans="1:10" x14ac:dyDescent="0.25">
      <c r="A14" s="125"/>
      <c r="B14" s="9" t="s">
        <v>236</v>
      </c>
      <c r="C14" s="10"/>
      <c r="D14" s="10"/>
      <c r="E14" s="10"/>
      <c r="F14" s="11"/>
      <c r="G14" s="10"/>
      <c r="H14" s="10">
        <v>10.87</v>
      </c>
      <c r="I14" s="11">
        <v>10.87</v>
      </c>
      <c r="J14" s="124">
        <v>10.87</v>
      </c>
    </row>
    <row r="15" spans="1:10" x14ac:dyDescent="0.25">
      <c r="A15" s="121" t="s">
        <v>143</v>
      </c>
      <c r="B15" s="13"/>
      <c r="C15" s="14"/>
      <c r="D15" s="14"/>
      <c r="E15" s="14"/>
      <c r="F15" s="14"/>
      <c r="G15" s="14"/>
      <c r="H15" s="14">
        <v>261.63</v>
      </c>
      <c r="I15" s="14">
        <v>261.63</v>
      </c>
      <c r="J15" s="122">
        <v>261.63</v>
      </c>
    </row>
    <row r="16" spans="1:10" x14ac:dyDescent="0.25">
      <c r="A16" s="125" t="s">
        <v>144</v>
      </c>
      <c r="B16" s="9" t="s">
        <v>237</v>
      </c>
      <c r="C16" s="10"/>
      <c r="D16" s="10"/>
      <c r="E16" s="10"/>
      <c r="F16" s="11"/>
      <c r="G16" s="10">
        <v>85</v>
      </c>
      <c r="H16" s="10"/>
      <c r="I16" s="11">
        <v>85</v>
      </c>
      <c r="J16" s="124">
        <v>85</v>
      </c>
    </row>
    <row r="17" spans="1:10" x14ac:dyDescent="0.25">
      <c r="A17" s="123"/>
      <c r="B17" s="9" t="s">
        <v>238</v>
      </c>
      <c r="C17" s="10"/>
      <c r="D17" s="10"/>
      <c r="E17" s="10"/>
      <c r="F17" s="11"/>
      <c r="G17" s="10">
        <v>3.4200000000000004</v>
      </c>
      <c r="H17" s="10"/>
      <c r="I17" s="11">
        <v>3.4200000000000004</v>
      </c>
      <c r="J17" s="124">
        <v>3.4200000000000004</v>
      </c>
    </row>
    <row r="18" spans="1:10" x14ac:dyDescent="0.25">
      <c r="A18" s="121" t="s">
        <v>148</v>
      </c>
      <c r="B18" s="13"/>
      <c r="C18" s="14"/>
      <c r="D18" s="14"/>
      <c r="E18" s="14"/>
      <c r="F18" s="14"/>
      <c r="G18" s="14">
        <v>88.42</v>
      </c>
      <c r="H18" s="14"/>
      <c r="I18" s="14">
        <v>88.42</v>
      </c>
      <c r="J18" s="122">
        <v>88.42</v>
      </c>
    </row>
    <row r="19" spans="1:10" x14ac:dyDescent="0.25">
      <c r="A19" s="123" t="s">
        <v>5</v>
      </c>
      <c r="B19" s="9" t="s">
        <v>5</v>
      </c>
      <c r="C19" s="10">
        <v>584.92999999999995</v>
      </c>
      <c r="D19" s="10">
        <v>296.91000000000003</v>
      </c>
      <c r="E19" s="10">
        <v>32.67</v>
      </c>
      <c r="F19" s="11">
        <v>329.58000000000004</v>
      </c>
      <c r="G19" s="10">
        <v>20.509999999999998</v>
      </c>
      <c r="H19" s="10">
        <v>21.279999999999998</v>
      </c>
      <c r="I19" s="11">
        <v>41.789999999999992</v>
      </c>
      <c r="J19" s="124">
        <v>956.29999999999984</v>
      </c>
    </row>
    <row r="20" spans="1:10" x14ac:dyDescent="0.25">
      <c r="A20" s="121" t="s">
        <v>6</v>
      </c>
      <c r="B20" s="13"/>
      <c r="C20" s="14">
        <v>584.92999999999995</v>
      </c>
      <c r="D20" s="14">
        <v>296.91000000000003</v>
      </c>
      <c r="E20" s="14">
        <v>32.67</v>
      </c>
      <c r="F20" s="14">
        <v>329.58000000000004</v>
      </c>
      <c r="G20" s="14">
        <v>20.509999999999998</v>
      </c>
      <c r="H20" s="14">
        <v>21.279999999999998</v>
      </c>
      <c r="I20" s="14">
        <v>41.789999999999992</v>
      </c>
      <c r="J20" s="122">
        <v>956.29999999999984</v>
      </c>
    </row>
    <row r="21" spans="1:10" x14ac:dyDescent="0.25">
      <c r="A21" s="123" t="s">
        <v>7</v>
      </c>
      <c r="B21" s="9" t="s">
        <v>7</v>
      </c>
      <c r="C21" s="10"/>
      <c r="D21" s="10"/>
      <c r="E21" s="10"/>
      <c r="F21" s="11"/>
      <c r="G21" s="10">
        <v>13.21</v>
      </c>
      <c r="H21" s="10"/>
      <c r="I21" s="11">
        <v>13.21</v>
      </c>
      <c r="J21" s="124">
        <v>13.21</v>
      </c>
    </row>
    <row r="22" spans="1:10" x14ac:dyDescent="0.25">
      <c r="A22" s="121" t="s">
        <v>8</v>
      </c>
      <c r="B22" s="13"/>
      <c r="C22" s="14"/>
      <c r="D22" s="14"/>
      <c r="E22" s="14"/>
      <c r="F22" s="14"/>
      <c r="G22" s="14">
        <v>13.21</v>
      </c>
      <c r="H22" s="14"/>
      <c r="I22" s="14">
        <v>13.21</v>
      </c>
      <c r="J22" s="122">
        <v>13.21</v>
      </c>
    </row>
    <row r="23" spans="1:10" x14ac:dyDescent="0.25">
      <c r="A23" s="125" t="s">
        <v>9</v>
      </c>
      <c r="B23" s="9" t="s">
        <v>231</v>
      </c>
      <c r="C23" s="10"/>
      <c r="D23" s="10"/>
      <c r="E23" s="10"/>
      <c r="F23" s="11"/>
      <c r="G23" s="10">
        <v>4</v>
      </c>
      <c r="H23" s="10">
        <v>25.73</v>
      </c>
      <c r="I23" s="11">
        <v>29.73</v>
      </c>
      <c r="J23" s="124">
        <v>30.22</v>
      </c>
    </row>
    <row r="24" spans="1:10" x14ac:dyDescent="0.25">
      <c r="A24" s="125"/>
      <c r="B24" s="9" t="s">
        <v>239</v>
      </c>
      <c r="C24" s="10">
        <v>6.52</v>
      </c>
      <c r="D24" s="10"/>
      <c r="E24" s="10"/>
      <c r="F24" s="11"/>
      <c r="G24" s="10"/>
      <c r="H24" s="10">
        <v>0.5</v>
      </c>
      <c r="I24" s="11">
        <v>0.5</v>
      </c>
      <c r="J24" s="124">
        <v>7.02</v>
      </c>
    </row>
    <row r="25" spans="1:10" x14ac:dyDescent="0.25">
      <c r="A25" s="123"/>
      <c r="B25" s="9" t="s">
        <v>240</v>
      </c>
      <c r="C25" s="10">
        <v>2.1800000000000002</v>
      </c>
      <c r="D25" s="10"/>
      <c r="E25" s="10"/>
      <c r="F25" s="11"/>
      <c r="G25" s="10"/>
      <c r="H25" s="10">
        <v>3.03</v>
      </c>
      <c r="I25" s="11">
        <v>3.03</v>
      </c>
      <c r="J25" s="124">
        <v>5.21</v>
      </c>
    </row>
    <row r="26" spans="1:10" x14ac:dyDescent="0.25">
      <c r="A26" s="121" t="s">
        <v>10</v>
      </c>
      <c r="B26" s="13"/>
      <c r="C26" s="14">
        <v>9.19</v>
      </c>
      <c r="D26" s="14"/>
      <c r="E26" s="14"/>
      <c r="F26" s="14"/>
      <c r="G26" s="14">
        <v>4</v>
      </c>
      <c r="H26" s="14">
        <v>29.26</v>
      </c>
      <c r="I26" s="14">
        <v>33.26</v>
      </c>
      <c r="J26" s="122">
        <v>42.449999999999996</v>
      </c>
    </row>
    <row r="27" spans="1:10" x14ac:dyDescent="0.25">
      <c r="A27" s="125" t="s">
        <v>11</v>
      </c>
      <c r="B27" s="9" t="s">
        <v>12</v>
      </c>
      <c r="C27" s="10"/>
      <c r="D27" s="10"/>
      <c r="E27" s="10"/>
      <c r="F27" s="11"/>
      <c r="G27" s="10">
        <v>64</v>
      </c>
      <c r="H27" s="10">
        <v>6</v>
      </c>
      <c r="I27" s="11">
        <v>70</v>
      </c>
      <c r="J27" s="124">
        <v>70</v>
      </c>
    </row>
    <row r="28" spans="1:10" x14ac:dyDescent="0.25">
      <c r="A28" s="121" t="s">
        <v>13</v>
      </c>
      <c r="B28" s="13"/>
      <c r="C28" s="14"/>
      <c r="D28" s="14"/>
      <c r="E28" s="14"/>
      <c r="F28" s="14"/>
      <c r="G28" s="14">
        <v>64</v>
      </c>
      <c r="H28" s="14">
        <v>6</v>
      </c>
      <c r="I28" s="14">
        <v>70</v>
      </c>
      <c r="J28" s="122">
        <v>70</v>
      </c>
    </row>
    <row r="29" spans="1:10" x14ac:dyDescent="0.25">
      <c r="A29" s="123" t="s">
        <v>14</v>
      </c>
      <c r="B29" s="9" t="s">
        <v>14</v>
      </c>
      <c r="C29" s="10"/>
      <c r="D29" s="10">
        <v>118.29</v>
      </c>
      <c r="E29" s="10">
        <v>209.37999999999997</v>
      </c>
      <c r="F29" s="11">
        <v>327.66999999999996</v>
      </c>
      <c r="G29" s="10">
        <v>9.34</v>
      </c>
      <c r="H29" s="10">
        <v>13.489999999999998</v>
      </c>
      <c r="I29" s="11">
        <v>22.83</v>
      </c>
      <c r="J29" s="124">
        <v>350.49999999999994</v>
      </c>
    </row>
    <row r="30" spans="1:10" x14ac:dyDescent="0.25">
      <c r="A30" s="121" t="s">
        <v>15</v>
      </c>
      <c r="B30" s="13"/>
      <c r="C30" s="14"/>
      <c r="D30" s="14">
        <v>118.29</v>
      </c>
      <c r="E30" s="14">
        <v>209.37999999999997</v>
      </c>
      <c r="F30" s="14">
        <v>327.66999999999996</v>
      </c>
      <c r="G30" s="14">
        <v>9.34</v>
      </c>
      <c r="H30" s="14">
        <v>13.489999999999998</v>
      </c>
      <c r="I30" s="14">
        <v>22.83</v>
      </c>
      <c r="J30" s="122">
        <v>350.49999999999994</v>
      </c>
    </row>
    <row r="31" spans="1:10" x14ac:dyDescent="0.25">
      <c r="A31" s="125" t="s">
        <v>16</v>
      </c>
      <c r="B31" s="9" t="s">
        <v>17</v>
      </c>
      <c r="C31" s="10">
        <v>110</v>
      </c>
      <c r="D31" s="10"/>
      <c r="E31" s="10"/>
      <c r="F31" s="11"/>
      <c r="G31" s="10">
        <v>13</v>
      </c>
      <c r="H31" s="10">
        <v>14</v>
      </c>
      <c r="I31" s="11">
        <v>27</v>
      </c>
      <c r="J31" s="124">
        <v>137</v>
      </c>
    </row>
    <row r="32" spans="1:10" x14ac:dyDescent="0.25">
      <c r="A32" s="125"/>
      <c r="B32" s="9" t="s">
        <v>18</v>
      </c>
      <c r="C32" s="10">
        <v>133.9</v>
      </c>
      <c r="D32" s="10">
        <v>2.85</v>
      </c>
      <c r="E32" s="10">
        <v>18.91</v>
      </c>
      <c r="F32" s="11">
        <v>21.76</v>
      </c>
      <c r="G32" s="10"/>
      <c r="H32" s="10">
        <v>83.3</v>
      </c>
      <c r="I32" s="11">
        <v>83.3</v>
      </c>
      <c r="J32" s="124">
        <v>238.95999999999998</v>
      </c>
    </row>
    <row r="33" spans="1:10" x14ac:dyDescent="0.25">
      <c r="A33" s="125"/>
      <c r="B33" s="9" t="s">
        <v>19</v>
      </c>
      <c r="C33" s="10">
        <v>176.41</v>
      </c>
      <c r="D33" s="10">
        <v>5.5500000000000007</v>
      </c>
      <c r="E33" s="10">
        <v>241.4</v>
      </c>
      <c r="F33" s="11">
        <v>246.95000000000002</v>
      </c>
      <c r="G33" s="10"/>
      <c r="H33" s="10">
        <v>100</v>
      </c>
      <c r="I33" s="11">
        <v>100</v>
      </c>
      <c r="J33" s="124">
        <v>523.36</v>
      </c>
    </row>
    <row r="34" spans="1:10" x14ac:dyDescent="0.25">
      <c r="A34" s="125"/>
      <c r="B34" s="9" t="s">
        <v>20</v>
      </c>
      <c r="C34" s="10">
        <v>7.5</v>
      </c>
      <c r="D34" s="10"/>
      <c r="E34" s="10">
        <v>141.18</v>
      </c>
      <c r="F34" s="11">
        <v>141.18</v>
      </c>
      <c r="G34" s="10">
        <v>4</v>
      </c>
      <c r="H34" s="10">
        <v>4.0999999999999996</v>
      </c>
      <c r="I34" s="11">
        <v>8.1</v>
      </c>
      <c r="J34" s="124">
        <v>156.78</v>
      </c>
    </row>
    <row r="35" spans="1:10" x14ac:dyDescent="0.25">
      <c r="A35" s="125"/>
      <c r="B35" s="9" t="s">
        <v>21</v>
      </c>
      <c r="C35" s="10">
        <v>37.71</v>
      </c>
      <c r="D35" s="10">
        <v>39.83</v>
      </c>
      <c r="E35" s="10">
        <v>5</v>
      </c>
      <c r="F35" s="11">
        <v>44.83</v>
      </c>
      <c r="G35" s="10"/>
      <c r="H35" s="10"/>
      <c r="I35" s="11"/>
      <c r="J35" s="124">
        <v>82.539999999999992</v>
      </c>
    </row>
    <row r="36" spans="1:10" x14ac:dyDescent="0.25">
      <c r="A36" s="125"/>
      <c r="B36" s="9" t="s">
        <v>22</v>
      </c>
      <c r="C36" s="10">
        <v>92.050000000000011</v>
      </c>
      <c r="D36" s="10">
        <v>13.59</v>
      </c>
      <c r="E36" s="10">
        <v>7.8</v>
      </c>
      <c r="F36" s="11">
        <v>21.39</v>
      </c>
      <c r="G36" s="10"/>
      <c r="H36" s="10">
        <v>245</v>
      </c>
      <c r="I36" s="11">
        <v>245</v>
      </c>
      <c r="J36" s="124">
        <v>358.44</v>
      </c>
    </row>
    <row r="37" spans="1:10" x14ac:dyDescent="0.25">
      <c r="A37" s="125"/>
      <c r="B37" s="9" t="s">
        <v>23</v>
      </c>
      <c r="C37" s="10">
        <v>403.73</v>
      </c>
      <c r="D37" s="10"/>
      <c r="E37" s="10">
        <v>33.03</v>
      </c>
      <c r="F37" s="11">
        <v>33.03</v>
      </c>
      <c r="G37" s="10"/>
      <c r="H37" s="10">
        <v>354.2</v>
      </c>
      <c r="I37" s="11">
        <v>354.2</v>
      </c>
      <c r="J37" s="124">
        <v>790.96</v>
      </c>
    </row>
    <row r="38" spans="1:10" x14ac:dyDescent="0.25">
      <c r="A38" s="125"/>
      <c r="B38" s="9" t="s">
        <v>24</v>
      </c>
      <c r="C38" s="10">
        <v>73.83</v>
      </c>
      <c r="D38" s="10"/>
      <c r="E38" s="10"/>
      <c r="F38" s="11"/>
      <c r="G38" s="10"/>
      <c r="H38" s="10"/>
      <c r="I38" s="11"/>
      <c r="J38" s="124">
        <v>73.83</v>
      </c>
    </row>
    <row r="39" spans="1:10" x14ac:dyDescent="0.25">
      <c r="A39" s="123"/>
      <c r="B39" s="9" t="s">
        <v>25</v>
      </c>
      <c r="C39" s="10">
        <v>94.350000000000009</v>
      </c>
      <c r="D39" s="10">
        <v>2.27</v>
      </c>
      <c r="E39" s="10">
        <v>112.97</v>
      </c>
      <c r="F39" s="11">
        <v>115.24</v>
      </c>
      <c r="G39" s="10"/>
      <c r="H39" s="10">
        <v>22.5</v>
      </c>
      <c r="I39" s="11">
        <v>22.5</v>
      </c>
      <c r="J39" s="124">
        <v>232.09</v>
      </c>
    </row>
    <row r="40" spans="1:10" x14ac:dyDescent="0.25">
      <c r="A40" s="121" t="s">
        <v>26</v>
      </c>
      <c r="B40" s="13"/>
      <c r="C40" s="14">
        <v>1129.4799999999998</v>
      </c>
      <c r="D40" s="14">
        <v>64.089999999999989</v>
      </c>
      <c r="E40" s="14">
        <v>560.29000000000008</v>
      </c>
      <c r="F40" s="14">
        <v>624.38</v>
      </c>
      <c r="G40" s="14">
        <v>17</v>
      </c>
      <c r="H40" s="14">
        <v>823.09999999999991</v>
      </c>
      <c r="I40" s="14">
        <v>840.09999999999991</v>
      </c>
      <c r="J40" s="122">
        <v>2593.96</v>
      </c>
    </row>
    <row r="41" spans="1:10" x14ac:dyDescent="0.25">
      <c r="A41" s="125" t="s">
        <v>27</v>
      </c>
      <c r="B41" s="9" t="s">
        <v>28</v>
      </c>
      <c r="C41" s="10"/>
      <c r="D41" s="10">
        <v>63.25</v>
      </c>
      <c r="E41" s="10"/>
      <c r="F41" s="11">
        <v>63.25</v>
      </c>
      <c r="G41" s="10">
        <v>1.1000000000000001</v>
      </c>
      <c r="H41" s="10"/>
      <c r="I41" s="11">
        <v>1.1000000000000001</v>
      </c>
      <c r="J41" s="124">
        <v>64.349999999999994</v>
      </c>
    </row>
    <row r="42" spans="1:10" x14ac:dyDescent="0.25">
      <c r="A42" s="125"/>
      <c r="B42" s="9" t="s">
        <v>190</v>
      </c>
      <c r="C42" s="10"/>
      <c r="D42" s="10">
        <v>105.22</v>
      </c>
      <c r="E42" s="10"/>
      <c r="F42" s="11">
        <v>105.22</v>
      </c>
      <c r="G42" s="10"/>
      <c r="H42" s="10"/>
      <c r="I42" s="11"/>
      <c r="J42" s="124">
        <v>105.22</v>
      </c>
    </row>
    <row r="43" spans="1:10" x14ac:dyDescent="0.25">
      <c r="A43" s="125"/>
      <c r="B43" s="9" t="s">
        <v>191</v>
      </c>
      <c r="C43" s="10"/>
      <c r="D43" s="10">
        <v>20.91</v>
      </c>
      <c r="E43" s="10"/>
      <c r="F43" s="11">
        <v>20.91</v>
      </c>
      <c r="G43" s="10">
        <v>2.84</v>
      </c>
      <c r="H43" s="10"/>
      <c r="I43" s="11">
        <v>2.84</v>
      </c>
      <c r="J43" s="124">
        <v>23.75</v>
      </c>
    </row>
    <row r="44" spans="1:10" x14ac:dyDescent="0.25">
      <c r="A44" s="133"/>
      <c r="B44" s="9" t="s">
        <v>241</v>
      </c>
      <c r="C44" s="10"/>
      <c r="D44" s="10">
        <v>1.68</v>
      </c>
      <c r="E44" s="10"/>
      <c r="F44" s="11">
        <v>1.68</v>
      </c>
      <c r="G44" s="10"/>
      <c r="H44" s="10"/>
      <c r="I44" s="11"/>
      <c r="J44" s="124">
        <v>1.68</v>
      </c>
    </row>
    <row r="45" spans="1:10" x14ac:dyDescent="0.25">
      <c r="A45" s="121" t="s">
        <v>31</v>
      </c>
      <c r="B45" s="13"/>
      <c r="C45" s="14"/>
      <c r="D45" s="14">
        <v>191.06</v>
      </c>
      <c r="E45" s="14"/>
      <c r="F45" s="14">
        <v>191.06</v>
      </c>
      <c r="G45" s="14">
        <v>3.94</v>
      </c>
      <c r="H45" s="14"/>
      <c r="I45" s="14">
        <v>3.94</v>
      </c>
      <c r="J45" s="122">
        <v>195</v>
      </c>
    </row>
    <row r="46" spans="1:10" x14ac:dyDescent="0.25">
      <c r="A46" s="123" t="s">
        <v>32</v>
      </c>
      <c r="B46" s="9" t="s">
        <v>33</v>
      </c>
      <c r="C46" s="10"/>
      <c r="D46" s="10"/>
      <c r="E46" s="10"/>
      <c r="F46" s="11"/>
      <c r="G46" s="10">
        <v>16</v>
      </c>
      <c r="H46" s="10"/>
      <c r="I46" s="11">
        <v>16</v>
      </c>
      <c r="J46" s="124">
        <v>16</v>
      </c>
    </row>
    <row r="47" spans="1:10" x14ac:dyDescent="0.25">
      <c r="A47" s="121" t="s">
        <v>35</v>
      </c>
      <c r="B47" s="13"/>
      <c r="C47" s="14"/>
      <c r="D47" s="14"/>
      <c r="E47" s="14"/>
      <c r="F47" s="14"/>
      <c r="G47" s="14">
        <v>16</v>
      </c>
      <c r="H47" s="14"/>
      <c r="I47" s="14">
        <v>16</v>
      </c>
      <c r="J47" s="122">
        <v>16</v>
      </c>
    </row>
    <row r="48" spans="1:10" x14ac:dyDescent="0.25">
      <c r="A48" s="125" t="s">
        <v>36</v>
      </c>
      <c r="B48" s="9" t="s">
        <v>192</v>
      </c>
      <c r="C48" s="10"/>
      <c r="D48" s="10">
        <v>16.79</v>
      </c>
      <c r="E48" s="10">
        <v>19.899999999999999</v>
      </c>
      <c r="F48" s="11">
        <v>36.69</v>
      </c>
      <c r="G48" s="10"/>
      <c r="H48" s="10"/>
      <c r="I48" s="11"/>
      <c r="J48" s="124">
        <v>36.69</v>
      </c>
    </row>
    <row r="49" spans="1:10" x14ac:dyDescent="0.25">
      <c r="A49" s="125"/>
      <c r="B49" s="9" t="s">
        <v>38</v>
      </c>
      <c r="C49" s="10"/>
      <c r="D49" s="10">
        <v>402.54</v>
      </c>
      <c r="E49" s="10">
        <v>11.379999999999999</v>
      </c>
      <c r="F49" s="11">
        <v>413.92</v>
      </c>
      <c r="G49" s="10"/>
      <c r="H49" s="10"/>
      <c r="I49" s="11"/>
      <c r="J49" s="124">
        <v>413.92</v>
      </c>
    </row>
    <row r="50" spans="1:10" x14ac:dyDescent="0.25">
      <c r="A50" s="125"/>
      <c r="B50" s="9" t="s">
        <v>193</v>
      </c>
      <c r="C50" s="10"/>
      <c r="D50" s="10">
        <v>786.98000000000013</v>
      </c>
      <c r="E50" s="10">
        <v>57.75</v>
      </c>
      <c r="F50" s="11">
        <v>844.73000000000013</v>
      </c>
      <c r="G50" s="10"/>
      <c r="H50" s="10"/>
      <c r="I50" s="11"/>
      <c r="J50" s="124">
        <v>844.73000000000013</v>
      </c>
    </row>
    <row r="51" spans="1:10" x14ac:dyDescent="0.25">
      <c r="A51" s="133"/>
      <c r="B51" s="9" t="s">
        <v>242</v>
      </c>
      <c r="C51" s="10"/>
      <c r="D51" s="10">
        <v>206.07999999999998</v>
      </c>
      <c r="E51" s="10">
        <v>24.49</v>
      </c>
      <c r="F51" s="11">
        <v>230.57</v>
      </c>
      <c r="G51" s="10"/>
      <c r="H51" s="10"/>
      <c r="I51" s="11"/>
      <c r="J51" s="124">
        <v>230.57</v>
      </c>
    </row>
    <row r="52" spans="1:10" x14ac:dyDescent="0.25">
      <c r="A52" s="121" t="s">
        <v>40</v>
      </c>
      <c r="B52" s="13"/>
      <c r="C52" s="14"/>
      <c r="D52" s="14">
        <v>1412.39</v>
      </c>
      <c r="E52" s="14">
        <v>113.52</v>
      </c>
      <c r="F52" s="14">
        <v>1525.91</v>
      </c>
      <c r="G52" s="14"/>
      <c r="H52" s="14"/>
      <c r="I52" s="14"/>
      <c r="J52" s="122">
        <v>1525.91</v>
      </c>
    </row>
    <row r="53" spans="1:10" x14ac:dyDescent="0.25">
      <c r="A53" s="123" t="s">
        <v>41</v>
      </c>
      <c r="B53" s="9" t="s">
        <v>41</v>
      </c>
      <c r="C53" s="10">
        <v>115.19</v>
      </c>
      <c r="D53" s="10"/>
      <c r="E53" s="10">
        <v>11.57</v>
      </c>
      <c r="F53" s="11">
        <v>11.57</v>
      </c>
      <c r="G53" s="10">
        <v>192.83</v>
      </c>
      <c r="H53" s="10"/>
      <c r="I53" s="11">
        <v>192.83</v>
      </c>
      <c r="J53" s="124">
        <v>319.59000000000003</v>
      </c>
    </row>
    <row r="54" spans="1:10" x14ac:dyDescent="0.25">
      <c r="A54" s="121" t="s">
        <v>42</v>
      </c>
      <c r="B54" s="13"/>
      <c r="C54" s="14">
        <v>115.19</v>
      </c>
      <c r="D54" s="14"/>
      <c r="E54" s="14">
        <v>11.57</v>
      </c>
      <c r="F54" s="14">
        <v>11.57</v>
      </c>
      <c r="G54" s="14">
        <v>192.83</v>
      </c>
      <c r="H54" s="14"/>
      <c r="I54" s="14">
        <v>192.83</v>
      </c>
      <c r="J54" s="122">
        <v>319.59000000000003</v>
      </c>
    </row>
    <row r="55" spans="1:10" x14ac:dyDescent="0.25">
      <c r="A55" s="123" t="s">
        <v>43</v>
      </c>
      <c r="B55" s="9" t="s">
        <v>43</v>
      </c>
      <c r="C55" s="10"/>
      <c r="D55" s="10"/>
      <c r="E55" s="10"/>
      <c r="F55" s="11"/>
      <c r="G55" s="10">
        <v>27.270000000000003</v>
      </c>
      <c r="H55" s="10">
        <v>64.38</v>
      </c>
      <c r="I55" s="11">
        <v>91.65</v>
      </c>
      <c r="J55" s="124">
        <v>91.65</v>
      </c>
    </row>
    <row r="56" spans="1:10" x14ac:dyDescent="0.25">
      <c r="A56" s="121" t="s">
        <v>44</v>
      </c>
      <c r="B56" s="13"/>
      <c r="C56" s="14"/>
      <c r="D56" s="14"/>
      <c r="E56" s="14"/>
      <c r="F56" s="14"/>
      <c r="G56" s="14">
        <v>27.270000000000003</v>
      </c>
      <c r="H56" s="14">
        <v>64.38</v>
      </c>
      <c r="I56" s="14">
        <v>91.65</v>
      </c>
      <c r="J56" s="122">
        <v>91.65</v>
      </c>
    </row>
    <row r="57" spans="1:10" x14ac:dyDescent="0.25">
      <c r="A57" s="123" t="s">
        <v>49</v>
      </c>
      <c r="B57" s="9" t="s">
        <v>49</v>
      </c>
      <c r="C57" s="10"/>
      <c r="D57" s="10"/>
      <c r="E57" s="10"/>
      <c r="F57" s="11"/>
      <c r="G57" s="10">
        <v>12</v>
      </c>
      <c r="H57" s="10"/>
      <c r="I57" s="11">
        <v>12</v>
      </c>
      <c r="J57" s="124">
        <v>12</v>
      </c>
    </row>
    <row r="58" spans="1:10" x14ac:dyDescent="0.25">
      <c r="A58" s="121" t="s">
        <v>50</v>
      </c>
      <c r="B58" s="13"/>
      <c r="C58" s="14"/>
      <c r="D58" s="14"/>
      <c r="E58" s="14"/>
      <c r="F58" s="14"/>
      <c r="G58" s="14">
        <v>12</v>
      </c>
      <c r="H58" s="14"/>
      <c r="I58" s="14">
        <v>12</v>
      </c>
      <c r="J58" s="122">
        <v>12</v>
      </c>
    </row>
    <row r="59" spans="1:10" x14ac:dyDescent="0.25">
      <c r="A59" s="123" t="s">
        <v>51</v>
      </c>
      <c r="B59" s="9" t="s">
        <v>51</v>
      </c>
      <c r="C59" s="10"/>
      <c r="D59" s="10">
        <v>805.65</v>
      </c>
      <c r="E59" s="10">
        <v>3090.3999999999996</v>
      </c>
      <c r="F59" s="11">
        <v>3896.0499999999997</v>
      </c>
      <c r="G59" s="10">
        <v>8.36</v>
      </c>
      <c r="H59" s="10">
        <v>80.19</v>
      </c>
      <c r="I59" s="11">
        <v>88.55</v>
      </c>
      <c r="J59" s="124">
        <v>3984.6</v>
      </c>
    </row>
    <row r="60" spans="1:10" x14ac:dyDescent="0.25">
      <c r="A60" s="121" t="s">
        <v>52</v>
      </c>
      <c r="B60" s="13"/>
      <c r="C60" s="14"/>
      <c r="D60" s="14">
        <v>805.65</v>
      </c>
      <c r="E60" s="14">
        <v>3090.3999999999996</v>
      </c>
      <c r="F60" s="14">
        <v>3896.0499999999997</v>
      </c>
      <c r="G60" s="14">
        <v>8.36</v>
      </c>
      <c r="H60" s="14">
        <v>80.19</v>
      </c>
      <c r="I60" s="14">
        <v>88.55</v>
      </c>
      <c r="J60" s="122">
        <v>3984.6</v>
      </c>
    </row>
    <row r="61" spans="1:10" x14ac:dyDescent="0.25">
      <c r="A61" s="125" t="s">
        <v>45</v>
      </c>
      <c r="B61" s="9" t="s">
        <v>194</v>
      </c>
      <c r="C61" s="10"/>
      <c r="D61" s="10"/>
      <c r="E61" s="10">
        <v>286.39999999999998</v>
      </c>
      <c r="F61" s="11">
        <v>286.39999999999998</v>
      </c>
      <c r="G61" s="10"/>
      <c r="H61" s="10">
        <v>250.19</v>
      </c>
      <c r="I61" s="11">
        <v>250.19</v>
      </c>
      <c r="J61" s="124">
        <v>536.58999999999992</v>
      </c>
    </row>
    <row r="62" spans="1:10" x14ac:dyDescent="0.25">
      <c r="A62" s="125"/>
      <c r="B62" s="9" t="s">
        <v>195</v>
      </c>
      <c r="C62" s="10"/>
      <c r="D62" s="10"/>
      <c r="E62" s="10">
        <v>293.70999999999998</v>
      </c>
      <c r="F62" s="11">
        <v>293.70999999999998</v>
      </c>
      <c r="G62" s="10"/>
      <c r="H62" s="10">
        <v>127.92000000000002</v>
      </c>
      <c r="I62" s="11">
        <v>127.92000000000002</v>
      </c>
      <c r="J62" s="124">
        <v>421.63</v>
      </c>
    </row>
    <row r="63" spans="1:10" x14ac:dyDescent="0.25">
      <c r="A63" s="123"/>
      <c r="B63" s="9" t="s">
        <v>196</v>
      </c>
      <c r="C63" s="10"/>
      <c r="D63" s="10"/>
      <c r="E63" s="10">
        <v>573.75</v>
      </c>
      <c r="F63" s="11">
        <v>573.75</v>
      </c>
      <c r="G63" s="10"/>
      <c r="H63" s="10">
        <v>22.140000000000004</v>
      </c>
      <c r="I63" s="11">
        <v>22.140000000000004</v>
      </c>
      <c r="J63" s="124">
        <v>595.89</v>
      </c>
    </row>
    <row r="64" spans="1:10" x14ac:dyDescent="0.25">
      <c r="A64" s="121" t="s">
        <v>48</v>
      </c>
      <c r="B64" s="13"/>
      <c r="C64" s="14"/>
      <c r="D64" s="14"/>
      <c r="E64" s="14">
        <v>1153.8599999999999</v>
      </c>
      <c r="F64" s="14">
        <v>1153.8599999999999</v>
      </c>
      <c r="G64" s="14"/>
      <c r="H64" s="14">
        <v>400.25</v>
      </c>
      <c r="I64" s="14">
        <v>400.25</v>
      </c>
      <c r="J64" s="122">
        <v>1554.11</v>
      </c>
    </row>
    <row r="65" spans="1:10" ht="15.75" thickBot="1" x14ac:dyDescent="0.3">
      <c r="A65" s="126" t="s">
        <v>55</v>
      </c>
      <c r="B65" s="127"/>
      <c r="C65" s="128">
        <f>C64+C60+C58+C56+C54+C52+C47+C45+C40+C30+C28+C26+C22+C20+C18+C15</f>
        <v>1838.79</v>
      </c>
      <c r="D65" s="128">
        <f t="shared" ref="D65:E65" si="0">D64+D60+D58+D56+D54+D52+D47+D45+D40+D30+D28+D26+D22+D20+D18+D15</f>
        <v>2888.39</v>
      </c>
      <c r="E65" s="128">
        <f t="shared" si="0"/>
        <v>5171.6899999999996</v>
      </c>
      <c r="F65" s="129">
        <f>F64+F60+F58+F56+F54+F52+F47+F45+F40+F30+F28+F26+F22+F20+F18+F15</f>
        <v>8060.08</v>
      </c>
      <c r="G65" s="128">
        <f t="shared" ref="G65" si="1">G64+G60+G58+G56+G54+G52+G47+G45+G40+G30+G28+G26+G22+G20+G18+G15</f>
        <v>476.88</v>
      </c>
      <c r="H65" s="128">
        <f t="shared" ref="H65" si="2">H64+H60+H58+H56+H54+H52+H47+H45+H40+H30+H28+H26+H22+H20+H18+H15</f>
        <v>1699.58</v>
      </c>
      <c r="I65" s="129">
        <f>I64+I60+I58+I56+I54+I52+I47+I45+I40+I30+I28+I26+I22+I20+I18+I15</f>
        <v>2176.46</v>
      </c>
      <c r="J65" s="134">
        <f>J64+J60+J58+J56+J54+J52+J47+J45+J40+J30+J28+J26+J22+J20+J18+J15</f>
        <v>12075.329999999998</v>
      </c>
    </row>
    <row r="68" spans="1:10" x14ac:dyDescent="0.25">
      <c r="A68" s="2" t="s">
        <v>185</v>
      </c>
    </row>
    <row r="70" spans="1:10" x14ac:dyDescent="0.25">
      <c r="A70" s="161" t="s">
        <v>1</v>
      </c>
      <c r="B70" s="161" t="s">
        <v>2</v>
      </c>
      <c r="C70" s="161" t="s">
        <v>189</v>
      </c>
      <c r="D70" s="161" t="s">
        <v>197</v>
      </c>
      <c r="E70" s="161" t="s">
        <v>198</v>
      </c>
      <c r="F70" s="163" t="s">
        <v>186</v>
      </c>
    </row>
    <row r="71" spans="1:10" x14ac:dyDescent="0.25">
      <c r="A71" s="162"/>
      <c r="B71" s="162"/>
      <c r="C71" s="162"/>
      <c r="D71" s="162"/>
      <c r="E71" s="162"/>
      <c r="F71" s="164"/>
    </row>
    <row r="72" spans="1:10" x14ac:dyDescent="0.25">
      <c r="A72" s="8" t="s">
        <v>142</v>
      </c>
      <c r="B72" s="9" t="s">
        <v>230</v>
      </c>
      <c r="C72" s="10"/>
      <c r="D72" s="10"/>
      <c r="E72" s="10">
        <v>331.5</v>
      </c>
      <c r="F72" s="12">
        <v>331.5</v>
      </c>
    </row>
    <row r="73" spans="1:10" x14ac:dyDescent="0.25">
      <c r="A73" s="13" t="s">
        <v>143</v>
      </c>
      <c r="B73" s="13"/>
      <c r="C73" s="14"/>
      <c r="D73" s="14"/>
      <c r="E73" s="14">
        <v>331.5</v>
      </c>
      <c r="F73" s="15">
        <v>331.5</v>
      </c>
    </row>
    <row r="74" spans="1:10" x14ac:dyDescent="0.25">
      <c r="A74" s="8" t="s">
        <v>5</v>
      </c>
      <c r="B74" s="9" t="s">
        <v>5</v>
      </c>
      <c r="C74" s="10">
        <v>51.16</v>
      </c>
      <c r="D74" s="10"/>
      <c r="E74" s="10"/>
      <c r="F74" s="12">
        <v>51.16</v>
      </c>
    </row>
    <row r="75" spans="1:10" x14ac:dyDescent="0.25">
      <c r="A75" s="13" t="s">
        <v>6</v>
      </c>
      <c r="B75" s="13"/>
      <c r="C75" s="14">
        <v>51.16</v>
      </c>
      <c r="D75" s="14"/>
      <c r="E75" s="14"/>
      <c r="F75" s="15">
        <v>51.16</v>
      </c>
    </row>
    <row r="76" spans="1:10" x14ac:dyDescent="0.25">
      <c r="A76" s="20" t="s">
        <v>7</v>
      </c>
      <c r="B76" s="21" t="s">
        <v>7</v>
      </c>
      <c r="C76" s="22"/>
      <c r="D76" s="22"/>
      <c r="E76" s="22">
        <v>7.9399999999999995</v>
      </c>
      <c r="F76" s="12">
        <v>7.9399999999999995</v>
      </c>
    </row>
    <row r="77" spans="1:10" x14ac:dyDescent="0.25">
      <c r="A77" s="13" t="s">
        <v>8</v>
      </c>
      <c r="B77" s="13"/>
      <c r="C77" s="14"/>
      <c r="D77" s="14"/>
      <c r="E77" s="14">
        <v>7.9399999999999995</v>
      </c>
      <c r="F77" s="15">
        <v>7.9399999999999995</v>
      </c>
    </row>
    <row r="78" spans="1:10" x14ac:dyDescent="0.25">
      <c r="A78" s="8" t="s">
        <v>9</v>
      </c>
      <c r="B78" s="9" t="s">
        <v>231</v>
      </c>
      <c r="C78" s="10"/>
      <c r="D78" s="10"/>
      <c r="E78" s="10">
        <v>2</v>
      </c>
      <c r="F78" s="12">
        <v>2</v>
      </c>
    </row>
    <row r="79" spans="1:10" x14ac:dyDescent="0.25">
      <c r="A79" s="13" t="s">
        <v>10</v>
      </c>
      <c r="B79" s="13"/>
      <c r="C79" s="14"/>
      <c r="D79" s="14"/>
      <c r="E79" s="14">
        <v>2</v>
      </c>
      <c r="F79" s="15">
        <v>2</v>
      </c>
    </row>
    <row r="80" spans="1:10" x14ac:dyDescent="0.25">
      <c r="A80" s="8" t="s">
        <v>14</v>
      </c>
      <c r="B80" s="9" t="s">
        <v>14</v>
      </c>
      <c r="C80" s="10"/>
      <c r="D80" s="10">
        <v>17.04</v>
      </c>
      <c r="E80" s="10"/>
      <c r="F80" s="12">
        <v>17.04</v>
      </c>
    </row>
    <row r="81" spans="1:6" x14ac:dyDescent="0.25">
      <c r="A81" s="13" t="s">
        <v>15</v>
      </c>
      <c r="B81" s="13"/>
      <c r="C81" s="14"/>
      <c r="D81" s="14">
        <v>17.04</v>
      </c>
      <c r="E81" s="14"/>
      <c r="F81" s="15">
        <v>17.04</v>
      </c>
    </row>
    <row r="82" spans="1:6" x14ac:dyDescent="0.25">
      <c r="A82" s="16" t="s">
        <v>16</v>
      </c>
      <c r="B82" s="9" t="s">
        <v>17</v>
      </c>
      <c r="C82" s="10">
        <v>256.39999999999998</v>
      </c>
      <c r="D82" s="10"/>
      <c r="E82" s="10">
        <v>50</v>
      </c>
      <c r="F82" s="12">
        <v>306.39999999999998</v>
      </c>
    </row>
    <row r="83" spans="1:6" x14ac:dyDescent="0.25">
      <c r="A83" s="16"/>
      <c r="B83" s="9" t="s">
        <v>18</v>
      </c>
      <c r="C83" s="10">
        <v>704.3</v>
      </c>
      <c r="D83" s="10"/>
      <c r="E83" s="10"/>
      <c r="F83" s="12">
        <v>704.3</v>
      </c>
    </row>
    <row r="84" spans="1:6" x14ac:dyDescent="0.25">
      <c r="A84" s="16"/>
      <c r="B84" s="9" t="s">
        <v>19</v>
      </c>
      <c r="C84" s="10">
        <v>2174.59</v>
      </c>
      <c r="D84" s="10"/>
      <c r="E84" s="10"/>
      <c r="F84" s="12">
        <v>2174.59</v>
      </c>
    </row>
    <row r="85" spans="1:6" x14ac:dyDescent="0.25">
      <c r="A85" s="16"/>
      <c r="B85" s="9" t="s">
        <v>20</v>
      </c>
      <c r="C85" s="10">
        <v>349.42</v>
      </c>
      <c r="D85" s="10">
        <v>7</v>
      </c>
      <c r="E85" s="10">
        <v>6</v>
      </c>
      <c r="F85" s="12">
        <v>362.42</v>
      </c>
    </row>
    <row r="86" spans="1:6" x14ac:dyDescent="0.25">
      <c r="A86" s="16"/>
      <c r="B86" s="9" t="s">
        <v>21</v>
      </c>
      <c r="C86" s="10">
        <v>1093.6099999999999</v>
      </c>
      <c r="D86" s="10"/>
      <c r="E86" s="10"/>
      <c r="F86" s="12">
        <v>1093.6099999999999</v>
      </c>
    </row>
    <row r="87" spans="1:6" x14ac:dyDescent="0.25">
      <c r="A87" s="16"/>
      <c r="B87" s="9" t="s">
        <v>22</v>
      </c>
      <c r="C87" s="10">
        <v>272.08</v>
      </c>
      <c r="D87" s="10"/>
      <c r="E87" s="10"/>
      <c r="F87" s="12">
        <v>272.08</v>
      </c>
    </row>
    <row r="88" spans="1:6" x14ac:dyDescent="0.25">
      <c r="A88" s="16"/>
      <c r="B88" s="9" t="s">
        <v>23</v>
      </c>
      <c r="C88" s="10">
        <v>2241.85</v>
      </c>
      <c r="D88" s="10"/>
      <c r="E88" s="10"/>
      <c r="F88" s="12">
        <v>2241.85</v>
      </c>
    </row>
    <row r="89" spans="1:6" x14ac:dyDescent="0.25">
      <c r="A89" s="16"/>
      <c r="B89" s="9" t="s">
        <v>24</v>
      </c>
      <c r="C89" s="10">
        <v>230.39</v>
      </c>
      <c r="D89" s="10"/>
      <c r="E89" s="10">
        <v>29.8</v>
      </c>
      <c r="F89" s="12">
        <v>260.19</v>
      </c>
    </row>
    <row r="90" spans="1:6" x14ac:dyDescent="0.25">
      <c r="A90" s="8"/>
      <c r="B90" s="9" t="s">
        <v>25</v>
      </c>
      <c r="C90" s="10">
        <v>1918.23</v>
      </c>
      <c r="D90" s="10">
        <v>0.75</v>
      </c>
      <c r="E90" s="10"/>
      <c r="F90" s="12">
        <v>1918.98</v>
      </c>
    </row>
    <row r="91" spans="1:6" x14ac:dyDescent="0.25">
      <c r="A91" s="13" t="s">
        <v>26</v>
      </c>
      <c r="B91" s="13"/>
      <c r="C91" s="14">
        <v>9240.8700000000008</v>
      </c>
      <c r="D91" s="14">
        <v>7.75</v>
      </c>
      <c r="E91" s="14">
        <v>85.8</v>
      </c>
      <c r="F91" s="15">
        <v>9334.42</v>
      </c>
    </row>
    <row r="92" spans="1:6" x14ac:dyDescent="0.25">
      <c r="A92" s="16" t="s">
        <v>32</v>
      </c>
      <c r="B92" s="21" t="s">
        <v>33</v>
      </c>
      <c r="C92" s="10">
        <v>106.66</v>
      </c>
      <c r="D92" s="10"/>
      <c r="E92" s="10"/>
      <c r="F92" s="12">
        <v>106.66</v>
      </c>
    </row>
    <row r="93" spans="1:6" x14ac:dyDescent="0.25">
      <c r="A93" s="8"/>
      <c r="B93" s="9" t="s">
        <v>34</v>
      </c>
      <c r="C93" s="10">
        <v>87.77</v>
      </c>
      <c r="D93" s="10"/>
      <c r="E93" s="10"/>
      <c r="F93" s="12">
        <v>87.77</v>
      </c>
    </row>
    <row r="94" spans="1:6" x14ac:dyDescent="0.25">
      <c r="A94" s="13" t="s">
        <v>35</v>
      </c>
      <c r="B94" s="13"/>
      <c r="C94" s="14">
        <v>194.43</v>
      </c>
      <c r="D94" s="14"/>
      <c r="E94" s="14"/>
      <c r="F94" s="15">
        <v>194.43</v>
      </c>
    </row>
    <row r="95" spans="1:6" x14ac:dyDescent="0.25">
      <c r="A95" s="8" t="s">
        <v>41</v>
      </c>
      <c r="B95" s="9" t="s">
        <v>41</v>
      </c>
      <c r="C95" s="10"/>
      <c r="D95" s="10"/>
      <c r="E95" s="10">
        <v>305.48999999999995</v>
      </c>
      <c r="F95" s="12">
        <v>305.48999999999995</v>
      </c>
    </row>
    <row r="96" spans="1:6" x14ac:dyDescent="0.25">
      <c r="A96" s="13" t="s">
        <v>42</v>
      </c>
      <c r="B96" s="13"/>
      <c r="C96" s="14"/>
      <c r="D96" s="14"/>
      <c r="E96" s="14">
        <v>305.48999999999995</v>
      </c>
      <c r="F96" s="15">
        <v>305.48999999999995</v>
      </c>
    </row>
    <row r="97" spans="1:6" x14ac:dyDescent="0.25">
      <c r="A97" s="8" t="s">
        <v>43</v>
      </c>
      <c r="B97" s="9" t="s">
        <v>43</v>
      </c>
      <c r="C97" s="10"/>
      <c r="D97" s="10"/>
      <c r="E97" s="10">
        <v>0.16</v>
      </c>
      <c r="F97" s="12">
        <v>0.16</v>
      </c>
    </row>
    <row r="98" spans="1:6" x14ac:dyDescent="0.25">
      <c r="A98" s="13" t="s">
        <v>44</v>
      </c>
      <c r="B98" s="13"/>
      <c r="C98" s="14"/>
      <c r="D98" s="14"/>
      <c r="E98" s="14">
        <v>0.16</v>
      </c>
      <c r="F98" s="15">
        <v>0.16</v>
      </c>
    </row>
    <row r="99" spans="1:6" x14ac:dyDescent="0.25">
      <c r="A99" s="8" t="s">
        <v>51</v>
      </c>
      <c r="B99" s="9" t="s">
        <v>51</v>
      </c>
      <c r="C99" s="10"/>
      <c r="D99" s="10">
        <v>158.80000000000001</v>
      </c>
      <c r="E99" s="10"/>
      <c r="F99" s="12">
        <v>158.80000000000001</v>
      </c>
    </row>
    <row r="100" spans="1:6" x14ac:dyDescent="0.25">
      <c r="A100" s="13" t="s">
        <v>52</v>
      </c>
      <c r="B100" s="13"/>
      <c r="C100" s="14"/>
      <c r="D100" s="14">
        <v>158.80000000000001</v>
      </c>
      <c r="E100" s="14"/>
      <c r="F100" s="15">
        <v>158.80000000000001</v>
      </c>
    </row>
    <row r="101" spans="1:6" x14ac:dyDescent="0.25">
      <c r="A101" s="17" t="s">
        <v>55</v>
      </c>
      <c r="B101" s="17"/>
      <c r="C101" s="18">
        <f>C100+C98+C96+C94+C91+C81+C79+C77+C75+C73</f>
        <v>9486.4600000000009</v>
      </c>
      <c r="D101" s="18">
        <f t="shared" ref="D101:F101" si="3">D100+D98+D96+D94+D91+D81+D79+D77+D75+D73</f>
        <v>183.59</v>
      </c>
      <c r="E101" s="18">
        <f t="shared" si="3"/>
        <v>732.89</v>
      </c>
      <c r="F101" s="15">
        <f t="shared" si="3"/>
        <v>10402.94</v>
      </c>
    </row>
  </sheetData>
  <mergeCells count="13">
    <mergeCell ref="J8:J9"/>
    <mergeCell ref="D8:E8"/>
    <mergeCell ref="G8:H8"/>
    <mergeCell ref="F8:F9"/>
    <mergeCell ref="I8:I9"/>
    <mergeCell ref="A8:A9"/>
    <mergeCell ref="B8:B9"/>
    <mergeCell ref="A70:A71"/>
    <mergeCell ref="B70:B71"/>
    <mergeCell ref="F70:F71"/>
    <mergeCell ref="C70:C71"/>
    <mergeCell ref="D70:D71"/>
    <mergeCell ref="E70:E7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4"/>
  <sheetViews>
    <sheetView workbookViewId="0">
      <selection activeCell="H188" sqref="H188"/>
    </sheetView>
  </sheetViews>
  <sheetFormatPr baseColWidth="10" defaultRowHeight="15" x14ac:dyDescent="0.25"/>
  <cols>
    <col min="1" max="1" width="12.5703125" customWidth="1"/>
    <col min="9" max="9" width="12.85546875" customWidth="1"/>
    <col min="11" max="11" width="14" customWidth="1"/>
    <col min="12" max="12" width="12.42578125" customWidth="1"/>
  </cols>
  <sheetData>
    <row r="2" spans="1:11" ht="15.75" x14ac:dyDescent="0.3">
      <c r="D2" s="1" t="s">
        <v>229</v>
      </c>
    </row>
    <row r="4" spans="1:11" x14ac:dyDescent="0.25">
      <c r="A4" s="33" t="s">
        <v>215</v>
      </c>
    </row>
    <row r="6" spans="1:11" x14ac:dyDescent="0.25">
      <c r="A6" s="2" t="s">
        <v>199</v>
      </c>
    </row>
    <row r="8" spans="1:11" x14ac:dyDescent="0.25">
      <c r="A8" s="161" t="s">
        <v>1</v>
      </c>
      <c r="B8" s="161" t="s">
        <v>2</v>
      </c>
      <c r="C8" s="161" t="s">
        <v>200</v>
      </c>
      <c r="D8" s="23" t="s">
        <v>189</v>
      </c>
      <c r="E8" s="174" t="s">
        <v>3</v>
      </c>
      <c r="F8" s="175"/>
      <c r="G8" s="172" t="s">
        <v>203</v>
      </c>
      <c r="H8" s="174" t="s">
        <v>4</v>
      </c>
      <c r="I8" s="175"/>
      <c r="J8" s="172" t="s">
        <v>187</v>
      </c>
      <c r="K8" s="163" t="s">
        <v>186</v>
      </c>
    </row>
    <row r="9" spans="1:11" x14ac:dyDescent="0.25">
      <c r="A9" s="162"/>
      <c r="B9" s="162"/>
      <c r="C9" s="162"/>
      <c r="D9" s="24" t="s">
        <v>204</v>
      </c>
      <c r="E9" s="24" t="s">
        <v>204</v>
      </c>
      <c r="F9" s="24" t="s">
        <v>205</v>
      </c>
      <c r="G9" s="173"/>
      <c r="H9" s="24" t="s">
        <v>204</v>
      </c>
      <c r="I9" s="24" t="s">
        <v>205</v>
      </c>
      <c r="J9" s="173"/>
      <c r="K9" s="164"/>
    </row>
    <row r="10" spans="1:11" x14ac:dyDescent="0.25">
      <c r="A10" s="169" t="s">
        <v>142</v>
      </c>
      <c r="B10" s="25" t="s">
        <v>232</v>
      </c>
      <c r="C10" s="21" t="s">
        <v>53</v>
      </c>
      <c r="D10" s="10"/>
      <c r="E10" s="10"/>
      <c r="F10" s="10"/>
      <c r="G10" s="11"/>
      <c r="H10" s="10"/>
      <c r="I10" s="10">
        <v>84</v>
      </c>
      <c r="J10" s="11">
        <v>84</v>
      </c>
      <c r="K10" s="12">
        <v>84</v>
      </c>
    </row>
    <row r="11" spans="1:11" x14ac:dyDescent="0.25">
      <c r="A11" s="170"/>
      <c r="B11" s="26" t="s">
        <v>243</v>
      </c>
      <c r="C11" s="26"/>
      <c r="D11" s="27"/>
      <c r="E11" s="27"/>
      <c r="F11" s="27"/>
      <c r="G11" s="27"/>
      <c r="H11" s="27"/>
      <c r="I11" s="27">
        <v>84</v>
      </c>
      <c r="J11" s="27">
        <v>84</v>
      </c>
      <c r="K11" s="28">
        <v>84</v>
      </c>
    </row>
    <row r="12" spans="1:11" x14ac:dyDescent="0.25">
      <c r="A12" s="170"/>
      <c r="B12" s="25" t="s">
        <v>233</v>
      </c>
      <c r="C12" s="21" t="s">
        <v>53</v>
      </c>
      <c r="D12" s="10"/>
      <c r="E12" s="10"/>
      <c r="F12" s="10"/>
      <c r="G12" s="11"/>
      <c r="H12" s="10"/>
      <c r="I12" s="10">
        <v>6.4</v>
      </c>
      <c r="J12" s="11">
        <v>6.4</v>
      </c>
      <c r="K12" s="12">
        <v>6.4</v>
      </c>
    </row>
    <row r="13" spans="1:11" x14ac:dyDescent="0.25">
      <c r="A13" s="170"/>
      <c r="B13" s="26" t="s">
        <v>244</v>
      </c>
      <c r="C13" s="26"/>
      <c r="D13" s="27"/>
      <c r="E13" s="27"/>
      <c r="F13" s="27"/>
      <c r="G13" s="27"/>
      <c r="H13" s="27"/>
      <c r="I13" s="27">
        <v>6.4</v>
      </c>
      <c r="J13" s="27">
        <v>6.4</v>
      </c>
      <c r="K13" s="28">
        <v>6.4</v>
      </c>
    </row>
    <row r="14" spans="1:11" x14ac:dyDescent="0.25">
      <c r="A14" s="170"/>
      <c r="B14" s="25" t="s">
        <v>234</v>
      </c>
      <c r="C14" s="21" t="s">
        <v>53</v>
      </c>
      <c r="D14" s="10"/>
      <c r="E14" s="10"/>
      <c r="F14" s="10"/>
      <c r="G14" s="11"/>
      <c r="H14" s="10"/>
      <c r="I14" s="10">
        <v>66.290000000000006</v>
      </c>
      <c r="J14" s="11">
        <v>66.290000000000006</v>
      </c>
      <c r="K14" s="12">
        <v>66.290000000000006</v>
      </c>
    </row>
    <row r="15" spans="1:11" x14ac:dyDescent="0.25">
      <c r="A15" s="170"/>
      <c r="B15" s="26" t="s">
        <v>245</v>
      </c>
      <c r="C15" s="26"/>
      <c r="D15" s="27"/>
      <c r="E15" s="27"/>
      <c r="F15" s="27"/>
      <c r="G15" s="27"/>
      <c r="H15" s="27"/>
      <c r="I15" s="27">
        <v>66.290000000000006</v>
      </c>
      <c r="J15" s="27">
        <v>66.290000000000006</v>
      </c>
      <c r="K15" s="28">
        <v>66.290000000000006</v>
      </c>
    </row>
    <row r="16" spans="1:11" x14ac:dyDescent="0.25">
      <c r="A16" s="170"/>
      <c r="B16" s="25" t="s">
        <v>235</v>
      </c>
      <c r="C16" s="21" t="s">
        <v>53</v>
      </c>
      <c r="D16" s="10"/>
      <c r="E16" s="10"/>
      <c r="F16" s="10"/>
      <c r="G16" s="11"/>
      <c r="H16" s="10"/>
      <c r="I16" s="10">
        <v>94.07</v>
      </c>
      <c r="J16" s="11">
        <v>94.07</v>
      </c>
      <c r="K16" s="12">
        <v>94.07</v>
      </c>
    </row>
    <row r="17" spans="1:11" x14ac:dyDescent="0.25">
      <c r="A17" s="170"/>
      <c r="B17" s="26" t="s">
        <v>246</v>
      </c>
      <c r="C17" s="26"/>
      <c r="D17" s="27"/>
      <c r="E17" s="27"/>
      <c r="F17" s="27"/>
      <c r="G17" s="27"/>
      <c r="H17" s="27"/>
      <c r="I17" s="27">
        <v>94.07</v>
      </c>
      <c r="J17" s="27">
        <v>94.07</v>
      </c>
      <c r="K17" s="28">
        <v>94.07</v>
      </c>
    </row>
    <row r="18" spans="1:11" x14ac:dyDescent="0.25">
      <c r="A18" s="170"/>
      <c r="B18" s="25" t="s">
        <v>236</v>
      </c>
      <c r="C18" s="21" t="s">
        <v>53</v>
      </c>
      <c r="D18" s="10"/>
      <c r="E18" s="10"/>
      <c r="F18" s="10"/>
      <c r="G18" s="11"/>
      <c r="H18" s="10"/>
      <c r="I18" s="10">
        <v>10.87</v>
      </c>
      <c r="J18" s="11">
        <v>10.87</v>
      </c>
      <c r="K18" s="12">
        <v>10.87</v>
      </c>
    </row>
    <row r="19" spans="1:11" x14ac:dyDescent="0.25">
      <c r="A19" s="171"/>
      <c r="B19" s="26" t="s">
        <v>247</v>
      </c>
      <c r="C19" s="26"/>
      <c r="D19" s="27"/>
      <c r="E19" s="27"/>
      <c r="F19" s="27"/>
      <c r="G19" s="27"/>
      <c r="H19" s="27"/>
      <c r="I19" s="27">
        <v>10.87</v>
      </c>
      <c r="J19" s="27">
        <v>10.87</v>
      </c>
      <c r="K19" s="28">
        <v>10.87</v>
      </c>
    </row>
    <row r="20" spans="1:11" x14ac:dyDescent="0.25">
      <c r="A20" s="13" t="s">
        <v>143</v>
      </c>
      <c r="B20" s="13"/>
      <c r="C20" s="13"/>
      <c r="D20" s="14"/>
      <c r="E20" s="14"/>
      <c r="F20" s="14"/>
      <c r="G20" s="14"/>
      <c r="H20" s="14"/>
      <c r="I20" s="14">
        <v>261.63</v>
      </c>
      <c r="J20" s="14">
        <v>261.63</v>
      </c>
      <c r="K20" s="15">
        <v>261.63</v>
      </c>
    </row>
    <row r="21" spans="1:11" x14ac:dyDescent="0.25">
      <c r="A21" s="16" t="s">
        <v>144</v>
      </c>
      <c r="B21" s="25" t="s">
        <v>237</v>
      </c>
      <c r="C21" s="21" t="s">
        <v>53</v>
      </c>
      <c r="D21" s="10"/>
      <c r="E21" s="10"/>
      <c r="F21" s="10"/>
      <c r="G21" s="11"/>
      <c r="H21" s="10">
        <v>85</v>
      </c>
      <c r="I21" s="10"/>
      <c r="J21" s="11">
        <v>85</v>
      </c>
      <c r="K21" s="12">
        <v>85</v>
      </c>
    </row>
    <row r="22" spans="1:11" x14ac:dyDescent="0.25">
      <c r="A22" s="16"/>
      <c r="B22" s="26" t="s">
        <v>248</v>
      </c>
      <c r="C22" s="26"/>
      <c r="D22" s="27"/>
      <c r="E22" s="27"/>
      <c r="F22" s="27"/>
      <c r="G22" s="27"/>
      <c r="H22" s="27">
        <v>85</v>
      </c>
      <c r="I22" s="27"/>
      <c r="J22" s="27">
        <v>85</v>
      </c>
      <c r="K22" s="28">
        <v>85</v>
      </c>
    </row>
    <row r="23" spans="1:11" x14ac:dyDescent="0.25">
      <c r="A23" s="16"/>
      <c r="B23" s="25" t="s">
        <v>238</v>
      </c>
      <c r="C23" s="21" t="s">
        <v>53</v>
      </c>
      <c r="D23" s="10"/>
      <c r="E23" s="10"/>
      <c r="F23" s="10"/>
      <c r="G23" s="11"/>
      <c r="H23" s="10">
        <v>3.4200000000000004</v>
      </c>
      <c r="I23" s="10"/>
      <c r="J23" s="11">
        <v>3.4200000000000004</v>
      </c>
      <c r="K23" s="12">
        <v>3.4200000000000004</v>
      </c>
    </row>
    <row r="24" spans="1:11" x14ac:dyDescent="0.25">
      <c r="A24" s="8"/>
      <c r="B24" s="26" t="s">
        <v>249</v>
      </c>
      <c r="C24" s="26"/>
      <c r="D24" s="27"/>
      <c r="E24" s="27"/>
      <c r="F24" s="27"/>
      <c r="G24" s="27"/>
      <c r="H24" s="27">
        <v>3.4200000000000004</v>
      </c>
      <c r="I24" s="27"/>
      <c r="J24" s="27">
        <v>3.4200000000000004</v>
      </c>
      <c r="K24" s="28">
        <v>3.4200000000000004</v>
      </c>
    </row>
    <row r="25" spans="1:11" x14ac:dyDescent="0.25">
      <c r="A25" s="13" t="s">
        <v>148</v>
      </c>
      <c r="B25" s="13"/>
      <c r="C25" s="13"/>
      <c r="D25" s="14"/>
      <c r="E25" s="14"/>
      <c r="F25" s="14"/>
      <c r="G25" s="14"/>
      <c r="H25" s="14">
        <v>88.42</v>
      </c>
      <c r="I25" s="14"/>
      <c r="J25" s="14">
        <v>88.42</v>
      </c>
      <c r="K25" s="15">
        <v>88.42</v>
      </c>
    </row>
    <row r="26" spans="1:11" x14ac:dyDescent="0.25">
      <c r="A26" s="16" t="s">
        <v>5</v>
      </c>
      <c r="B26" s="25" t="s">
        <v>5</v>
      </c>
      <c r="C26" s="21" t="s">
        <v>54</v>
      </c>
      <c r="D26" s="10">
        <v>575.55999999999995</v>
      </c>
      <c r="E26" s="10">
        <v>271.14000000000004</v>
      </c>
      <c r="F26" s="10"/>
      <c r="G26" s="11">
        <v>271.14000000000004</v>
      </c>
      <c r="H26" s="10"/>
      <c r="I26" s="10"/>
      <c r="J26" s="11"/>
      <c r="K26" s="12">
        <v>846.7</v>
      </c>
    </row>
    <row r="27" spans="1:11" x14ac:dyDescent="0.25">
      <c r="A27" s="16"/>
      <c r="B27" s="25"/>
      <c r="C27" s="21" t="s">
        <v>53</v>
      </c>
      <c r="D27" s="10">
        <v>9.3699999999999992</v>
      </c>
      <c r="E27" s="10">
        <v>25.77</v>
      </c>
      <c r="F27" s="10">
        <v>32.67</v>
      </c>
      <c r="G27" s="11">
        <v>58.44</v>
      </c>
      <c r="H27" s="10">
        <v>20.509999999999998</v>
      </c>
      <c r="I27" s="10">
        <v>21.279999999999998</v>
      </c>
      <c r="J27" s="11">
        <v>41.789999999999992</v>
      </c>
      <c r="K27" s="12">
        <v>109.6</v>
      </c>
    </row>
    <row r="28" spans="1:11" x14ac:dyDescent="0.25">
      <c r="A28" s="8"/>
      <c r="B28" s="26" t="s">
        <v>6</v>
      </c>
      <c r="C28" s="26"/>
      <c r="D28" s="27">
        <v>584.92999999999995</v>
      </c>
      <c r="E28" s="27">
        <v>296.91000000000003</v>
      </c>
      <c r="F28" s="27">
        <v>32.67</v>
      </c>
      <c r="G28" s="27">
        <v>329.58000000000004</v>
      </c>
      <c r="H28" s="27">
        <v>20.509999999999998</v>
      </c>
      <c r="I28" s="27">
        <v>21.279999999999998</v>
      </c>
      <c r="J28" s="27">
        <v>41.789999999999992</v>
      </c>
      <c r="K28" s="28">
        <v>956.30000000000007</v>
      </c>
    </row>
    <row r="29" spans="1:11" x14ac:dyDescent="0.25">
      <c r="A29" s="13" t="s">
        <v>6</v>
      </c>
      <c r="B29" s="13"/>
      <c r="C29" s="13"/>
      <c r="D29" s="14">
        <v>584.92999999999995</v>
      </c>
      <c r="E29" s="14">
        <v>296.91000000000003</v>
      </c>
      <c r="F29" s="14">
        <v>32.67</v>
      </c>
      <c r="G29" s="14">
        <v>329.58000000000004</v>
      </c>
      <c r="H29" s="14">
        <v>20.509999999999998</v>
      </c>
      <c r="I29" s="14">
        <v>21.279999999999998</v>
      </c>
      <c r="J29" s="14">
        <v>41.789999999999992</v>
      </c>
      <c r="K29" s="15">
        <v>956.30000000000007</v>
      </c>
    </row>
    <row r="30" spans="1:11" x14ac:dyDescent="0.25">
      <c r="A30" s="16" t="s">
        <v>7</v>
      </c>
      <c r="B30" s="25" t="s">
        <v>7</v>
      </c>
      <c r="C30" s="21" t="s">
        <v>54</v>
      </c>
      <c r="D30" s="10"/>
      <c r="E30" s="10"/>
      <c r="F30" s="10"/>
      <c r="G30" s="11"/>
      <c r="H30" s="10">
        <v>5.8199999999999994</v>
      </c>
      <c r="I30" s="10"/>
      <c r="J30" s="11">
        <v>5.8199999999999994</v>
      </c>
      <c r="K30" s="12">
        <v>5.8199999999999994</v>
      </c>
    </row>
    <row r="31" spans="1:11" x14ac:dyDescent="0.25">
      <c r="A31" s="16"/>
      <c r="B31" s="25"/>
      <c r="C31" s="21" t="s">
        <v>53</v>
      </c>
      <c r="D31" s="10"/>
      <c r="E31" s="10"/>
      <c r="F31" s="10"/>
      <c r="G31" s="11"/>
      <c r="H31" s="10">
        <v>7.39</v>
      </c>
      <c r="I31" s="10"/>
      <c r="J31" s="11">
        <v>7.39</v>
      </c>
      <c r="K31" s="12">
        <v>7.39</v>
      </c>
    </row>
    <row r="32" spans="1:11" x14ac:dyDescent="0.25">
      <c r="A32" s="8"/>
      <c r="B32" s="26" t="s">
        <v>8</v>
      </c>
      <c r="C32" s="26"/>
      <c r="D32" s="27"/>
      <c r="E32" s="27"/>
      <c r="F32" s="27"/>
      <c r="G32" s="27"/>
      <c r="H32" s="27">
        <v>13.209999999999999</v>
      </c>
      <c r="I32" s="27"/>
      <c r="J32" s="27">
        <v>13.209999999999999</v>
      </c>
      <c r="K32" s="28">
        <v>13.209999999999999</v>
      </c>
    </row>
    <row r="33" spans="1:11" x14ac:dyDescent="0.25">
      <c r="A33" s="13" t="s">
        <v>8</v>
      </c>
      <c r="B33" s="13"/>
      <c r="C33" s="13"/>
      <c r="D33" s="14"/>
      <c r="E33" s="14"/>
      <c r="F33" s="14"/>
      <c r="G33" s="14"/>
      <c r="H33" s="14">
        <v>13.209999999999999</v>
      </c>
      <c r="I33" s="14"/>
      <c r="J33" s="14">
        <v>13.209999999999999</v>
      </c>
      <c r="K33" s="15">
        <v>13.209999999999999</v>
      </c>
    </row>
    <row r="34" spans="1:11" x14ac:dyDescent="0.25">
      <c r="A34" s="16" t="s">
        <v>9</v>
      </c>
      <c r="B34" s="25" t="s">
        <v>231</v>
      </c>
      <c r="C34" s="21" t="s">
        <v>54</v>
      </c>
      <c r="D34" s="10">
        <v>0.49</v>
      </c>
      <c r="E34" s="10"/>
      <c r="F34" s="10"/>
      <c r="G34" s="11"/>
      <c r="H34" s="10">
        <v>1</v>
      </c>
      <c r="I34" s="10">
        <v>1</v>
      </c>
      <c r="J34" s="11">
        <v>2</v>
      </c>
      <c r="K34" s="12">
        <v>2.4900000000000002</v>
      </c>
    </row>
    <row r="35" spans="1:11" x14ac:dyDescent="0.25">
      <c r="A35" s="16"/>
      <c r="B35" s="25"/>
      <c r="C35" s="21" t="s">
        <v>53</v>
      </c>
      <c r="D35" s="10"/>
      <c r="E35" s="10"/>
      <c r="F35" s="10"/>
      <c r="G35" s="11"/>
      <c r="H35" s="10">
        <v>3</v>
      </c>
      <c r="I35" s="10">
        <v>24.73</v>
      </c>
      <c r="J35" s="11">
        <v>27.73</v>
      </c>
      <c r="K35" s="12">
        <v>27.73</v>
      </c>
    </row>
    <row r="36" spans="1:11" x14ac:dyDescent="0.25">
      <c r="A36" s="16"/>
      <c r="B36" s="26" t="s">
        <v>250</v>
      </c>
      <c r="C36" s="26"/>
      <c r="D36" s="27">
        <v>0.49</v>
      </c>
      <c r="E36" s="27"/>
      <c r="F36" s="27"/>
      <c r="G36" s="27"/>
      <c r="H36" s="27">
        <v>4</v>
      </c>
      <c r="I36" s="27">
        <v>25.73</v>
      </c>
      <c r="J36" s="27">
        <v>29.73</v>
      </c>
      <c r="K36" s="28">
        <v>30.22</v>
      </c>
    </row>
    <row r="37" spans="1:11" x14ac:dyDescent="0.25">
      <c r="A37" s="16"/>
      <c r="B37" s="25" t="s">
        <v>239</v>
      </c>
      <c r="C37" s="21" t="s">
        <v>54</v>
      </c>
      <c r="D37" s="10">
        <v>6.52</v>
      </c>
      <c r="E37" s="10"/>
      <c r="F37" s="10"/>
      <c r="G37" s="11"/>
      <c r="H37" s="10"/>
      <c r="I37" s="10"/>
      <c r="J37" s="11"/>
      <c r="K37" s="12">
        <v>6.52</v>
      </c>
    </row>
    <row r="38" spans="1:11" x14ac:dyDescent="0.25">
      <c r="A38" s="16"/>
      <c r="B38" s="25"/>
      <c r="C38" s="21" t="s">
        <v>53</v>
      </c>
      <c r="D38" s="10"/>
      <c r="E38" s="10"/>
      <c r="F38" s="10"/>
      <c r="G38" s="11"/>
      <c r="H38" s="10"/>
      <c r="I38" s="10">
        <v>0.5</v>
      </c>
      <c r="J38" s="11">
        <v>0.5</v>
      </c>
      <c r="K38" s="12">
        <v>0.5</v>
      </c>
    </row>
    <row r="39" spans="1:11" x14ac:dyDescent="0.25">
      <c r="A39" s="16"/>
      <c r="B39" s="26" t="s">
        <v>251</v>
      </c>
      <c r="C39" s="26"/>
      <c r="D39" s="27">
        <v>6.52</v>
      </c>
      <c r="E39" s="27"/>
      <c r="F39" s="27"/>
      <c r="G39" s="27"/>
      <c r="H39" s="27"/>
      <c r="I39" s="27">
        <v>0.5</v>
      </c>
      <c r="J39" s="27">
        <v>0.5</v>
      </c>
      <c r="K39" s="28">
        <v>7.02</v>
      </c>
    </row>
    <row r="40" spans="1:11" x14ac:dyDescent="0.25">
      <c r="A40" s="16"/>
      <c r="B40" s="25" t="s">
        <v>240</v>
      </c>
      <c r="C40" s="21" t="s">
        <v>54</v>
      </c>
      <c r="D40" s="10">
        <v>2.1800000000000002</v>
      </c>
      <c r="E40" s="10"/>
      <c r="F40" s="10"/>
      <c r="G40" s="11"/>
      <c r="H40" s="10"/>
      <c r="I40" s="10"/>
      <c r="J40" s="11"/>
      <c r="K40" s="12">
        <v>2.1800000000000002</v>
      </c>
    </row>
    <row r="41" spans="1:11" x14ac:dyDescent="0.25">
      <c r="A41" s="16"/>
      <c r="B41" s="25"/>
      <c r="C41" s="21" t="s">
        <v>53</v>
      </c>
      <c r="D41" s="10"/>
      <c r="E41" s="10"/>
      <c r="F41" s="10"/>
      <c r="G41" s="11"/>
      <c r="H41" s="10"/>
      <c r="I41" s="10">
        <v>3.0300000000000002</v>
      </c>
      <c r="J41" s="11">
        <v>3.0300000000000002</v>
      </c>
      <c r="K41" s="12">
        <v>3.0300000000000002</v>
      </c>
    </row>
    <row r="42" spans="1:11" x14ac:dyDescent="0.25">
      <c r="A42" s="8"/>
      <c r="B42" s="26" t="s">
        <v>252</v>
      </c>
      <c r="C42" s="26"/>
      <c r="D42" s="27">
        <v>2.1800000000000002</v>
      </c>
      <c r="E42" s="27"/>
      <c r="F42" s="27"/>
      <c r="G42" s="27"/>
      <c r="H42" s="27"/>
      <c r="I42" s="27">
        <v>3.0300000000000002</v>
      </c>
      <c r="J42" s="27">
        <v>3.0300000000000002</v>
      </c>
      <c r="K42" s="28">
        <v>5.2100000000000009</v>
      </c>
    </row>
    <row r="43" spans="1:11" x14ac:dyDescent="0.25">
      <c r="A43" s="13" t="s">
        <v>10</v>
      </c>
      <c r="B43" s="13"/>
      <c r="C43" s="13"/>
      <c r="D43" s="14">
        <v>9.19</v>
      </c>
      <c r="E43" s="14"/>
      <c r="F43" s="14"/>
      <c r="G43" s="14"/>
      <c r="H43" s="14">
        <v>4</v>
      </c>
      <c r="I43" s="14">
        <v>29.26</v>
      </c>
      <c r="J43" s="14">
        <v>33.26</v>
      </c>
      <c r="K43" s="15">
        <v>42.449999999999996</v>
      </c>
    </row>
    <row r="44" spans="1:11" x14ac:dyDescent="0.25">
      <c r="A44" s="16" t="s">
        <v>11</v>
      </c>
      <c r="B44" s="25" t="s">
        <v>12</v>
      </c>
      <c r="C44" s="21" t="s">
        <v>54</v>
      </c>
      <c r="D44" s="10"/>
      <c r="E44" s="10"/>
      <c r="F44" s="10"/>
      <c r="G44" s="11"/>
      <c r="H44" s="10">
        <v>30</v>
      </c>
      <c r="I44" s="10">
        <v>2</v>
      </c>
      <c r="J44" s="11">
        <v>32</v>
      </c>
      <c r="K44" s="12">
        <v>32</v>
      </c>
    </row>
    <row r="45" spans="1:11" x14ac:dyDescent="0.25">
      <c r="A45" s="16"/>
      <c r="B45" s="25"/>
      <c r="C45" s="21" t="s">
        <v>53</v>
      </c>
      <c r="D45" s="10"/>
      <c r="E45" s="10"/>
      <c r="F45" s="10"/>
      <c r="G45" s="11"/>
      <c r="H45" s="10">
        <v>34</v>
      </c>
      <c r="I45" s="10">
        <v>4</v>
      </c>
      <c r="J45" s="11">
        <v>38</v>
      </c>
      <c r="K45" s="12">
        <v>38</v>
      </c>
    </row>
    <row r="46" spans="1:11" x14ac:dyDescent="0.25">
      <c r="A46" s="16"/>
      <c r="B46" s="26" t="s">
        <v>83</v>
      </c>
      <c r="C46" s="26"/>
      <c r="D46" s="27"/>
      <c r="E46" s="27"/>
      <c r="F46" s="27"/>
      <c r="G46" s="27"/>
      <c r="H46" s="27">
        <v>64</v>
      </c>
      <c r="I46" s="27">
        <v>6</v>
      </c>
      <c r="J46" s="27">
        <v>70</v>
      </c>
      <c r="K46" s="28">
        <v>70</v>
      </c>
    </row>
    <row r="47" spans="1:11" x14ac:dyDescent="0.25">
      <c r="A47" s="13" t="s">
        <v>13</v>
      </c>
      <c r="B47" s="13"/>
      <c r="C47" s="13"/>
      <c r="D47" s="14"/>
      <c r="E47" s="14"/>
      <c r="F47" s="14"/>
      <c r="G47" s="14"/>
      <c r="H47" s="14">
        <v>64</v>
      </c>
      <c r="I47" s="14">
        <v>6</v>
      </c>
      <c r="J47" s="14">
        <v>70</v>
      </c>
      <c r="K47" s="15">
        <v>70</v>
      </c>
    </row>
    <row r="48" spans="1:11" x14ac:dyDescent="0.25">
      <c r="A48" s="16" t="s">
        <v>14</v>
      </c>
      <c r="B48" s="25" t="s">
        <v>14</v>
      </c>
      <c r="C48" s="21" t="s">
        <v>53</v>
      </c>
      <c r="D48" s="10"/>
      <c r="E48" s="10">
        <v>118.29</v>
      </c>
      <c r="F48" s="10">
        <v>209.37999999999997</v>
      </c>
      <c r="G48" s="11">
        <v>327.66999999999996</v>
      </c>
      <c r="H48" s="10">
        <v>9.34</v>
      </c>
      <c r="I48" s="10">
        <v>13.489999999999998</v>
      </c>
      <c r="J48" s="11">
        <v>22.83</v>
      </c>
      <c r="K48" s="12">
        <v>350.49999999999994</v>
      </c>
    </row>
    <row r="49" spans="1:11" x14ac:dyDescent="0.25">
      <c r="A49" s="8"/>
      <c r="B49" s="26" t="s">
        <v>15</v>
      </c>
      <c r="C49" s="26"/>
      <c r="D49" s="27"/>
      <c r="E49" s="27">
        <v>118.29</v>
      </c>
      <c r="F49" s="27">
        <v>209.37999999999997</v>
      </c>
      <c r="G49" s="27">
        <v>327.66999999999996</v>
      </c>
      <c r="H49" s="27">
        <v>9.34</v>
      </c>
      <c r="I49" s="27">
        <v>13.489999999999998</v>
      </c>
      <c r="J49" s="27">
        <v>22.83</v>
      </c>
      <c r="K49" s="28">
        <v>350.49999999999994</v>
      </c>
    </row>
    <row r="50" spans="1:11" x14ac:dyDescent="0.25">
      <c r="A50" s="13" t="s">
        <v>15</v>
      </c>
      <c r="B50" s="13"/>
      <c r="C50" s="13"/>
      <c r="D50" s="14"/>
      <c r="E50" s="14">
        <v>118.29</v>
      </c>
      <c r="F50" s="14">
        <v>209.37999999999997</v>
      </c>
      <c r="G50" s="14">
        <v>327.66999999999996</v>
      </c>
      <c r="H50" s="14">
        <v>9.34</v>
      </c>
      <c r="I50" s="14">
        <v>13.489999999999998</v>
      </c>
      <c r="J50" s="14">
        <v>22.83</v>
      </c>
      <c r="K50" s="15">
        <v>350.49999999999994</v>
      </c>
    </row>
    <row r="51" spans="1:11" x14ac:dyDescent="0.25">
      <c r="A51" s="16" t="s">
        <v>16</v>
      </c>
      <c r="B51" s="25" t="s">
        <v>17</v>
      </c>
      <c r="C51" s="21" t="s">
        <v>54</v>
      </c>
      <c r="D51" s="10">
        <v>110</v>
      </c>
      <c r="E51" s="10"/>
      <c r="F51" s="10"/>
      <c r="G51" s="11"/>
      <c r="H51" s="10"/>
      <c r="I51" s="10"/>
      <c r="J51" s="11"/>
      <c r="K51" s="12">
        <v>110</v>
      </c>
    </row>
    <row r="52" spans="1:11" x14ac:dyDescent="0.25">
      <c r="A52" s="16"/>
      <c r="B52" s="25"/>
      <c r="C52" s="21" t="s">
        <v>53</v>
      </c>
      <c r="D52" s="10"/>
      <c r="E52" s="10"/>
      <c r="F52" s="10"/>
      <c r="G52" s="11"/>
      <c r="H52" s="10">
        <v>13</v>
      </c>
      <c r="I52" s="10">
        <v>14</v>
      </c>
      <c r="J52" s="11">
        <v>27</v>
      </c>
      <c r="K52" s="12">
        <v>27</v>
      </c>
    </row>
    <row r="53" spans="1:11" x14ac:dyDescent="0.25">
      <c r="A53" s="16"/>
      <c r="B53" s="26" t="s">
        <v>88</v>
      </c>
      <c r="C53" s="26"/>
      <c r="D53" s="27">
        <v>110</v>
      </c>
      <c r="E53" s="27"/>
      <c r="F53" s="27"/>
      <c r="G53" s="27"/>
      <c r="H53" s="27">
        <v>13</v>
      </c>
      <c r="I53" s="27">
        <v>14</v>
      </c>
      <c r="J53" s="27">
        <v>27</v>
      </c>
      <c r="K53" s="28">
        <v>137</v>
      </c>
    </row>
    <row r="54" spans="1:11" x14ac:dyDescent="0.25">
      <c r="A54" s="16"/>
      <c r="B54" s="25" t="s">
        <v>18</v>
      </c>
      <c r="C54" s="21" t="s">
        <v>54</v>
      </c>
      <c r="D54" s="10">
        <v>133.9</v>
      </c>
      <c r="E54" s="10"/>
      <c r="F54" s="10">
        <v>1.35</v>
      </c>
      <c r="G54" s="11">
        <v>1.35</v>
      </c>
      <c r="H54" s="10"/>
      <c r="I54" s="10"/>
      <c r="J54" s="11"/>
      <c r="K54" s="12">
        <v>135.25</v>
      </c>
    </row>
    <row r="55" spans="1:11" x14ac:dyDescent="0.25">
      <c r="A55" s="16"/>
      <c r="B55" s="25"/>
      <c r="C55" s="21" t="s">
        <v>53</v>
      </c>
      <c r="D55" s="10"/>
      <c r="E55" s="10">
        <v>2.85</v>
      </c>
      <c r="F55" s="10">
        <v>17.559999999999999</v>
      </c>
      <c r="G55" s="11">
        <v>20.41</v>
      </c>
      <c r="H55" s="10"/>
      <c r="I55" s="10">
        <v>83.3</v>
      </c>
      <c r="J55" s="11">
        <v>83.3</v>
      </c>
      <c r="K55" s="12">
        <v>103.71</v>
      </c>
    </row>
    <row r="56" spans="1:11" x14ac:dyDescent="0.25">
      <c r="A56" s="16"/>
      <c r="B56" s="26" t="s">
        <v>89</v>
      </c>
      <c r="C56" s="26"/>
      <c r="D56" s="27">
        <v>133.9</v>
      </c>
      <c r="E56" s="27">
        <v>2.85</v>
      </c>
      <c r="F56" s="27">
        <v>18.91</v>
      </c>
      <c r="G56" s="27">
        <v>21.76</v>
      </c>
      <c r="H56" s="27"/>
      <c r="I56" s="27">
        <v>83.3</v>
      </c>
      <c r="J56" s="27">
        <v>83.3</v>
      </c>
      <c r="K56" s="28">
        <v>238.95999999999998</v>
      </c>
    </row>
    <row r="57" spans="1:11" x14ac:dyDescent="0.25">
      <c r="A57" s="16"/>
      <c r="B57" s="25" t="s">
        <v>19</v>
      </c>
      <c r="C57" s="21" t="s">
        <v>54</v>
      </c>
      <c r="D57" s="10">
        <v>176.41</v>
      </c>
      <c r="E57" s="10">
        <v>3.93</v>
      </c>
      <c r="F57" s="10">
        <v>7.56</v>
      </c>
      <c r="G57" s="11">
        <v>11.49</v>
      </c>
      <c r="H57" s="10"/>
      <c r="I57" s="10"/>
      <c r="J57" s="11"/>
      <c r="K57" s="12">
        <v>187.9</v>
      </c>
    </row>
    <row r="58" spans="1:11" x14ac:dyDescent="0.25">
      <c r="A58" s="16"/>
      <c r="B58" s="25"/>
      <c r="C58" s="21" t="s">
        <v>53</v>
      </c>
      <c r="D58" s="10"/>
      <c r="E58" s="10">
        <v>1.62</v>
      </c>
      <c r="F58" s="10">
        <v>233.84</v>
      </c>
      <c r="G58" s="11">
        <v>235.46</v>
      </c>
      <c r="H58" s="10"/>
      <c r="I58" s="10">
        <v>100</v>
      </c>
      <c r="J58" s="11">
        <v>100</v>
      </c>
      <c r="K58" s="12">
        <v>335.46000000000004</v>
      </c>
    </row>
    <row r="59" spans="1:11" x14ac:dyDescent="0.25">
      <c r="A59" s="16"/>
      <c r="B59" s="26" t="s">
        <v>90</v>
      </c>
      <c r="C59" s="26"/>
      <c r="D59" s="27">
        <v>176.41</v>
      </c>
      <c r="E59" s="27">
        <v>5.5500000000000007</v>
      </c>
      <c r="F59" s="27">
        <v>241.4</v>
      </c>
      <c r="G59" s="27">
        <v>246.95000000000002</v>
      </c>
      <c r="H59" s="27"/>
      <c r="I59" s="27">
        <v>100</v>
      </c>
      <c r="J59" s="27">
        <v>100</v>
      </c>
      <c r="K59" s="28">
        <v>523.36</v>
      </c>
    </row>
    <row r="60" spans="1:11" x14ac:dyDescent="0.25">
      <c r="A60" s="16"/>
      <c r="B60" s="25" t="s">
        <v>20</v>
      </c>
      <c r="C60" s="21" t="s">
        <v>54</v>
      </c>
      <c r="D60" s="10">
        <v>7.5</v>
      </c>
      <c r="E60" s="10"/>
      <c r="F60" s="10"/>
      <c r="G60" s="11"/>
      <c r="H60" s="10"/>
      <c r="I60" s="10"/>
      <c r="J60" s="11"/>
      <c r="K60" s="12">
        <v>7.5</v>
      </c>
    </row>
    <row r="61" spans="1:11" x14ac:dyDescent="0.25">
      <c r="A61" s="16"/>
      <c r="B61" s="25"/>
      <c r="C61" s="21" t="s">
        <v>53</v>
      </c>
      <c r="D61" s="10"/>
      <c r="E61" s="10"/>
      <c r="F61" s="10">
        <v>141.18</v>
      </c>
      <c r="G61" s="11">
        <v>141.18</v>
      </c>
      <c r="H61" s="10">
        <v>4</v>
      </c>
      <c r="I61" s="10">
        <v>4.0999999999999996</v>
      </c>
      <c r="J61" s="11">
        <v>8.1</v>
      </c>
      <c r="K61" s="12">
        <v>149.28</v>
      </c>
    </row>
    <row r="62" spans="1:11" x14ac:dyDescent="0.25">
      <c r="A62" s="16"/>
      <c r="B62" s="26" t="s">
        <v>91</v>
      </c>
      <c r="C62" s="26"/>
      <c r="D62" s="27">
        <v>7.5</v>
      </c>
      <c r="E62" s="27"/>
      <c r="F62" s="27">
        <v>141.18</v>
      </c>
      <c r="G62" s="27">
        <v>141.18</v>
      </c>
      <c r="H62" s="27">
        <v>4</v>
      </c>
      <c r="I62" s="27">
        <v>4.0999999999999996</v>
      </c>
      <c r="J62" s="27">
        <v>8.1</v>
      </c>
      <c r="K62" s="28">
        <v>156.78</v>
      </c>
    </row>
    <row r="63" spans="1:11" x14ac:dyDescent="0.25">
      <c r="A63" s="16"/>
      <c r="B63" s="25" t="s">
        <v>21</v>
      </c>
      <c r="C63" s="21" t="s">
        <v>54</v>
      </c>
      <c r="D63" s="10">
        <v>37.71</v>
      </c>
      <c r="E63" s="10">
        <v>3.46</v>
      </c>
      <c r="F63" s="10"/>
      <c r="G63" s="11">
        <v>3.46</v>
      </c>
      <c r="H63" s="10"/>
      <c r="I63" s="10"/>
      <c r="J63" s="11"/>
      <c r="K63" s="12">
        <v>41.17</v>
      </c>
    </row>
    <row r="64" spans="1:11" x14ac:dyDescent="0.25">
      <c r="A64" s="16"/>
      <c r="B64" s="25"/>
      <c r="C64" s="21" t="s">
        <v>53</v>
      </c>
      <c r="D64" s="10"/>
      <c r="E64" s="10">
        <v>36.369999999999997</v>
      </c>
      <c r="F64" s="10">
        <v>5</v>
      </c>
      <c r="G64" s="11">
        <v>41.37</v>
      </c>
      <c r="H64" s="10"/>
      <c r="I64" s="10"/>
      <c r="J64" s="11"/>
      <c r="K64" s="12">
        <v>41.37</v>
      </c>
    </row>
    <row r="65" spans="1:11" x14ac:dyDescent="0.25">
      <c r="A65" s="16"/>
      <c r="B65" s="26" t="s">
        <v>201</v>
      </c>
      <c r="C65" s="26"/>
      <c r="D65" s="27">
        <v>37.71</v>
      </c>
      <c r="E65" s="27">
        <v>39.83</v>
      </c>
      <c r="F65" s="27">
        <v>5</v>
      </c>
      <c r="G65" s="27">
        <v>44.83</v>
      </c>
      <c r="H65" s="27"/>
      <c r="I65" s="27"/>
      <c r="J65" s="27"/>
      <c r="K65" s="28">
        <v>82.539999999999992</v>
      </c>
    </row>
    <row r="66" spans="1:11" x14ac:dyDescent="0.25">
      <c r="A66" s="16"/>
      <c r="B66" s="25" t="s">
        <v>22</v>
      </c>
      <c r="C66" s="21" t="s">
        <v>54</v>
      </c>
      <c r="D66" s="10">
        <v>92.05</v>
      </c>
      <c r="E66" s="10"/>
      <c r="F66" s="10"/>
      <c r="G66" s="11"/>
      <c r="H66" s="10"/>
      <c r="I66" s="10"/>
      <c r="J66" s="11"/>
      <c r="K66" s="12">
        <v>92.05</v>
      </c>
    </row>
    <row r="67" spans="1:11" x14ac:dyDescent="0.25">
      <c r="A67" s="16"/>
      <c r="B67" s="25"/>
      <c r="C67" s="21" t="s">
        <v>53</v>
      </c>
      <c r="D67" s="10"/>
      <c r="E67" s="10">
        <v>13.59</v>
      </c>
      <c r="F67" s="10">
        <v>7.8</v>
      </c>
      <c r="G67" s="11">
        <v>21.39</v>
      </c>
      <c r="H67" s="10"/>
      <c r="I67" s="10">
        <v>245</v>
      </c>
      <c r="J67" s="11">
        <v>245</v>
      </c>
      <c r="K67" s="12">
        <v>266.39</v>
      </c>
    </row>
    <row r="68" spans="1:11" x14ac:dyDescent="0.25">
      <c r="A68" s="16"/>
      <c r="B68" s="26" t="s">
        <v>92</v>
      </c>
      <c r="C68" s="26"/>
      <c r="D68" s="27">
        <v>92.05</v>
      </c>
      <c r="E68" s="27">
        <v>13.59</v>
      </c>
      <c r="F68" s="27">
        <v>7.8</v>
      </c>
      <c r="G68" s="27">
        <v>21.39</v>
      </c>
      <c r="H68" s="27"/>
      <c r="I68" s="27">
        <v>245</v>
      </c>
      <c r="J68" s="27">
        <v>245</v>
      </c>
      <c r="K68" s="28">
        <v>358.44</v>
      </c>
    </row>
    <row r="69" spans="1:11" x14ac:dyDescent="0.25">
      <c r="A69" s="16"/>
      <c r="B69" s="25" t="s">
        <v>23</v>
      </c>
      <c r="C69" s="21" t="s">
        <v>54</v>
      </c>
      <c r="D69" s="10">
        <v>403.73</v>
      </c>
      <c r="E69" s="10"/>
      <c r="F69" s="10"/>
      <c r="G69" s="11"/>
      <c r="H69" s="10"/>
      <c r="I69" s="10"/>
      <c r="J69" s="11"/>
      <c r="K69" s="12">
        <v>403.73</v>
      </c>
    </row>
    <row r="70" spans="1:11" x14ac:dyDescent="0.25">
      <c r="A70" s="16"/>
      <c r="B70" s="25"/>
      <c r="C70" s="21" t="s">
        <v>53</v>
      </c>
      <c r="D70" s="10"/>
      <c r="E70" s="10"/>
      <c r="F70" s="10">
        <v>33.03</v>
      </c>
      <c r="G70" s="11">
        <v>33.03</v>
      </c>
      <c r="H70" s="10"/>
      <c r="I70" s="10">
        <v>354.2</v>
      </c>
      <c r="J70" s="11">
        <v>354.2</v>
      </c>
      <c r="K70" s="12">
        <v>387.23</v>
      </c>
    </row>
    <row r="71" spans="1:11" x14ac:dyDescent="0.25">
      <c r="A71" s="16"/>
      <c r="B71" s="26" t="s">
        <v>94</v>
      </c>
      <c r="C71" s="26"/>
      <c r="D71" s="27">
        <v>403.73</v>
      </c>
      <c r="E71" s="27"/>
      <c r="F71" s="27">
        <v>33.03</v>
      </c>
      <c r="G71" s="27">
        <v>33.03</v>
      </c>
      <c r="H71" s="27"/>
      <c r="I71" s="27">
        <v>354.2</v>
      </c>
      <c r="J71" s="27">
        <v>354.2</v>
      </c>
      <c r="K71" s="28">
        <v>790.96</v>
      </c>
    </row>
    <row r="72" spans="1:11" x14ac:dyDescent="0.25">
      <c r="A72" s="16"/>
      <c r="B72" s="25" t="s">
        <v>24</v>
      </c>
      <c r="C72" s="21" t="s">
        <v>54</v>
      </c>
      <c r="D72" s="10">
        <v>73.830000000000013</v>
      </c>
      <c r="E72" s="10"/>
      <c r="F72" s="10"/>
      <c r="G72" s="11"/>
      <c r="H72" s="10"/>
      <c r="I72" s="10"/>
      <c r="J72" s="11"/>
      <c r="K72" s="12">
        <v>73.830000000000013</v>
      </c>
    </row>
    <row r="73" spans="1:11" x14ac:dyDescent="0.25">
      <c r="A73" s="16"/>
      <c r="B73" s="26" t="s">
        <v>95</v>
      </c>
      <c r="C73" s="26"/>
      <c r="D73" s="27">
        <v>73.830000000000013</v>
      </c>
      <c r="E73" s="27"/>
      <c r="F73" s="27"/>
      <c r="G73" s="27"/>
      <c r="H73" s="27"/>
      <c r="I73" s="27"/>
      <c r="J73" s="27"/>
      <c r="K73" s="28">
        <v>73.830000000000013</v>
      </c>
    </row>
    <row r="74" spans="1:11" x14ac:dyDescent="0.25">
      <c r="A74" s="16"/>
      <c r="B74" s="25" t="s">
        <v>25</v>
      </c>
      <c r="C74" s="21" t="s">
        <v>54</v>
      </c>
      <c r="D74" s="10">
        <v>94.35</v>
      </c>
      <c r="E74" s="10"/>
      <c r="F74" s="10"/>
      <c r="G74" s="11"/>
      <c r="H74" s="10"/>
      <c r="I74" s="10"/>
      <c r="J74" s="11"/>
      <c r="K74" s="12">
        <v>94.35</v>
      </c>
    </row>
    <row r="75" spans="1:11" x14ac:dyDescent="0.25">
      <c r="A75" s="16"/>
      <c r="B75" s="25"/>
      <c r="C75" s="21" t="s">
        <v>53</v>
      </c>
      <c r="D75" s="10"/>
      <c r="E75" s="10">
        <v>2.27</v>
      </c>
      <c r="F75" s="10">
        <v>112.97</v>
      </c>
      <c r="G75" s="11">
        <v>115.24</v>
      </c>
      <c r="H75" s="10"/>
      <c r="I75" s="10">
        <v>22.5</v>
      </c>
      <c r="J75" s="11">
        <v>22.5</v>
      </c>
      <c r="K75" s="12">
        <v>137.74</v>
      </c>
    </row>
    <row r="76" spans="1:11" x14ac:dyDescent="0.25">
      <c r="A76" s="8"/>
      <c r="B76" s="26" t="s">
        <v>96</v>
      </c>
      <c r="C76" s="26"/>
      <c r="D76" s="27">
        <v>94.35</v>
      </c>
      <c r="E76" s="27">
        <v>2.27</v>
      </c>
      <c r="F76" s="27">
        <v>112.97</v>
      </c>
      <c r="G76" s="27">
        <v>115.24</v>
      </c>
      <c r="H76" s="27"/>
      <c r="I76" s="27">
        <v>22.5</v>
      </c>
      <c r="J76" s="27">
        <v>22.5</v>
      </c>
      <c r="K76" s="28">
        <v>232.09</v>
      </c>
    </row>
    <row r="77" spans="1:11" x14ac:dyDescent="0.25">
      <c r="A77" s="13" t="s">
        <v>26</v>
      </c>
      <c r="B77" s="13"/>
      <c r="C77" s="13"/>
      <c r="D77" s="14">
        <v>1129.4799999999998</v>
      </c>
      <c r="E77" s="14">
        <v>64.089999999999989</v>
      </c>
      <c r="F77" s="14">
        <v>560.29000000000008</v>
      </c>
      <c r="G77" s="14">
        <v>624.38</v>
      </c>
      <c r="H77" s="14">
        <v>17</v>
      </c>
      <c r="I77" s="14">
        <v>823.09999999999991</v>
      </c>
      <c r="J77" s="14">
        <v>840.09999999999991</v>
      </c>
      <c r="K77" s="15">
        <v>2593.96</v>
      </c>
    </row>
    <row r="78" spans="1:11" x14ac:dyDescent="0.25">
      <c r="A78" s="16" t="s">
        <v>27</v>
      </c>
      <c r="B78" s="25" t="s">
        <v>28</v>
      </c>
      <c r="C78" s="21" t="s">
        <v>54</v>
      </c>
      <c r="D78" s="10"/>
      <c r="E78" s="10">
        <v>63.25</v>
      </c>
      <c r="F78" s="10"/>
      <c r="G78" s="11">
        <v>63.25</v>
      </c>
      <c r="H78" s="10"/>
      <c r="I78" s="10"/>
      <c r="J78" s="11"/>
      <c r="K78" s="12">
        <v>63.25</v>
      </c>
    </row>
    <row r="79" spans="1:11" x14ac:dyDescent="0.25">
      <c r="A79" s="16"/>
      <c r="B79" s="25"/>
      <c r="C79" s="21" t="s">
        <v>53</v>
      </c>
      <c r="D79" s="10"/>
      <c r="E79" s="10"/>
      <c r="F79" s="10"/>
      <c r="G79" s="11"/>
      <c r="H79" s="10">
        <v>1.1000000000000001</v>
      </c>
      <c r="I79" s="10"/>
      <c r="J79" s="11">
        <v>1.1000000000000001</v>
      </c>
      <c r="K79" s="12">
        <v>1.1000000000000001</v>
      </c>
    </row>
    <row r="80" spans="1:11" x14ac:dyDescent="0.25">
      <c r="A80" s="16"/>
      <c r="B80" s="26" t="s">
        <v>100</v>
      </c>
      <c r="C80" s="26"/>
      <c r="D80" s="27"/>
      <c r="E80" s="27">
        <v>63.25</v>
      </c>
      <c r="F80" s="27"/>
      <c r="G80" s="27">
        <v>63.25</v>
      </c>
      <c r="H80" s="27">
        <v>1.1000000000000001</v>
      </c>
      <c r="I80" s="27"/>
      <c r="J80" s="27">
        <v>1.1000000000000001</v>
      </c>
      <c r="K80" s="28">
        <v>64.349999999999994</v>
      </c>
    </row>
    <row r="81" spans="1:11" x14ac:dyDescent="0.25">
      <c r="A81" s="16"/>
      <c r="B81" s="25" t="s">
        <v>29</v>
      </c>
      <c r="C81" s="21" t="s">
        <v>54</v>
      </c>
      <c r="D81" s="10"/>
      <c r="E81" s="10">
        <v>105.22</v>
      </c>
      <c r="F81" s="10"/>
      <c r="G81" s="11">
        <v>105.22</v>
      </c>
      <c r="H81" s="10"/>
      <c r="I81" s="10"/>
      <c r="J81" s="11"/>
      <c r="K81" s="12">
        <v>105.22</v>
      </c>
    </row>
    <row r="82" spans="1:11" x14ac:dyDescent="0.25">
      <c r="A82" s="16"/>
      <c r="B82" s="26" t="s">
        <v>102</v>
      </c>
      <c r="C82" s="26"/>
      <c r="D82" s="27"/>
      <c r="E82" s="27">
        <v>105.22</v>
      </c>
      <c r="F82" s="27"/>
      <c r="G82" s="27">
        <v>105.22</v>
      </c>
      <c r="H82" s="27"/>
      <c r="I82" s="27"/>
      <c r="J82" s="27"/>
      <c r="K82" s="28">
        <v>105.22</v>
      </c>
    </row>
    <row r="83" spans="1:11" x14ac:dyDescent="0.25">
      <c r="A83" s="16"/>
      <c r="B83" s="25" t="s">
        <v>30</v>
      </c>
      <c r="C83" s="21" t="s">
        <v>54</v>
      </c>
      <c r="D83" s="10"/>
      <c r="E83" s="10">
        <v>20.91</v>
      </c>
      <c r="F83" s="10"/>
      <c r="G83" s="11">
        <v>20.91</v>
      </c>
      <c r="H83" s="10"/>
      <c r="I83" s="10"/>
      <c r="J83" s="11"/>
      <c r="K83" s="12">
        <v>20.91</v>
      </c>
    </row>
    <row r="84" spans="1:11" x14ac:dyDescent="0.25">
      <c r="A84" s="16"/>
      <c r="B84" s="25"/>
      <c r="C84" s="21" t="s">
        <v>53</v>
      </c>
      <c r="D84" s="10"/>
      <c r="E84" s="10"/>
      <c r="F84" s="10"/>
      <c r="G84" s="11"/>
      <c r="H84" s="10">
        <v>2.84</v>
      </c>
      <c r="I84" s="10"/>
      <c r="J84" s="11">
        <v>2.84</v>
      </c>
      <c r="K84" s="12">
        <v>2.84</v>
      </c>
    </row>
    <row r="85" spans="1:11" x14ac:dyDescent="0.25">
      <c r="A85" s="16"/>
      <c r="B85" s="26" t="s">
        <v>103</v>
      </c>
      <c r="C85" s="26"/>
      <c r="D85" s="27"/>
      <c r="E85" s="27">
        <v>20.91</v>
      </c>
      <c r="F85" s="27"/>
      <c r="G85" s="27">
        <v>20.91</v>
      </c>
      <c r="H85" s="27">
        <v>2.84</v>
      </c>
      <c r="I85" s="27"/>
      <c r="J85" s="27">
        <v>2.84</v>
      </c>
      <c r="K85" s="28">
        <v>23.75</v>
      </c>
    </row>
    <row r="86" spans="1:11" x14ac:dyDescent="0.25">
      <c r="A86" s="16"/>
      <c r="B86" s="25" t="s">
        <v>241</v>
      </c>
      <c r="C86" s="21" t="s">
        <v>54</v>
      </c>
      <c r="D86" s="10"/>
      <c r="E86" s="10">
        <v>1.68</v>
      </c>
      <c r="F86" s="10"/>
      <c r="G86" s="11">
        <v>1.68</v>
      </c>
      <c r="H86" s="10"/>
      <c r="I86" s="10"/>
      <c r="J86" s="11"/>
      <c r="K86" s="12">
        <v>1.68</v>
      </c>
    </row>
    <row r="87" spans="1:11" x14ac:dyDescent="0.25">
      <c r="A87" s="8"/>
      <c r="B87" s="26" t="s">
        <v>253</v>
      </c>
      <c r="C87" s="26"/>
      <c r="D87" s="27"/>
      <c r="E87" s="27">
        <v>1.68</v>
      </c>
      <c r="F87" s="27"/>
      <c r="G87" s="27">
        <v>1.68</v>
      </c>
      <c r="H87" s="27"/>
      <c r="I87" s="27"/>
      <c r="J87" s="27"/>
      <c r="K87" s="28">
        <v>1.68</v>
      </c>
    </row>
    <row r="88" spans="1:11" x14ac:dyDescent="0.25">
      <c r="A88" s="13" t="s">
        <v>31</v>
      </c>
      <c r="B88" s="13"/>
      <c r="C88" s="13"/>
      <c r="D88" s="14"/>
      <c r="E88" s="14">
        <v>191.06</v>
      </c>
      <c r="F88" s="14"/>
      <c r="G88" s="14">
        <v>191.06</v>
      </c>
      <c r="H88" s="14">
        <v>3.94</v>
      </c>
      <c r="I88" s="14"/>
      <c r="J88" s="14">
        <v>3.94</v>
      </c>
      <c r="K88" s="15">
        <v>195</v>
      </c>
    </row>
    <row r="89" spans="1:11" x14ac:dyDescent="0.25">
      <c r="A89" s="16" t="s">
        <v>32</v>
      </c>
      <c r="B89" s="25" t="s">
        <v>33</v>
      </c>
      <c r="C89" s="21" t="s">
        <v>53</v>
      </c>
      <c r="D89" s="10"/>
      <c r="E89" s="10"/>
      <c r="F89" s="10"/>
      <c r="G89" s="11"/>
      <c r="H89" s="10">
        <v>16</v>
      </c>
      <c r="I89" s="10"/>
      <c r="J89" s="11">
        <v>16</v>
      </c>
      <c r="K89" s="12">
        <v>16</v>
      </c>
    </row>
    <row r="90" spans="1:11" x14ac:dyDescent="0.25">
      <c r="A90" s="8"/>
      <c r="B90" s="26" t="s">
        <v>105</v>
      </c>
      <c r="C90" s="26"/>
      <c r="D90" s="27"/>
      <c r="E90" s="27"/>
      <c r="F90" s="27"/>
      <c r="G90" s="27"/>
      <c r="H90" s="27">
        <v>16</v>
      </c>
      <c r="I90" s="27"/>
      <c r="J90" s="27">
        <v>16</v>
      </c>
      <c r="K90" s="28">
        <v>16</v>
      </c>
    </row>
    <row r="91" spans="1:11" x14ac:dyDescent="0.25">
      <c r="A91" s="13" t="s">
        <v>35</v>
      </c>
      <c r="B91" s="13"/>
      <c r="C91" s="13"/>
      <c r="D91" s="14"/>
      <c r="E91" s="14"/>
      <c r="F91" s="14"/>
      <c r="G91" s="14"/>
      <c r="H91" s="14">
        <v>16</v>
      </c>
      <c r="I91" s="14"/>
      <c r="J91" s="14">
        <v>16</v>
      </c>
      <c r="K91" s="15">
        <v>16</v>
      </c>
    </row>
    <row r="92" spans="1:11" x14ac:dyDescent="0.25">
      <c r="A92" s="16" t="s">
        <v>36</v>
      </c>
      <c r="B92" s="25" t="s">
        <v>37</v>
      </c>
      <c r="C92" s="21" t="s">
        <v>54</v>
      </c>
      <c r="D92" s="10"/>
      <c r="E92" s="10">
        <v>16.79</v>
      </c>
      <c r="F92" s="10">
        <v>19.899999999999999</v>
      </c>
      <c r="G92" s="11">
        <v>36.69</v>
      </c>
      <c r="H92" s="10"/>
      <c r="I92" s="10"/>
      <c r="J92" s="11"/>
      <c r="K92" s="12">
        <v>36.69</v>
      </c>
    </row>
    <row r="93" spans="1:11" x14ac:dyDescent="0.25">
      <c r="A93" s="16"/>
      <c r="B93" s="26" t="s">
        <v>107</v>
      </c>
      <c r="C93" s="26"/>
      <c r="D93" s="27"/>
      <c r="E93" s="27">
        <v>16.79</v>
      </c>
      <c r="F93" s="27">
        <v>19.899999999999999</v>
      </c>
      <c r="G93" s="27">
        <v>36.69</v>
      </c>
      <c r="H93" s="27"/>
      <c r="I93" s="27"/>
      <c r="J93" s="27"/>
      <c r="K93" s="28">
        <v>36.69</v>
      </c>
    </row>
    <row r="94" spans="1:11" x14ac:dyDescent="0.25">
      <c r="A94" s="16"/>
      <c r="B94" s="25" t="s">
        <v>38</v>
      </c>
      <c r="C94" s="21" t="s">
        <v>54</v>
      </c>
      <c r="D94" s="10"/>
      <c r="E94" s="10">
        <v>402.54</v>
      </c>
      <c r="F94" s="10">
        <v>11.379999999999999</v>
      </c>
      <c r="G94" s="11">
        <v>413.92</v>
      </c>
      <c r="H94" s="10"/>
      <c r="I94" s="10"/>
      <c r="J94" s="11"/>
      <c r="K94" s="12">
        <v>413.92</v>
      </c>
    </row>
    <row r="95" spans="1:11" x14ac:dyDescent="0.25">
      <c r="A95" s="16"/>
      <c r="B95" s="26" t="s">
        <v>108</v>
      </c>
      <c r="C95" s="26"/>
      <c r="D95" s="27"/>
      <c r="E95" s="27">
        <v>402.54</v>
      </c>
      <c r="F95" s="27">
        <v>11.379999999999999</v>
      </c>
      <c r="G95" s="27">
        <v>413.92</v>
      </c>
      <c r="H95" s="27"/>
      <c r="I95" s="27"/>
      <c r="J95" s="27"/>
      <c r="K95" s="28">
        <v>413.92</v>
      </c>
    </row>
    <row r="96" spans="1:11" x14ac:dyDescent="0.25">
      <c r="A96" s="16"/>
      <c r="B96" s="25" t="s">
        <v>39</v>
      </c>
      <c r="C96" s="21" t="s">
        <v>54</v>
      </c>
      <c r="D96" s="10"/>
      <c r="E96" s="10">
        <v>786.98000000000013</v>
      </c>
      <c r="F96" s="10">
        <v>57.75</v>
      </c>
      <c r="G96" s="11">
        <v>844.73000000000013</v>
      </c>
      <c r="H96" s="10"/>
      <c r="I96" s="10"/>
      <c r="J96" s="11"/>
      <c r="K96" s="12">
        <v>844.73000000000013</v>
      </c>
    </row>
    <row r="97" spans="1:11" x14ac:dyDescent="0.25">
      <c r="A97" s="16"/>
      <c r="B97" s="26" t="s">
        <v>109</v>
      </c>
      <c r="C97" s="26"/>
      <c r="D97" s="27"/>
      <c r="E97" s="27">
        <v>786.98000000000013</v>
      </c>
      <c r="F97" s="27">
        <v>57.75</v>
      </c>
      <c r="G97" s="27">
        <v>844.73000000000013</v>
      </c>
      <c r="H97" s="27"/>
      <c r="I97" s="27"/>
      <c r="J97" s="27"/>
      <c r="K97" s="28">
        <v>844.73000000000013</v>
      </c>
    </row>
    <row r="98" spans="1:11" x14ac:dyDescent="0.25">
      <c r="A98" s="16"/>
      <c r="B98" s="25" t="s">
        <v>242</v>
      </c>
      <c r="C98" s="21" t="s">
        <v>54</v>
      </c>
      <c r="D98" s="10"/>
      <c r="E98" s="10">
        <v>206.07999999999998</v>
      </c>
      <c r="F98" s="10">
        <v>24.49</v>
      </c>
      <c r="G98" s="11">
        <v>230.57</v>
      </c>
      <c r="H98" s="10"/>
      <c r="I98" s="10"/>
      <c r="J98" s="11"/>
      <c r="K98" s="12">
        <v>230.57</v>
      </c>
    </row>
    <row r="99" spans="1:11" x14ac:dyDescent="0.25">
      <c r="A99" s="8"/>
      <c r="B99" s="26" t="s">
        <v>254</v>
      </c>
      <c r="C99" s="26"/>
      <c r="D99" s="27"/>
      <c r="E99" s="27">
        <v>206.07999999999998</v>
      </c>
      <c r="F99" s="27">
        <v>24.49</v>
      </c>
      <c r="G99" s="27">
        <v>230.57</v>
      </c>
      <c r="H99" s="27"/>
      <c r="I99" s="27"/>
      <c r="J99" s="27"/>
      <c r="K99" s="28">
        <v>230.57</v>
      </c>
    </row>
    <row r="100" spans="1:11" x14ac:dyDescent="0.25">
      <c r="A100" s="13" t="s">
        <v>40</v>
      </c>
      <c r="B100" s="13"/>
      <c r="C100" s="13"/>
      <c r="D100" s="14"/>
      <c r="E100" s="14">
        <v>1412.39</v>
      </c>
      <c r="F100" s="14">
        <v>113.52</v>
      </c>
      <c r="G100" s="14">
        <v>1525.91</v>
      </c>
      <c r="H100" s="14"/>
      <c r="I100" s="14"/>
      <c r="J100" s="14"/>
      <c r="K100" s="15">
        <v>1525.91</v>
      </c>
    </row>
    <row r="101" spans="1:11" x14ac:dyDescent="0.25">
      <c r="A101" s="16" t="s">
        <v>41</v>
      </c>
      <c r="B101" s="25" t="s">
        <v>41</v>
      </c>
      <c r="C101" s="21" t="s">
        <v>54</v>
      </c>
      <c r="D101" s="10">
        <v>112.47</v>
      </c>
      <c r="E101" s="10"/>
      <c r="F101" s="10"/>
      <c r="G101" s="11"/>
      <c r="H101" s="10"/>
      <c r="I101" s="10"/>
      <c r="J101" s="11"/>
      <c r="K101" s="12">
        <v>112.47</v>
      </c>
    </row>
    <row r="102" spans="1:11" x14ac:dyDescent="0.25">
      <c r="A102" s="16"/>
      <c r="B102" s="25"/>
      <c r="C102" s="21" t="s">
        <v>53</v>
      </c>
      <c r="D102" s="10">
        <v>2.72</v>
      </c>
      <c r="E102" s="10"/>
      <c r="F102" s="10">
        <v>11.57</v>
      </c>
      <c r="G102" s="11">
        <v>11.57</v>
      </c>
      <c r="H102" s="10">
        <v>192.83</v>
      </c>
      <c r="I102" s="10"/>
      <c r="J102" s="11">
        <v>192.83</v>
      </c>
      <c r="K102" s="12">
        <v>207.12</v>
      </c>
    </row>
    <row r="103" spans="1:11" x14ac:dyDescent="0.25">
      <c r="A103" s="8"/>
      <c r="B103" s="26" t="s">
        <v>42</v>
      </c>
      <c r="C103" s="26"/>
      <c r="D103" s="27">
        <v>115.19</v>
      </c>
      <c r="E103" s="27"/>
      <c r="F103" s="27">
        <v>11.57</v>
      </c>
      <c r="G103" s="27">
        <v>11.57</v>
      </c>
      <c r="H103" s="27">
        <v>192.83</v>
      </c>
      <c r="I103" s="27"/>
      <c r="J103" s="27">
        <v>192.83</v>
      </c>
      <c r="K103" s="28">
        <v>319.59000000000003</v>
      </c>
    </row>
    <row r="104" spans="1:11" x14ac:dyDescent="0.25">
      <c r="A104" s="13" t="s">
        <v>42</v>
      </c>
      <c r="B104" s="13"/>
      <c r="C104" s="13"/>
      <c r="D104" s="14">
        <v>115.19</v>
      </c>
      <c r="E104" s="14"/>
      <c r="F104" s="14">
        <v>11.57</v>
      </c>
      <c r="G104" s="14">
        <v>11.57</v>
      </c>
      <c r="H104" s="14">
        <v>192.83</v>
      </c>
      <c r="I104" s="14"/>
      <c r="J104" s="14">
        <v>192.83</v>
      </c>
      <c r="K104" s="15">
        <v>319.59000000000003</v>
      </c>
    </row>
    <row r="105" spans="1:11" x14ac:dyDescent="0.25">
      <c r="A105" s="16" t="s">
        <v>43</v>
      </c>
      <c r="B105" s="25" t="s">
        <v>43</v>
      </c>
      <c r="C105" s="21" t="s">
        <v>54</v>
      </c>
      <c r="D105" s="10"/>
      <c r="E105" s="10"/>
      <c r="F105" s="10"/>
      <c r="G105" s="11"/>
      <c r="H105" s="10"/>
      <c r="I105" s="10">
        <v>5.6899999999999995</v>
      </c>
      <c r="J105" s="11">
        <v>5.6899999999999995</v>
      </c>
      <c r="K105" s="12">
        <v>5.6899999999999995</v>
      </c>
    </row>
    <row r="106" spans="1:11" x14ac:dyDescent="0.25">
      <c r="A106" s="16"/>
      <c r="B106" s="25"/>
      <c r="C106" s="21" t="s">
        <v>53</v>
      </c>
      <c r="D106" s="10"/>
      <c r="E106" s="10"/>
      <c r="F106" s="10"/>
      <c r="G106" s="11"/>
      <c r="H106" s="10">
        <v>27.260000000000009</v>
      </c>
      <c r="I106" s="10">
        <v>58.710000000000008</v>
      </c>
      <c r="J106" s="11">
        <v>85.970000000000013</v>
      </c>
      <c r="K106" s="12">
        <v>85.970000000000013</v>
      </c>
    </row>
    <row r="107" spans="1:11" x14ac:dyDescent="0.25">
      <c r="A107" s="8"/>
      <c r="B107" s="26" t="s">
        <v>44</v>
      </c>
      <c r="C107" s="26"/>
      <c r="D107" s="27"/>
      <c r="E107" s="27"/>
      <c r="F107" s="27"/>
      <c r="G107" s="27"/>
      <c r="H107" s="27">
        <v>27.260000000000009</v>
      </c>
      <c r="I107" s="27">
        <v>64.400000000000006</v>
      </c>
      <c r="J107" s="27">
        <v>91.660000000000011</v>
      </c>
      <c r="K107" s="28">
        <v>91.660000000000011</v>
      </c>
    </row>
    <row r="108" spans="1:11" x14ac:dyDescent="0.25">
      <c r="A108" s="13" t="s">
        <v>44</v>
      </c>
      <c r="B108" s="13"/>
      <c r="C108" s="13"/>
      <c r="D108" s="14"/>
      <c r="E108" s="14"/>
      <c r="F108" s="14"/>
      <c r="G108" s="14"/>
      <c r="H108" s="14">
        <v>27.260000000000009</v>
      </c>
      <c r="I108" s="14">
        <v>64.400000000000006</v>
      </c>
      <c r="J108" s="14">
        <v>91.660000000000011</v>
      </c>
      <c r="K108" s="15">
        <v>91.660000000000011</v>
      </c>
    </row>
    <row r="109" spans="1:11" x14ac:dyDescent="0.25">
      <c r="A109" s="16" t="s">
        <v>49</v>
      </c>
      <c r="B109" s="25" t="s">
        <v>49</v>
      </c>
      <c r="C109" s="21" t="s">
        <v>53</v>
      </c>
      <c r="D109" s="10"/>
      <c r="E109" s="10"/>
      <c r="F109" s="10"/>
      <c r="G109" s="11"/>
      <c r="H109" s="10">
        <v>12</v>
      </c>
      <c r="I109" s="10"/>
      <c r="J109" s="11">
        <v>12</v>
      </c>
      <c r="K109" s="12">
        <v>12</v>
      </c>
    </row>
    <row r="110" spans="1:11" x14ac:dyDescent="0.25">
      <c r="A110" s="8"/>
      <c r="B110" s="26" t="s">
        <v>50</v>
      </c>
      <c r="C110" s="26"/>
      <c r="D110" s="27"/>
      <c r="E110" s="27"/>
      <c r="F110" s="27"/>
      <c r="G110" s="27"/>
      <c r="H110" s="27">
        <v>12</v>
      </c>
      <c r="I110" s="27"/>
      <c r="J110" s="27">
        <v>12</v>
      </c>
      <c r="K110" s="28">
        <v>12</v>
      </c>
    </row>
    <row r="111" spans="1:11" x14ac:dyDescent="0.25">
      <c r="A111" s="13" t="s">
        <v>50</v>
      </c>
      <c r="B111" s="13"/>
      <c r="C111" s="13"/>
      <c r="D111" s="14"/>
      <c r="E111" s="14"/>
      <c r="F111" s="14"/>
      <c r="G111" s="14"/>
      <c r="H111" s="14">
        <v>12</v>
      </c>
      <c r="I111" s="14"/>
      <c r="J111" s="14">
        <v>12</v>
      </c>
      <c r="K111" s="15">
        <v>12</v>
      </c>
    </row>
    <row r="112" spans="1:11" x14ac:dyDescent="0.25">
      <c r="A112" s="16" t="s">
        <v>51</v>
      </c>
      <c r="B112" s="25" t="s">
        <v>51</v>
      </c>
      <c r="C112" s="21" t="s">
        <v>54</v>
      </c>
      <c r="D112" s="10"/>
      <c r="E112" s="10">
        <v>3.5</v>
      </c>
      <c r="F112" s="10">
        <v>1013.7300000000001</v>
      </c>
      <c r="G112" s="11">
        <v>1017.2300000000001</v>
      </c>
      <c r="H112" s="10"/>
      <c r="I112" s="10">
        <v>8.67</v>
      </c>
      <c r="J112" s="11">
        <v>8.67</v>
      </c>
      <c r="K112" s="12">
        <v>1025.9000000000001</v>
      </c>
    </row>
    <row r="113" spans="1:11" x14ac:dyDescent="0.25">
      <c r="A113" s="16"/>
      <c r="B113" s="25"/>
      <c r="C113" s="21" t="s">
        <v>53</v>
      </c>
      <c r="D113" s="10"/>
      <c r="E113" s="10">
        <v>802.15</v>
      </c>
      <c r="F113" s="10">
        <v>2076.67</v>
      </c>
      <c r="G113" s="11">
        <v>2878.82</v>
      </c>
      <c r="H113" s="10">
        <v>8.36</v>
      </c>
      <c r="I113" s="10">
        <v>71.52000000000001</v>
      </c>
      <c r="J113" s="11">
        <v>79.88000000000001</v>
      </c>
      <c r="K113" s="12">
        <v>2958.7000000000003</v>
      </c>
    </row>
    <row r="114" spans="1:11" x14ac:dyDescent="0.25">
      <c r="A114" s="8"/>
      <c r="B114" s="26" t="s">
        <v>52</v>
      </c>
      <c r="C114" s="26"/>
      <c r="D114" s="27"/>
      <c r="E114" s="27">
        <v>805.65</v>
      </c>
      <c r="F114" s="27">
        <v>3090.4</v>
      </c>
      <c r="G114" s="27">
        <v>3896.05</v>
      </c>
      <c r="H114" s="27">
        <v>8.36</v>
      </c>
      <c r="I114" s="27">
        <v>80.190000000000012</v>
      </c>
      <c r="J114" s="27">
        <v>88.550000000000011</v>
      </c>
      <c r="K114" s="28">
        <v>3984.6000000000004</v>
      </c>
    </row>
    <row r="115" spans="1:11" x14ac:dyDescent="0.25">
      <c r="A115" s="13" t="s">
        <v>52</v>
      </c>
      <c r="B115" s="13"/>
      <c r="C115" s="13"/>
      <c r="D115" s="14"/>
      <c r="E115" s="14">
        <v>805.65</v>
      </c>
      <c r="F115" s="14">
        <v>3090.4</v>
      </c>
      <c r="G115" s="14">
        <v>3896.05</v>
      </c>
      <c r="H115" s="14">
        <v>8.36</v>
      </c>
      <c r="I115" s="14">
        <v>80.190000000000012</v>
      </c>
      <c r="J115" s="14">
        <v>88.550000000000011</v>
      </c>
      <c r="K115" s="15">
        <v>3984.6000000000004</v>
      </c>
    </row>
    <row r="116" spans="1:11" x14ac:dyDescent="0.25">
      <c r="A116" s="16" t="s">
        <v>45</v>
      </c>
      <c r="B116" s="25" t="s">
        <v>184</v>
      </c>
      <c r="C116" s="21" t="s">
        <v>54</v>
      </c>
      <c r="D116" s="10"/>
      <c r="E116" s="10"/>
      <c r="F116" s="10">
        <v>286.39999999999998</v>
      </c>
      <c r="G116" s="11">
        <v>286.39999999999998</v>
      </c>
      <c r="H116" s="10"/>
      <c r="I116" s="10">
        <v>250.19</v>
      </c>
      <c r="J116" s="11">
        <v>250.19</v>
      </c>
      <c r="K116" s="12">
        <v>536.58999999999992</v>
      </c>
    </row>
    <row r="117" spans="1:11" x14ac:dyDescent="0.25">
      <c r="A117" s="16"/>
      <c r="B117" s="26" t="s">
        <v>202</v>
      </c>
      <c r="C117" s="26"/>
      <c r="D117" s="27"/>
      <c r="E117" s="27"/>
      <c r="F117" s="27">
        <v>286.39999999999998</v>
      </c>
      <c r="G117" s="27">
        <v>286.39999999999998</v>
      </c>
      <c r="H117" s="27"/>
      <c r="I117" s="27">
        <v>250.19</v>
      </c>
      <c r="J117" s="27">
        <v>250.19</v>
      </c>
      <c r="K117" s="28">
        <v>536.58999999999992</v>
      </c>
    </row>
    <row r="118" spans="1:11" x14ac:dyDescent="0.25">
      <c r="A118" s="16"/>
      <c r="B118" s="25" t="s">
        <v>46</v>
      </c>
      <c r="C118" s="21" t="s">
        <v>54</v>
      </c>
      <c r="D118" s="10"/>
      <c r="E118" s="10"/>
      <c r="F118" s="10">
        <v>274.70999999999998</v>
      </c>
      <c r="G118" s="11">
        <v>274.70999999999998</v>
      </c>
      <c r="H118" s="10"/>
      <c r="I118" s="10">
        <v>107.37</v>
      </c>
      <c r="J118" s="11">
        <v>107.37</v>
      </c>
      <c r="K118" s="12">
        <v>382.08</v>
      </c>
    </row>
    <row r="119" spans="1:11" x14ac:dyDescent="0.25">
      <c r="A119" s="16"/>
      <c r="B119" s="25"/>
      <c r="C119" s="21" t="s">
        <v>53</v>
      </c>
      <c r="D119" s="10"/>
      <c r="E119" s="10"/>
      <c r="F119" s="10">
        <v>19</v>
      </c>
      <c r="G119" s="11">
        <v>19</v>
      </c>
      <c r="H119" s="10"/>
      <c r="I119" s="10">
        <v>20.55</v>
      </c>
      <c r="J119" s="11">
        <v>20.55</v>
      </c>
      <c r="K119" s="12">
        <v>39.549999999999997</v>
      </c>
    </row>
    <row r="120" spans="1:11" x14ac:dyDescent="0.25">
      <c r="A120" s="16"/>
      <c r="B120" s="26" t="s">
        <v>132</v>
      </c>
      <c r="C120" s="26"/>
      <c r="D120" s="27"/>
      <c r="E120" s="27"/>
      <c r="F120" s="27">
        <v>293.70999999999998</v>
      </c>
      <c r="G120" s="27">
        <v>293.70999999999998</v>
      </c>
      <c r="H120" s="27"/>
      <c r="I120" s="27">
        <v>127.92</v>
      </c>
      <c r="J120" s="27">
        <v>127.92</v>
      </c>
      <c r="K120" s="28">
        <v>421.63</v>
      </c>
    </row>
    <row r="121" spans="1:11" x14ac:dyDescent="0.25">
      <c r="A121" s="16"/>
      <c r="B121" s="25" t="s">
        <v>47</v>
      </c>
      <c r="C121" s="21" t="s">
        <v>54</v>
      </c>
      <c r="D121" s="10"/>
      <c r="E121" s="10"/>
      <c r="F121" s="10">
        <v>573.75</v>
      </c>
      <c r="G121" s="11">
        <v>573.75</v>
      </c>
      <c r="H121" s="10"/>
      <c r="I121" s="10">
        <v>22.140000000000004</v>
      </c>
      <c r="J121" s="11">
        <v>22.140000000000004</v>
      </c>
      <c r="K121" s="12">
        <v>595.89</v>
      </c>
    </row>
    <row r="122" spans="1:11" x14ac:dyDescent="0.25">
      <c r="A122" s="8"/>
      <c r="B122" s="26" t="s">
        <v>134</v>
      </c>
      <c r="C122" s="26"/>
      <c r="D122" s="27"/>
      <c r="E122" s="27"/>
      <c r="F122" s="27">
        <v>573.75</v>
      </c>
      <c r="G122" s="27">
        <v>573.75</v>
      </c>
      <c r="H122" s="27"/>
      <c r="I122" s="27">
        <v>22.140000000000004</v>
      </c>
      <c r="J122" s="27">
        <v>22.140000000000004</v>
      </c>
      <c r="K122" s="28">
        <v>595.89</v>
      </c>
    </row>
    <row r="123" spans="1:11" x14ac:dyDescent="0.25">
      <c r="A123" s="13" t="s">
        <v>48</v>
      </c>
      <c r="B123" s="13"/>
      <c r="C123" s="13"/>
      <c r="D123" s="14"/>
      <c r="E123" s="14"/>
      <c r="F123" s="14">
        <v>1153.8599999999999</v>
      </c>
      <c r="G123" s="14">
        <v>1153.8599999999999</v>
      </c>
      <c r="H123" s="14"/>
      <c r="I123" s="14">
        <v>400.25</v>
      </c>
      <c r="J123" s="14">
        <v>400.25</v>
      </c>
      <c r="K123" s="15">
        <v>1554.1099999999997</v>
      </c>
    </row>
    <row r="124" spans="1:11" x14ac:dyDescent="0.25">
      <c r="A124" s="17" t="s">
        <v>55</v>
      </c>
      <c r="B124" s="17"/>
      <c r="C124" s="17"/>
      <c r="D124" s="18">
        <f>D123+D115+D111+D108+D104+D100+D91+D88+D77+D50+D47+D43+D33+D29+D25+D20</f>
        <v>1838.79</v>
      </c>
      <c r="E124" s="18">
        <f t="shared" ref="E124:G124" si="0">E123+E115+E111+E108+E104+E100+E91+E88+E77+E50+E47+E43+E33+E29+E25+E20</f>
        <v>2888.39</v>
      </c>
      <c r="F124" s="18">
        <f t="shared" si="0"/>
        <v>5171.6900000000005</v>
      </c>
      <c r="G124" s="19">
        <f t="shared" si="0"/>
        <v>8060.08</v>
      </c>
      <c r="H124" s="18">
        <f>H123+H115+H111+H108+H104+H100+H91+H88+H77+H50+H47+H43+H33+H29+H25+H20</f>
        <v>476.87</v>
      </c>
      <c r="I124" s="18">
        <f t="shared" ref="I124" si="1">I123+I115+I111+I108+I104+I100+I91+I88+I77+I50+I47+I43+I33+I29+I25+I20</f>
        <v>1699.6</v>
      </c>
      <c r="J124" s="19">
        <f t="shared" ref="J124" si="2">J123+J115+J111+J108+J104+J100+J91+J88+J77+J50+J47+J43+J33+J29+J25+J20</f>
        <v>2176.4699999999998</v>
      </c>
      <c r="K124" s="15">
        <f t="shared" ref="K124" si="3">K123+K115+K111+K108+K104+K100+K91+K88+K77+K50+K47+K43+K33+K29+K25+K20</f>
        <v>12075.339999999998</v>
      </c>
    </row>
    <row r="128" spans="1:11" x14ac:dyDescent="0.25">
      <c r="A128" s="2" t="s">
        <v>206</v>
      </c>
    </row>
    <row r="130" spans="1:7" x14ac:dyDescent="0.25">
      <c r="A130" s="23" t="s">
        <v>1</v>
      </c>
      <c r="B130" s="23" t="s">
        <v>2</v>
      </c>
      <c r="C130" s="23" t="s">
        <v>200</v>
      </c>
      <c r="D130" s="23" t="s">
        <v>189</v>
      </c>
      <c r="E130" s="23" t="s">
        <v>197</v>
      </c>
      <c r="F130" s="23" t="s">
        <v>198</v>
      </c>
      <c r="G130" s="29" t="s">
        <v>186</v>
      </c>
    </row>
    <row r="131" spans="1:7" x14ac:dyDescent="0.25">
      <c r="A131" s="16" t="s">
        <v>142</v>
      </c>
      <c r="B131" s="25" t="s">
        <v>230</v>
      </c>
      <c r="C131" s="21" t="s">
        <v>53</v>
      </c>
      <c r="D131" s="10"/>
      <c r="E131" s="10"/>
      <c r="F131" s="10">
        <v>331.5</v>
      </c>
      <c r="G131" s="12">
        <v>331.5</v>
      </c>
    </row>
    <row r="132" spans="1:7" x14ac:dyDescent="0.25">
      <c r="A132" s="8"/>
      <c r="B132" s="30" t="s">
        <v>255</v>
      </c>
      <c r="C132" s="30"/>
      <c r="D132" s="31"/>
      <c r="E132" s="31"/>
      <c r="F132" s="31">
        <v>331.5</v>
      </c>
      <c r="G132" s="28">
        <v>331.5</v>
      </c>
    </row>
    <row r="133" spans="1:7" x14ac:dyDescent="0.25">
      <c r="A133" s="13" t="s">
        <v>143</v>
      </c>
      <c r="B133" s="13"/>
      <c r="C133" s="13"/>
      <c r="D133" s="14"/>
      <c r="E133" s="14"/>
      <c r="F133" s="14">
        <v>331.5</v>
      </c>
      <c r="G133" s="15">
        <v>331.5</v>
      </c>
    </row>
    <row r="134" spans="1:7" x14ac:dyDescent="0.25">
      <c r="A134" s="16" t="s">
        <v>5</v>
      </c>
      <c r="B134" s="25" t="s">
        <v>5</v>
      </c>
      <c r="C134" s="21" t="s">
        <v>54</v>
      </c>
      <c r="D134" s="10">
        <v>51.16</v>
      </c>
      <c r="E134" s="10"/>
      <c r="F134" s="10"/>
      <c r="G134" s="12">
        <v>51.16</v>
      </c>
    </row>
    <row r="135" spans="1:7" x14ac:dyDescent="0.25">
      <c r="A135" s="8"/>
      <c r="B135" s="30" t="s">
        <v>6</v>
      </c>
      <c r="C135" s="30"/>
      <c r="D135" s="31">
        <v>51.16</v>
      </c>
      <c r="E135" s="31"/>
      <c r="F135" s="31"/>
      <c r="G135" s="28">
        <v>51.16</v>
      </c>
    </row>
    <row r="136" spans="1:7" x14ac:dyDescent="0.25">
      <c r="A136" s="13" t="s">
        <v>6</v>
      </c>
      <c r="B136" s="13"/>
      <c r="C136" s="13"/>
      <c r="D136" s="14">
        <v>51.16</v>
      </c>
      <c r="E136" s="14"/>
      <c r="F136" s="14"/>
      <c r="G136" s="15">
        <v>51.16</v>
      </c>
    </row>
    <row r="137" spans="1:7" x14ac:dyDescent="0.25">
      <c r="A137" s="32" t="s">
        <v>7</v>
      </c>
      <c r="B137" s="32" t="s">
        <v>7</v>
      </c>
      <c r="C137" s="21" t="s">
        <v>53</v>
      </c>
      <c r="D137" s="22"/>
      <c r="E137" s="22"/>
      <c r="F137" s="22">
        <v>7.9399999999999995</v>
      </c>
      <c r="G137" s="12">
        <v>7.9399999999999995</v>
      </c>
    </row>
    <row r="138" spans="1:7" x14ac:dyDescent="0.25">
      <c r="A138" s="20"/>
      <c r="B138" s="30" t="s">
        <v>8</v>
      </c>
      <c r="C138" s="30"/>
      <c r="D138" s="31"/>
      <c r="E138" s="31"/>
      <c r="F138" s="31">
        <v>7.9399999999999995</v>
      </c>
      <c r="G138" s="28">
        <v>7.9399999999999995</v>
      </c>
    </row>
    <row r="139" spans="1:7" x14ac:dyDescent="0.25">
      <c r="A139" s="13" t="s">
        <v>8</v>
      </c>
      <c r="B139" s="13"/>
      <c r="C139" s="13"/>
      <c r="D139" s="14"/>
      <c r="E139" s="14"/>
      <c r="F139" s="14">
        <v>7.9399999999999995</v>
      </c>
      <c r="G139" s="15">
        <v>7.9399999999999995</v>
      </c>
    </row>
    <row r="140" spans="1:7" x14ac:dyDescent="0.25">
      <c r="A140" s="32" t="s">
        <v>9</v>
      </c>
      <c r="B140" s="32" t="s">
        <v>231</v>
      </c>
      <c r="C140" s="21" t="s">
        <v>53</v>
      </c>
      <c r="D140" s="22"/>
      <c r="E140" s="22"/>
      <c r="F140" s="22">
        <v>2</v>
      </c>
      <c r="G140" s="12">
        <v>2</v>
      </c>
    </row>
    <row r="141" spans="1:7" x14ac:dyDescent="0.25">
      <c r="A141" s="20"/>
      <c r="B141" s="30" t="s">
        <v>250</v>
      </c>
      <c r="C141" s="30"/>
      <c r="D141" s="31"/>
      <c r="E141" s="31"/>
      <c r="F141" s="31">
        <v>2</v>
      </c>
      <c r="G141" s="28">
        <v>2</v>
      </c>
    </row>
    <row r="142" spans="1:7" x14ac:dyDescent="0.25">
      <c r="A142" s="13" t="s">
        <v>10</v>
      </c>
      <c r="B142" s="13"/>
      <c r="C142" s="13"/>
      <c r="D142" s="14"/>
      <c r="E142" s="14"/>
      <c r="F142" s="14">
        <v>2</v>
      </c>
      <c r="G142" s="15">
        <v>2</v>
      </c>
    </row>
    <row r="143" spans="1:7" x14ac:dyDescent="0.25">
      <c r="A143" s="16" t="s">
        <v>14</v>
      </c>
      <c r="B143" s="25" t="s">
        <v>14</v>
      </c>
      <c r="C143" s="21" t="s">
        <v>53</v>
      </c>
      <c r="D143" s="10"/>
      <c r="E143" s="10">
        <v>17.04</v>
      </c>
      <c r="F143" s="10"/>
      <c r="G143" s="12">
        <v>17.04</v>
      </c>
    </row>
    <row r="144" spans="1:7" x14ac:dyDescent="0.25">
      <c r="A144" s="8"/>
      <c r="B144" s="30" t="s">
        <v>15</v>
      </c>
      <c r="C144" s="30"/>
      <c r="D144" s="31"/>
      <c r="E144" s="31">
        <v>17.04</v>
      </c>
      <c r="F144" s="31"/>
      <c r="G144" s="28">
        <v>17.04</v>
      </c>
    </row>
    <row r="145" spans="1:7" x14ac:dyDescent="0.25">
      <c r="A145" s="13" t="s">
        <v>15</v>
      </c>
      <c r="B145" s="13"/>
      <c r="C145" s="13"/>
      <c r="D145" s="14"/>
      <c r="E145" s="14">
        <v>17.04</v>
      </c>
      <c r="F145" s="14"/>
      <c r="G145" s="15">
        <v>17.04</v>
      </c>
    </row>
    <row r="146" spans="1:7" x14ac:dyDescent="0.25">
      <c r="A146" s="16" t="s">
        <v>16</v>
      </c>
      <c r="B146" s="25" t="s">
        <v>17</v>
      </c>
      <c r="C146" s="21" t="s">
        <v>54</v>
      </c>
      <c r="D146" s="10">
        <v>256.39999999999998</v>
      </c>
      <c r="E146" s="10"/>
      <c r="F146" s="10"/>
      <c r="G146" s="12">
        <v>256.39999999999998</v>
      </c>
    </row>
    <row r="147" spans="1:7" x14ac:dyDescent="0.25">
      <c r="A147" s="16"/>
      <c r="B147" s="25"/>
      <c r="C147" s="21" t="s">
        <v>53</v>
      </c>
      <c r="D147" s="10"/>
      <c r="E147" s="10"/>
      <c r="F147" s="10">
        <v>50</v>
      </c>
      <c r="G147" s="12">
        <v>50</v>
      </c>
    </row>
    <row r="148" spans="1:7" x14ac:dyDescent="0.25">
      <c r="A148" s="16"/>
      <c r="B148" s="30" t="s">
        <v>88</v>
      </c>
      <c r="C148" s="30"/>
      <c r="D148" s="31">
        <v>256.39999999999998</v>
      </c>
      <c r="E148" s="31"/>
      <c r="F148" s="31">
        <v>50</v>
      </c>
      <c r="G148" s="28">
        <v>306.39999999999998</v>
      </c>
    </row>
    <row r="149" spans="1:7" x14ac:dyDescent="0.25">
      <c r="A149" s="16"/>
      <c r="B149" s="25" t="s">
        <v>18</v>
      </c>
      <c r="C149" s="21" t="s">
        <v>54</v>
      </c>
      <c r="D149" s="10">
        <v>704.3</v>
      </c>
      <c r="E149" s="10"/>
      <c r="F149" s="10"/>
      <c r="G149" s="12">
        <v>704.3</v>
      </c>
    </row>
    <row r="150" spans="1:7" x14ac:dyDescent="0.25">
      <c r="A150" s="16"/>
      <c r="B150" s="30" t="s">
        <v>89</v>
      </c>
      <c r="C150" s="30"/>
      <c r="D150" s="31">
        <v>704.3</v>
      </c>
      <c r="E150" s="31"/>
      <c r="F150" s="31"/>
      <c r="G150" s="28">
        <v>704.3</v>
      </c>
    </row>
    <row r="151" spans="1:7" x14ac:dyDescent="0.25">
      <c r="A151" s="16"/>
      <c r="B151" s="25" t="s">
        <v>19</v>
      </c>
      <c r="C151" s="21" t="s">
        <v>54</v>
      </c>
      <c r="D151" s="10">
        <v>2174.59</v>
      </c>
      <c r="E151" s="10"/>
      <c r="F151" s="10"/>
      <c r="G151" s="12">
        <v>2174.59</v>
      </c>
    </row>
    <row r="152" spans="1:7" x14ac:dyDescent="0.25">
      <c r="A152" s="16"/>
      <c r="B152" s="30" t="s">
        <v>90</v>
      </c>
      <c r="C152" s="30"/>
      <c r="D152" s="31">
        <v>2174.59</v>
      </c>
      <c r="E152" s="31"/>
      <c r="F152" s="31"/>
      <c r="G152" s="28">
        <v>2174.59</v>
      </c>
    </row>
    <row r="153" spans="1:7" x14ac:dyDescent="0.25">
      <c r="A153" s="16"/>
      <c r="B153" s="25" t="s">
        <v>20</v>
      </c>
      <c r="C153" s="21" t="s">
        <v>54</v>
      </c>
      <c r="D153" s="10">
        <v>349.42</v>
      </c>
      <c r="E153" s="10"/>
      <c r="F153" s="10"/>
      <c r="G153" s="12">
        <v>349.42</v>
      </c>
    </row>
    <row r="154" spans="1:7" x14ac:dyDescent="0.25">
      <c r="A154" s="16"/>
      <c r="B154" s="25"/>
      <c r="C154" s="21" t="s">
        <v>53</v>
      </c>
      <c r="D154" s="10"/>
      <c r="E154" s="10">
        <v>7</v>
      </c>
      <c r="F154" s="10">
        <v>6</v>
      </c>
      <c r="G154" s="12">
        <v>13</v>
      </c>
    </row>
    <row r="155" spans="1:7" x14ac:dyDescent="0.25">
      <c r="A155" s="16"/>
      <c r="B155" s="30" t="s">
        <v>91</v>
      </c>
      <c r="C155" s="30"/>
      <c r="D155" s="31">
        <v>349.42</v>
      </c>
      <c r="E155" s="31">
        <v>7</v>
      </c>
      <c r="F155" s="31">
        <v>6</v>
      </c>
      <c r="G155" s="28">
        <v>362.42</v>
      </c>
    </row>
    <row r="156" spans="1:7" x14ac:dyDescent="0.25">
      <c r="A156" s="16"/>
      <c r="B156" s="25" t="s">
        <v>21</v>
      </c>
      <c r="C156" s="21" t="s">
        <v>54</v>
      </c>
      <c r="D156" s="10">
        <v>1093.6099999999999</v>
      </c>
      <c r="E156" s="10"/>
      <c r="F156" s="10"/>
      <c r="G156" s="12">
        <v>1093.6099999999999</v>
      </c>
    </row>
    <row r="157" spans="1:7" x14ac:dyDescent="0.25">
      <c r="A157" s="16"/>
      <c r="B157" s="30" t="s">
        <v>201</v>
      </c>
      <c r="C157" s="30"/>
      <c r="D157" s="31">
        <v>1093.6099999999999</v>
      </c>
      <c r="E157" s="31"/>
      <c r="F157" s="31"/>
      <c r="G157" s="28">
        <v>1093.6099999999999</v>
      </c>
    </row>
    <row r="158" spans="1:7" x14ac:dyDescent="0.25">
      <c r="A158" s="16"/>
      <c r="B158" s="25" t="s">
        <v>22</v>
      </c>
      <c r="C158" s="21" t="s">
        <v>54</v>
      </c>
      <c r="D158" s="10">
        <v>272.08</v>
      </c>
      <c r="E158" s="10"/>
      <c r="F158" s="10"/>
      <c r="G158" s="12">
        <v>272.08</v>
      </c>
    </row>
    <row r="159" spans="1:7" x14ac:dyDescent="0.25">
      <c r="A159" s="16"/>
      <c r="B159" s="30" t="s">
        <v>92</v>
      </c>
      <c r="C159" s="30"/>
      <c r="D159" s="31">
        <v>272.08</v>
      </c>
      <c r="E159" s="31"/>
      <c r="F159" s="31"/>
      <c r="G159" s="28">
        <v>272.08</v>
      </c>
    </row>
    <row r="160" spans="1:7" x14ac:dyDescent="0.25">
      <c r="A160" s="16"/>
      <c r="B160" s="25" t="s">
        <v>23</v>
      </c>
      <c r="C160" s="21" t="s">
        <v>54</v>
      </c>
      <c r="D160" s="10">
        <v>2241.85</v>
      </c>
      <c r="E160" s="10"/>
      <c r="F160" s="10"/>
      <c r="G160" s="12">
        <v>2241.85</v>
      </c>
    </row>
    <row r="161" spans="1:7" x14ac:dyDescent="0.25">
      <c r="A161" s="16"/>
      <c r="B161" s="30" t="s">
        <v>94</v>
      </c>
      <c r="C161" s="30"/>
      <c r="D161" s="31">
        <v>2241.85</v>
      </c>
      <c r="E161" s="31"/>
      <c r="F161" s="31"/>
      <c r="G161" s="28">
        <v>2241.85</v>
      </c>
    </row>
    <row r="162" spans="1:7" x14ac:dyDescent="0.25">
      <c r="A162" s="16"/>
      <c r="B162" s="25" t="s">
        <v>24</v>
      </c>
      <c r="C162" s="21" t="s">
        <v>54</v>
      </c>
      <c r="D162" s="10">
        <v>230.39</v>
      </c>
      <c r="E162" s="10"/>
      <c r="F162" s="10"/>
      <c r="G162" s="12">
        <v>230.39</v>
      </c>
    </row>
    <row r="163" spans="1:7" x14ac:dyDescent="0.25">
      <c r="A163" s="16"/>
      <c r="B163" s="25"/>
      <c r="C163" s="21" t="s">
        <v>53</v>
      </c>
      <c r="D163" s="10"/>
      <c r="E163" s="10"/>
      <c r="F163" s="10">
        <v>29.8</v>
      </c>
      <c r="G163" s="12">
        <v>29.8</v>
      </c>
    </row>
    <row r="164" spans="1:7" x14ac:dyDescent="0.25">
      <c r="A164" s="16"/>
      <c r="B164" s="30" t="s">
        <v>95</v>
      </c>
      <c r="C164" s="30"/>
      <c r="D164" s="31">
        <v>230.39</v>
      </c>
      <c r="E164" s="31"/>
      <c r="F164" s="31">
        <v>29.8</v>
      </c>
      <c r="G164" s="28">
        <v>260.19</v>
      </c>
    </row>
    <row r="165" spans="1:7" x14ac:dyDescent="0.25">
      <c r="A165" s="16"/>
      <c r="B165" s="25" t="s">
        <v>25</v>
      </c>
      <c r="C165" s="21" t="s">
        <v>54</v>
      </c>
      <c r="D165" s="10">
        <v>1918.23</v>
      </c>
      <c r="E165" s="10"/>
      <c r="F165" s="10"/>
      <c r="G165" s="12">
        <v>1918.23</v>
      </c>
    </row>
    <row r="166" spans="1:7" x14ac:dyDescent="0.25">
      <c r="A166" s="16"/>
      <c r="B166" s="25"/>
      <c r="C166" s="21" t="s">
        <v>53</v>
      </c>
      <c r="D166" s="10"/>
      <c r="E166" s="10">
        <v>0.75</v>
      </c>
      <c r="F166" s="10"/>
      <c r="G166" s="12">
        <v>0.75</v>
      </c>
    </row>
    <row r="167" spans="1:7" x14ac:dyDescent="0.25">
      <c r="A167" s="8"/>
      <c r="B167" s="30" t="s">
        <v>96</v>
      </c>
      <c r="C167" s="30"/>
      <c r="D167" s="31">
        <v>1918.23</v>
      </c>
      <c r="E167" s="31">
        <v>0.75</v>
      </c>
      <c r="F167" s="31"/>
      <c r="G167" s="28">
        <v>1918.98</v>
      </c>
    </row>
    <row r="168" spans="1:7" x14ac:dyDescent="0.25">
      <c r="A168" s="13" t="s">
        <v>26</v>
      </c>
      <c r="B168" s="13"/>
      <c r="C168" s="13"/>
      <c r="D168" s="14">
        <v>9240.8700000000008</v>
      </c>
      <c r="E168" s="14">
        <v>7.75</v>
      </c>
      <c r="F168" s="14">
        <v>85.8</v>
      </c>
      <c r="G168" s="15">
        <v>9334.42</v>
      </c>
    </row>
    <row r="169" spans="1:7" x14ac:dyDescent="0.25">
      <c r="A169" s="16" t="s">
        <v>32</v>
      </c>
      <c r="B169" s="32" t="s">
        <v>33</v>
      </c>
      <c r="C169" s="21" t="s">
        <v>54</v>
      </c>
      <c r="D169" s="10">
        <v>106.66</v>
      </c>
      <c r="E169" s="10"/>
      <c r="F169" s="10"/>
      <c r="G169" s="12">
        <v>106.66</v>
      </c>
    </row>
    <row r="170" spans="1:7" x14ac:dyDescent="0.25">
      <c r="A170" s="16"/>
      <c r="B170" s="30" t="s">
        <v>105</v>
      </c>
      <c r="C170" s="30"/>
      <c r="D170" s="31">
        <v>106.66</v>
      </c>
      <c r="E170" s="31"/>
      <c r="F170" s="31"/>
      <c r="G170" s="28">
        <v>106.66</v>
      </c>
    </row>
    <row r="171" spans="1:7" x14ac:dyDescent="0.25">
      <c r="A171" s="16"/>
      <c r="B171" s="25" t="s">
        <v>34</v>
      </c>
      <c r="C171" s="21" t="s">
        <v>54</v>
      </c>
      <c r="D171" s="10">
        <v>87.77</v>
      </c>
      <c r="E171" s="10"/>
      <c r="F171" s="10"/>
      <c r="G171" s="12">
        <v>87.77</v>
      </c>
    </row>
    <row r="172" spans="1:7" x14ac:dyDescent="0.25">
      <c r="A172" s="8"/>
      <c r="B172" s="30" t="s">
        <v>106</v>
      </c>
      <c r="C172" s="30"/>
      <c r="D172" s="31">
        <v>87.77</v>
      </c>
      <c r="E172" s="31"/>
      <c r="F172" s="31"/>
      <c r="G172" s="28">
        <v>87.77</v>
      </c>
    </row>
    <row r="173" spans="1:7" x14ac:dyDescent="0.25">
      <c r="A173" s="13" t="s">
        <v>35</v>
      </c>
      <c r="B173" s="13"/>
      <c r="C173" s="13"/>
      <c r="D173" s="14">
        <v>194.43</v>
      </c>
      <c r="E173" s="14"/>
      <c r="F173" s="14"/>
      <c r="G173" s="15">
        <v>194.43</v>
      </c>
    </row>
    <row r="174" spans="1:7" x14ac:dyDescent="0.25">
      <c r="A174" s="16" t="s">
        <v>41</v>
      </c>
      <c r="B174" s="25" t="s">
        <v>41</v>
      </c>
      <c r="C174" s="21" t="s">
        <v>53</v>
      </c>
      <c r="D174" s="10"/>
      <c r="E174" s="10"/>
      <c r="F174" s="10">
        <v>305.48999999999995</v>
      </c>
      <c r="G174" s="12">
        <v>305.48999999999995</v>
      </c>
    </row>
    <row r="175" spans="1:7" x14ac:dyDescent="0.25">
      <c r="A175" s="8"/>
      <c r="B175" s="30" t="s">
        <v>42</v>
      </c>
      <c r="C175" s="30"/>
      <c r="D175" s="31"/>
      <c r="E175" s="31"/>
      <c r="F175" s="31">
        <v>305.48999999999995</v>
      </c>
      <c r="G175" s="28">
        <v>305.48999999999995</v>
      </c>
    </row>
    <row r="176" spans="1:7" x14ac:dyDescent="0.25">
      <c r="A176" s="13" t="s">
        <v>42</v>
      </c>
      <c r="B176" s="13"/>
      <c r="C176" s="13"/>
      <c r="D176" s="14"/>
      <c r="E176" s="14"/>
      <c r="F176" s="14">
        <v>305.48999999999995</v>
      </c>
      <c r="G176" s="15">
        <v>305.48999999999995</v>
      </c>
    </row>
    <row r="177" spans="1:7" x14ac:dyDescent="0.25">
      <c r="A177" s="16" t="s">
        <v>43</v>
      </c>
      <c r="B177" s="25" t="s">
        <v>43</v>
      </c>
      <c r="C177" s="21" t="s">
        <v>54</v>
      </c>
      <c r="D177" s="10"/>
      <c r="E177" s="10"/>
      <c r="F177" s="10">
        <v>0.16</v>
      </c>
      <c r="G177" s="12">
        <v>0.16</v>
      </c>
    </row>
    <row r="178" spans="1:7" x14ac:dyDescent="0.25">
      <c r="A178" s="8"/>
      <c r="B178" s="30" t="s">
        <v>44</v>
      </c>
      <c r="C178" s="30"/>
      <c r="D178" s="31"/>
      <c r="E178" s="31"/>
      <c r="F178" s="31">
        <v>0.16</v>
      </c>
      <c r="G178" s="28">
        <v>0.16</v>
      </c>
    </row>
    <row r="179" spans="1:7" x14ac:dyDescent="0.25">
      <c r="A179" s="13" t="s">
        <v>44</v>
      </c>
      <c r="B179" s="13"/>
      <c r="C179" s="13"/>
      <c r="D179" s="14"/>
      <c r="E179" s="14"/>
      <c r="F179" s="14">
        <v>0.16</v>
      </c>
      <c r="G179" s="15">
        <v>0.16</v>
      </c>
    </row>
    <row r="180" spans="1:7" x14ac:dyDescent="0.25">
      <c r="A180" s="16" t="s">
        <v>51</v>
      </c>
      <c r="B180" s="25" t="s">
        <v>51</v>
      </c>
      <c r="C180" s="21" t="s">
        <v>54</v>
      </c>
      <c r="D180" s="10"/>
      <c r="E180" s="10">
        <v>18.84</v>
      </c>
      <c r="F180" s="10"/>
      <c r="G180" s="12">
        <v>18.84</v>
      </c>
    </row>
    <row r="181" spans="1:7" x14ac:dyDescent="0.25">
      <c r="A181" s="16"/>
      <c r="B181" s="25"/>
      <c r="C181" s="21" t="s">
        <v>53</v>
      </c>
      <c r="D181" s="10"/>
      <c r="E181" s="10">
        <v>139.95999999999998</v>
      </c>
      <c r="F181" s="10"/>
      <c r="G181" s="12">
        <v>139.95999999999998</v>
      </c>
    </row>
    <row r="182" spans="1:7" x14ac:dyDescent="0.25">
      <c r="A182" s="8"/>
      <c r="B182" s="30" t="s">
        <v>52</v>
      </c>
      <c r="C182" s="30"/>
      <c r="D182" s="31"/>
      <c r="E182" s="31">
        <v>158.79999999999998</v>
      </c>
      <c r="F182" s="31"/>
      <c r="G182" s="28">
        <v>158.79999999999998</v>
      </c>
    </row>
    <row r="183" spans="1:7" x14ac:dyDescent="0.25">
      <c r="A183" s="13" t="s">
        <v>52</v>
      </c>
      <c r="B183" s="13"/>
      <c r="C183" s="13"/>
      <c r="D183" s="14"/>
      <c r="E183" s="14">
        <v>158.79999999999998</v>
      </c>
      <c r="F183" s="14"/>
      <c r="G183" s="15">
        <v>158.79999999999998</v>
      </c>
    </row>
    <row r="184" spans="1:7" x14ac:dyDescent="0.25">
      <c r="A184" s="17" t="s">
        <v>55</v>
      </c>
      <c r="B184" s="17"/>
      <c r="C184" s="17"/>
      <c r="D184" s="18">
        <f>D183+D179+D176+D173+D168+D145+D142+D139+D136+D133</f>
        <v>9486.4600000000009</v>
      </c>
      <c r="E184" s="18">
        <f t="shared" ref="E184:G184" si="4">E183+E179+E176+E173+E168+E145+E142+E139+E136+E133</f>
        <v>183.58999999999997</v>
      </c>
      <c r="F184" s="18">
        <f t="shared" si="4"/>
        <v>732.89</v>
      </c>
      <c r="G184" s="15">
        <f t="shared" si="4"/>
        <v>10402.94</v>
      </c>
    </row>
  </sheetData>
  <mergeCells count="9">
    <mergeCell ref="A10:A19"/>
    <mergeCell ref="A8:A9"/>
    <mergeCell ref="J8:J9"/>
    <mergeCell ref="K8:K9"/>
    <mergeCell ref="B8:B9"/>
    <mergeCell ref="C8:C9"/>
    <mergeCell ref="E8:F8"/>
    <mergeCell ref="G8:G9"/>
    <mergeCell ref="H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5"/>
  <sheetViews>
    <sheetView topLeftCell="A271" workbookViewId="0">
      <selection activeCell="N236" sqref="N236"/>
    </sheetView>
  </sheetViews>
  <sheetFormatPr baseColWidth="10" defaultRowHeight="15" x14ac:dyDescent="0.25"/>
  <cols>
    <col min="4" max="4" width="21.28515625" customWidth="1"/>
    <col min="13" max="13" width="14.42578125" customWidth="1"/>
  </cols>
  <sheetData>
    <row r="2" spans="1:12" ht="15.75" x14ac:dyDescent="0.3">
      <c r="D2" s="1" t="s">
        <v>229</v>
      </c>
    </row>
    <row r="4" spans="1:12" x14ac:dyDescent="0.25">
      <c r="A4" s="33" t="s">
        <v>215</v>
      </c>
    </row>
    <row r="6" spans="1:12" x14ac:dyDescent="0.25">
      <c r="A6" s="2" t="s">
        <v>56</v>
      </c>
    </row>
    <row r="8" spans="1:12" x14ac:dyDescent="0.25">
      <c r="A8" s="161" t="s">
        <v>1</v>
      </c>
      <c r="B8" s="161" t="s">
        <v>2</v>
      </c>
      <c r="C8" s="161" t="s">
        <v>200</v>
      </c>
      <c r="D8" s="161" t="s">
        <v>57</v>
      </c>
      <c r="E8" s="23" t="s">
        <v>189</v>
      </c>
      <c r="F8" s="176" t="s">
        <v>197</v>
      </c>
      <c r="G8" s="176"/>
      <c r="H8" s="172" t="s">
        <v>188</v>
      </c>
      <c r="I8" s="176" t="s">
        <v>198</v>
      </c>
      <c r="J8" s="176"/>
      <c r="K8" s="172" t="s">
        <v>187</v>
      </c>
      <c r="L8" s="163" t="s">
        <v>186</v>
      </c>
    </row>
    <row r="9" spans="1:12" x14ac:dyDescent="0.25">
      <c r="A9" s="162"/>
      <c r="B9" s="162"/>
      <c r="C9" s="162"/>
      <c r="D9" s="162"/>
      <c r="E9" s="24" t="s">
        <v>204</v>
      </c>
      <c r="F9" s="24" t="s">
        <v>204</v>
      </c>
      <c r="G9" s="24" t="s">
        <v>205</v>
      </c>
      <c r="H9" s="173"/>
      <c r="I9" s="24" t="s">
        <v>204</v>
      </c>
      <c r="J9" s="24" t="s">
        <v>205</v>
      </c>
      <c r="K9" s="173"/>
      <c r="L9" s="164"/>
    </row>
    <row r="10" spans="1:12" x14ac:dyDescent="0.25">
      <c r="A10" s="32" t="s">
        <v>142</v>
      </c>
      <c r="B10" s="21" t="s">
        <v>232</v>
      </c>
      <c r="C10" s="32" t="s">
        <v>53</v>
      </c>
      <c r="D10" s="21" t="s">
        <v>267</v>
      </c>
      <c r="E10" s="22"/>
      <c r="F10" s="22"/>
      <c r="G10" s="22"/>
      <c r="H10" s="135"/>
      <c r="I10" s="22"/>
      <c r="J10" s="22">
        <v>84</v>
      </c>
      <c r="K10" s="135">
        <v>84</v>
      </c>
      <c r="L10" s="142">
        <v>84</v>
      </c>
    </row>
    <row r="11" spans="1:12" x14ac:dyDescent="0.25">
      <c r="A11" s="32"/>
      <c r="B11" s="21"/>
      <c r="C11" s="136" t="s">
        <v>207</v>
      </c>
      <c r="D11" s="136"/>
      <c r="E11" s="137"/>
      <c r="F11" s="137"/>
      <c r="G11" s="137"/>
      <c r="H11" s="137"/>
      <c r="I11" s="137"/>
      <c r="J11" s="137">
        <v>84</v>
      </c>
      <c r="K11" s="137">
        <v>84</v>
      </c>
      <c r="L11" s="137">
        <v>84</v>
      </c>
    </row>
    <row r="12" spans="1:12" x14ac:dyDescent="0.25">
      <c r="A12" s="32"/>
      <c r="B12" s="138" t="s">
        <v>243</v>
      </c>
      <c r="C12" s="138"/>
      <c r="D12" s="138"/>
      <c r="E12" s="139"/>
      <c r="F12" s="139"/>
      <c r="G12" s="139"/>
      <c r="H12" s="139"/>
      <c r="I12" s="139"/>
      <c r="J12" s="139">
        <v>84</v>
      </c>
      <c r="K12" s="139">
        <v>84</v>
      </c>
      <c r="L12" s="31">
        <v>84</v>
      </c>
    </row>
    <row r="13" spans="1:12" x14ac:dyDescent="0.25">
      <c r="A13" s="32"/>
      <c r="B13" s="21" t="s">
        <v>233</v>
      </c>
      <c r="C13" s="32" t="s">
        <v>53</v>
      </c>
      <c r="D13" s="21" t="s">
        <v>267</v>
      </c>
      <c r="E13" s="22"/>
      <c r="F13" s="22"/>
      <c r="G13" s="22"/>
      <c r="H13" s="135"/>
      <c r="I13" s="22"/>
      <c r="J13" s="22">
        <v>6.4</v>
      </c>
      <c r="K13" s="135">
        <v>6.4</v>
      </c>
      <c r="L13" s="142">
        <v>6.4</v>
      </c>
    </row>
    <row r="14" spans="1:12" x14ac:dyDescent="0.25">
      <c r="A14" s="32"/>
      <c r="B14" s="21"/>
      <c r="C14" s="136" t="s">
        <v>207</v>
      </c>
      <c r="D14" s="136"/>
      <c r="E14" s="137"/>
      <c r="F14" s="137"/>
      <c r="G14" s="137"/>
      <c r="H14" s="137"/>
      <c r="I14" s="137"/>
      <c r="J14" s="137">
        <v>6.4</v>
      </c>
      <c r="K14" s="137">
        <v>6.4</v>
      </c>
      <c r="L14" s="137">
        <v>6.4</v>
      </c>
    </row>
    <row r="15" spans="1:12" x14ac:dyDescent="0.25">
      <c r="A15" s="32"/>
      <c r="B15" s="138" t="s">
        <v>244</v>
      </c>
      <c r="C15" s="138"/>
      <c r="D15" s="138"/>
      <c r="E15" s="139"/>
      <c r="F15" s="139"/>
      <c r="G15" s="139"/>
      <c r="H15" s="139"/>
      <c r="I15" s="139"/>
      <c r="J15" s="139">
        <v>6.4</v>
      </c>
      <c r="K15" s="139">
        <v>6.4</v>
      </c>
      <c r="L15" s="31">
        <v>6.4</v>
      </c>
    </row>
    <row r="16" spans="1:12" x14ac:dyDescent="0.25">
      <c r="A16" s="32"/>
      <c r="B16" s="21" t="s">
        <v>234</v>
      </c>
      <c r="C16" s="32" t="s">
        <v>53</v>
      </c>
      <c r="D16" s="21" t="s">
        <v>267</v>
      </c>
      <c r="E16" s="22"/>
      <c r="F16" s="22"/>
      <c r="G16" s="22"/>
      <c r="H16" s="135"/>
      <c r="I16" s="22"/>
      <c r="J16" s="22">
        <v>66.290000000000006</v>
      </c>
      <c r="K16" s="135">
        <v>66.290000000000006</v>
      </c>
      <c r="L16" s="142">
        <v>66.290000000000006</v>
      </c>
    </row>
    <row r="17" spans="1:12" x14ac:dyDescent="0.25">
      <c r="A17" s="32"/>
      <c r="B17" s="21"/>
      <c r="C17" s="136" t="s">
        <v>207</v>
      </c>
      <c r="D17" s="136"/>
      <c r="E17" s="137"/>
      <c r="F17" s="137"/>
      <c r="G17" s="137"/>
      <c r="H17" s="137"/>
      <c r="I17" s="137"/>
      <c r="J17" s="137">
        <v>66.290000000000006</v>
      </c>
      <c r="K17" s="137">
        <v>66.290000000000006</v>
      </c>
      <c r="L17" s="137">
        <v>66.290000000000006</v>
      </c>
    </row>
    <row r="18" spans="1:12" x14ac:dyDescent="0.25">
      <c r="A18" s="32"/>
      <c r="B18" s="138" t="s">
        <v>245</v>
      </c>
      <c r="C18" s="138"/>
      <c r="D18" s="138"/>
      <c r="E18" s="139"/>
      <c r="F18" s="139"/>
      <c r="G18" s="139"/>
      <c r="H18" s="139"/>
      <c r="I18" s="139"/>
      <c r="J18" s="139">
        <v>66.290000000000006</v>
      </c>
      <c r="K18" s="139">
        <v>66.290000000000006</v>
      </c>
      <c r="L18" s="31">
        <v>66.290000000000006</v>
      </c>
    </row>
    <row r="19" spans="1:12" x14ac:dyDescent="0.25">
      <c r="A19" s="32"/>
      <c r="B19" s="21" t="s">
        <v>235</v>
      </c>
      <c r="C19" s="32" t="s">
        <v>54</v>
      </c>
      <c r="D19" s="21" t="s">
        <v>267</v>
      </c>
      <c r="E19" s="22"/>
      <c r="F19" s="22"/>
      <c r="G19" s="22"/>
      <c r="H19" s="135"/>
      <c r="I19" s="22"/>
      <c r="J19" s="22">
        <v>94.07</v>
      </c>
      <c r="K19" s="135">
        <v>94.07</v>
      </c>
      <c r="L19" s="142">
        <v>94.07</v>
      </c>
    </row>
    <row r="20" spans="1:12" x14ac:dyDescent="0.25">
      <c r="A20" s="32"/>
      <c r="B20" s="21"/>
      <c r="C20" s="136" t="s">
        <v>208</v>
      </c>
      <c r="D20" s="136"/>
      <c r="E20" s="137"/>
      <c r="F20" s="137"/>
      <c r="G20" s="137"/>
      <c r="H20" s="137"/>
      <c r="I20" s="137"/>
      <c r="J20" s="137">
        <v>94.07</v>
      </c>
      <c r="K20" s="137">
        <v>94.07</v>
      </c>
      <c r="L20" s="137">
        <v>94.07</v>
      </c>
    </row>
    <row r="21" spans="1:12" x14ac:dyDescent="0.25">
      <c r="A21" s="32"/>
      <c r="B21" s="138" t="s">
        <v>246</v>
      </c>
      <c r="C21" s="138"/>
      <c r="D21" s="138"/>
      <c r="E21" s="139"/>
      <c r="F21" s="139"/>
      <c r="G21" s="139"/>
      <c r="H21" s="139"/>
      <c r="I21" s="139"/>
      <c r="J21" s="139">
        <v>94.07</v>
      </c>
      <c r="K21" s="139">
        <v>94.07</v>
      </c>
      <c r="L21" s="31">
        <v>94.07</v>
      </c>
    </row>
    <row r="22" spans="1:12" x14ac:dyDescent="0.25">
      <c r="A22" s="32"/>
      <c r="B22" s="21" t="s">
        <v>236</v>
      </c>
      <c r="C22" s="32" t="s">
        <v>53</v>
      </c>
      <c r="D22" s="21" t="s">
        <v>267</v>
      </c>
      <c r="E22" s="22"/>
      <c r="F22" s="22"/>
      <c r="G22" s="22"/>
      <c r="H22" s="135"/>
      <c r="I22" s="22"/>
      <c r="J22" s="22">
        <v>10.87</v>
      </c>
      <c r="K22" s="135">
        <v>10.87</v>
      </c>
      <c r="L22" s="142">
        <v>10.87</v>
      </c>
    </row>
    <row r="23" spans="1:12" x14ac:dyDescent="0.25">
      <c r="A23" s="32"/>
      <c r="B23" s="21"/>
      <c r="C23" s="136" t="s">
        <v>207</v>
      </c>
      <c r="D23" s="136"/>
      <c r="E23" s="137"/>
      <c r="F23" s="137"/>
      <c r="G23" s="137"/>
      <c r="H23" s="137"/>
      <c r="I23" s="137"/>
      <c r="J23" s="137">
        <v>10.87</v>
      </c>
      <c r="K23" s="137">
        <v>10.87</v>
      </c>
      <c r="L23" s="137">
        <v>10.87</v>
      </c>
    </row>
    <row r="24" spans="1:12" x14ac:dyDescent="0.25">
      <c r="A24" s="32"/>
      <c r="B24" s="138" t="s">
        <v>247</v>
      </c>
      <c r="C24" s="138"/>
      <c r="D24" s="138"/>
      <c r="E24" s="139"/>
      <c r="F24" s="139"/>
      <c r="G24" s="139"/>
      <c r="H24" s="139"/>
      <c r="I24" s="139"/>
      <c r="J24" s="139">
        <v>10.87</v>
      </c>
      <c r="K24" s="139">
        <v>10.87</v>
      </c>
      <c r="L24" s="31">
        <v>10.87</v>
      </c>
    </row>
    <row r="25" spans="1:12" x14ac:dyDescent="0.25">
      <c r="A25" s="130" t="s">
        <v>143</v>
      </c>
      <c r="B25" s="130"/>
      <c r="C25" s="130"/>
      <c r="D25" s="130"/>
      <c r="E25" s="131"/>
      <c r="F25" s="131"/>
      <c r="G25" s="131"/>
      <c r="H25" s="131"/>
      <c r="I25" s="131"/>
      <c r="J25" s="131">
        <v>261.63</v>
      </c>
      <c r="K25" s="131">
        <v>261.63</v>
      </c>
      <c r="L25" s="131">
        <v>261.63</v>
      </c>
    </row>
    <row r="26" spans="1:12" x14ac:dyDescent="0.25">
      <c r="A26" s="32" t="s">
        <v>144</v>
      </c>
      <c r="B26" s="21" t="s">
        <v>237</v>
      </c>
      <c r="C26" s="32" t="s">
        <v>53</v>
      </c>
      <c r="D26" s="21" t="s">
        <v>84</v>
      </c>
      <c r="E26" s="22"/>
      <c r="F26" s="22"/>
      <c r="G26" s="22"/>
      <c r="H26" s="135"/>
      <c r="I26" s="22">
        <v>42.5</v>
      </c>
      <c r="J26" s="22"/>
      <c r="K26" s="135">
        <v>42.5</v>
      </c>
      <c r="L26" s="142">
        <v>42.5</v>
      </c>
    </row>
    <row r="27" spans="1:12" x14ac:dyDescent="0.25">
      <c r="A27" s="32"/>
      <c r="B27" s="21"/>
      <c r="C27" s="32"/>
      <c r="D27" s="21" t="s">
        <v>86</v>
      </c>
      <c r="E27" s="22"/>
      <c r="F27" s="22"/>
      <c r="G27" s="22"/>
      <c r="H27" s="135"/>
      <c r="I27" s="22">
        <v>42.5</v>
      </c>
      <c r="J27" s="22"/>
      <c r="K27" s="135">
        <v>42.5</v>
      </c>
      <c r="L27" s="142">
        <v>42.5</v>
      </c>
    </row>
    <row r="28" spans="1:12" x14ac:dyDescent="0.25">
      <c r="A28" s="32"/>
      <c r="B28" s="21"/>
      <c r="C28" s="136" t="s">
        <v>207</v>
      </c>
      <c r="D28" s="136"/>
      <c r="E28" s="137"/>
      <c r="F28" s="137"/>
      <c r="G28" s="137"/>
      <c r="H28" s="137"/>
      <c r="I28" s="137">
        <v>85</v>
      </c>
      <c r="J28" s="137"/>
      <c r="K28" s="137">
        <v>85</v>
      </c>
      <c r="L28" s="137">
        <v>85</v>
      </c>
    </row>
    <row r="29" spans="1:12" x14ac:dyDescent="0.25">
      <c r="A29" s="32"/>
      <c r="B29" s="138" t="s">
        <v>248</v>
      </c>
      <c r="C29" s="138"/>
      <c r="D29" s="138"/>
      <c r="E29" s="139"/>
      <c r="F29" s="139"/>
      <c r="G29" s="139"/>
      <c r="H29" s="139"/>
      <c r="I29" s="139">
        <v>85</v>
      </c>
      <c r="J29" s="139"/>
      <c r="K29" s="139">
        <v>85</v>
      </c>
      <c r="L29" s="31">
        <v>85</v>
      </c>
    </row>
    <row r="30" spans="1:12" x14ac:dyDescent="0.25">
      <c r="A30" s="32"/>
      <c r="B30" s="21" t="s">
        <v>238</v>
      </c>
      <c r="C30" s="32" t="s">
        <v>53</v>
      </c>
      <c r="D30" s="21" t="s">
        <v>93</v>
      </c>
      <c r="E30" s="22"/>
      <c r="F30" s="22"/>
      <c r="G30" s="22"/>
      <c r="H30" s="135"/>
      <c r="I30" s="22">
        <v>0.68</v>
      </c>
      <c r="J30" s="22"/>
      <c r="K30" s="135">
        <v>0.68</v>
      </c>
      <c r="L30" s="142">
        <v>0.68</v>
      </c>
    </row>
    <row r="31" spans="1:12" x14ac:dyDescent="0.25">
      <c r="A31" s="32"/>
      <c r="B31" s="21"/>
      <c r="C31" s="32"/>
      <c r="D31" s="21" t="s">
        <v>84</v>
      </c>
      <c r="E31" s="22"/>
      <c r="F31" s="22"/>
      <c r="G31" s="22"/>
      <c r="H31" s="135"/>
      <c r="I31" s="22">
        <v>2.74</v>
      </c>
      <c r="J31" s="22"/>
      <c r="K31" s="135">
        <v>2.74</v>
      </c>
      <c r="L31" s="142">
        <v>2.74</v>
      </c>
    </row>
    <row r="32" spans="1:12" x14ac:dyDescent="0.25">
      <c r="A32" s="32"/>
      <c r="B32" s="21"/>
      <c r="C32" s="136" t="s">
        <v>207</v>
      </c>
      <c r="D32" s="136"/>
      <c r="E32" s="137"/>
      <c r="F32" s="137"/>
      <c r="G32" s="137"/>
      <c r="H32" s="137"/>
      <c r="I32" s="137">
        <v>3.4200000000000004</v>
      </c>
      <c r="J32" s="137"/>
      <c r="K32" s="137">
        <v>3.4200000000000004</v>
      </c>
      <c r="L32" s="137">
        <v>3.4200000000000004</v>
      </c>
    </row>
    <row r="33" spans="1:12" x14ac:dyDescent="0.25">
      <c r="A33" s="32"/>
      <c r="B33" s="138" t="s">
        <v>249</v>
      </c>
      <c r="C33" s="138"/>
      <c r="D33" s="138"/>
      <c r="E33" s="139"/>
      <c r="F33" s="139"/>
      <c r="G33" s="139"/>
      <c r="H33" s="139"/>
      <c r="I33" s="139">
        <v>3.4200000000000004</v>
      </c>
      <c r="J33" s="139"/>
      <c r="K33" s="139">
        <v>3.4200000000000004</v>
      </c>
      <c r="L33" s="31">
        <v>3.4200000000000004</v>
      </c>
    </row>
    <row r="34" spans="1:12" x14ac:dyDescent="0.25">
      <c r="A34" s="130" t="s">
        <v>148</v>
      </c>
      <c r="B34" s="130"/>
      <c r="C34" s="130"/>
      <c r="D34" s="130"/>
      <c r="E34" s="131"/>
      <c r="F34" s="131"/>
      <c r="G34" s="131"/>
      <c r="H34" s="131"/>
      <c r="I34" s="131">
        <v>88.42</v>
      </c>
      <c r="J34" s="131"/>
      <c r="K34" s="131">
        <v>88.42</v>
      </c>
      <c r="L34" s="131">
        <v>88.42</v>
      </c>
    </row>
    <row r="35" spans="1:12" x14ac:dyDescent="0.25">
      <c r="A35" s="32" t="s">
        <v>5</v>
      </c>
      <c r="B35" s="21" t="s">
        <v>5</v>
      </c>
      <c r="C35" s="32" t="s">
        <v>54</v>
      </c>
      <c r="D35" s="21" t="s">
        <v>256</v>
      </c>
      <c r="E35" s="22">
        <v>9.5</v>
      </c>
      <c r="F35" s="22">
        <v>3.01</v>
      </c>
      <c r="G35" s="22"/>
      <c r="H35" s="135">
        <v>3.01</v>
      </c>
      <c r="I35" s="22"/>
      <c r="J35" s="22"/>
      <c r="K35" s="135"/>
      <c r="L35" s="142">
        <v>12.51</v>
      </c>
    </row>
    <row r="36" spans="1:12" x14ac:dyDescent="0.25">
      <c r="A36" s="32"/>
      <c r="B36" s="21"/>
      <c r="C36" s="32"/>
      <c r="D36" s="21" t="s">
        <v>59</v>
      </c>
      <c r="E36" s="22">
        <v>24.21</v>
      </c>
      <c r="F36" s="22">
        <v>9.98</v>
      </c>
      <c r="G36" s="22"/>
      <c r="H36" s="135">
        <v>9.98</v>
      </c>
      <c r="I36" s="22"/>
      <c r="J36" s="22"/>
      <c r="K36" s="135"/>
      <c r="L36" s="142">
        <v>34.19</v>
      </c>
    </row>
    <row r="37" spans="1:12" x14ac:dyDescent="0.25">
      <c r="A37" s="32"/>
      <c r="B37" s="21"/>
      <c r="C37" s="32"/>
      <c r="D37" s="21" t="s">
        <v>60</v>
      </c>
      <c r="E37" s="22"/>
      <c r="F37" s="22">
        <v>205.21</v>
      </c>
      <c r="G37" s="22"/>
      <c r="H37" s="135">
        <v>205.21</v>
      </c>
      <c r="I37" s="22"/>
      <c r="J37" s="22"/>
      <c r="K37" s="135"/>
      <c r="L37" s="142">
        <v>205.21</v>
      </c>
    </row>
    <row r="38" spans="1:12" x14ac:dyDescent="0.25">
      <c r="A38" s="32"/>
      <c r="B38" s="21"/>
      <c r="C38" s="32"/>
      <c r="D38" s="21" t="s">
        <v>121</v>
      </c>
      <c r="E38" s="22">
        <v>3.68</v>
      </c>
      <c r="F38" s="22"/>
      <c r="G38" s="22"/>
      <c r="H38" s="135"/>
      <c r="I38" s="22"/>
      <c r="J38" s="22"/>
      <c r="K38" s="135"/>
      <c r="L38" s="142">
        <v>3.68</v>
      </c>
    </row>
    <row r="39" spans="1:12" x14ac:dyDescent="0.25">
      <c r="A39" s="32"/>
      <c r="B39" s="21"/>
      <c r="C39" s="32"/>
      <c r="D39" s="21" t="s">
        <v>129</v>
      </c>
      <c r="E39" s="22"/>
      <c r="F39" s="22">
        <v>1.02</v>
      </c>
      <c r="G39" s="22"/>
      <c r="H39" s="135">
        <v>1.02</v>
      </c>
      <c r="I39" s="22"/>
      <c r="J39" s="22"/>
      <c r="K39" s="135"/>
      <c r="L39" s="142">
        <v>1.02</v>
      </c>
    </row>
    <row r="40" spans="1:12" x14ac:dyDescent="0.25">
      <c r="A40" s="32"/>
      <c r="B40" s="21"/>
      <c r="C40" s="32"/>
      <c r="D40" s="21" t="s">
        <v>111</v>
      </c>
      <c r="E40" s="22">
        <v>3.14</v>
      </c>
      <c r="F40" s="22">
        <v>14.48</v>
      </c>
      <c r="G40" s="22"/>
      <c r="H40" s="135">
        <v>14.48</v>
      </c>
      <c r="I40" s="22"/>
      <c r="J40" s="22"/>
      <c r="K40" s="135"/>
      <c r="L40" s="142">
        <v>17.62</v>
      </c>
    </row>
    <row r="41" spans="1:12" x14ac:dyDescent="0.25">
      <c r="A41" s="32"/>
      <c r="B41" s="21"/>
      <c r="C41" s="32"/>
      <c r="D41" s="21" t="s">
        <v>64</v>
      </c>
      <c r="E41" s="22">
        <v>154.26</v>
      </c>
      <c r="F41" s="22">
        <v>2.5</v>
      </c>
      <c r="G41" s="22"/>
      <c r="H41" s="135">
        <v>2.5</v>
      </c>
      <c r="I41" s="22"/>
      <c r="J41" s="22"/>
      <c r="K41" s="135"/>
      <c r="L41" s="142">
        <v>156.76</v>
      </c>
    </row>
    <row r="42" spans="1:12" x14ac:dyDescent="0.25">
      <c r="A42" s="32"/>
      <c r="B42" s="21"/>
      <c r="C42" s="32"/>
      <c r="D42" s="21" t="s">
        <v>65</v>
      </c>
      <c r="E42" s="22">
        <v>201.93</v>
      </c>
      <c r="F42" s="22">
        <v>25.56</v>
      </c>
      <c r="G42" s="22"/>
      <c r="H42" s="135">
        <v>25.56</v>
      </c>
      <c r="I42" s="22"/>
      <c r="J42" s="22"/>
      <c r="K42" s="135"/>
      <c r="L42" s="142">
        <v>227.49</v>
      </c>
    </row>
    <row r="43" spans="1:12" x14ac:dyDescent="0.25">
      <c r="A43" s="32"/>
      <c r="B43" s="21"/>
      <c r="C43" s="32"/>
      <c r="D43" s="21" t="s">
        <v>66</v>
      </c>
      <c r="E43" s="22">
        <v>146.04</v>
      </c>
      <c r="F43" s="22"/>
      <c r="G43" s="22"/>
      <c r="H43" s="135"/>
      <c r="I43" s="22"/>
      <c r="J43" s="22"/>
      <c r="K43" s="135"/>
      <c r="L43" s="142">
        <v>146.04</v>
      </c>
    </row>
    <row r="44" spans="1:12" x14ac:dyDescent="0.25">
      <c r="A44" s="32"/>
      <c r="B44" s="21"/>
      <c r="C44" s="32"/>
      <c r="D44" s="21" t="s">
        <v>67</v>
      </c>
      <c r="E44" s="22"/>
      <c r="F44" s="22">
        <v>1.39</v>
      </c>
      <c r="G44" s="22"/>
      <c r="H44" s="135">
        <v>1.39</v>
      </c>
      <c r="I44" s="22"/>
      <c r="J44" s="22"/>
      <c r="K44" s="135"/>
      <c r="L44" s="142">
        <v>1.39</v>
      </c>
    </row>
    <row r="45" spans="1:12" x14ac:dyDescent="0.25">
      <c r="A45" s="32"/>
      <c r="B45" s="21"/>
      <c r="C45" s="32"/>
      <c r="D45" s="21" t="s">
        <v>70</v>
      </c>
      <c r="E45" s="22">
        <v>32.799999999999997</v>
      </c>
      <c r="F45" s="22"/>
      <c r="G45" s="22"/>
      <c r="H45" s="135"/>
      <c r="I45" s="22"/>
      <c r="J45" s="22"/>
      <c r="K45" s="135"/>
      <c r="L45" s="142">
        <v>32.799999999999997</v>
      </c>
    </row>
    <row r="46" spans="1:12" x14ac:dyDescent="0.25">
      <c r="A46" s="32"/>
      <c r="B46" s="21"/>
      <c r="C46" s="32"/>
      <c r="D46" s="21" t="s">
        <v>104</v>
      </c>
      <c r="E46" s="22"/>
      <c r="F46" s="22">
        <v>7.99</v>
      </c>
      <c r="G46" s="22"/>
      <c r="H46" s="135">
        <v>7.99</v>
      </c>
      <c r="I46" s="22"/>
      <c r="J46" s="22"/>
      <c r="K46" s="135"/>
      <c r="L46" s="142">
        <v>7.99</v>
      </c>
    </row>
    <row r="47" spans="1:12" x14ac:dyDescent="0.25">
      <c r="A47" s="32"/>
      <c r="B47" s="21"/>
      <c r="C47" s="136" t="s">
        <v>208</v>
      </c>
      <c r="D47" s="136"/>
      <c r="E47" s="137">
        <v>575.55999999999995</v>
      </c>
      <c r="F47" s="137">
        <v>271.14</v>
      </c>
      <c r="G47" s="137"/>
      <c r="H47" s="137">
        <v>271.14</v>
      </c>
      <c r="I47" s="137"/>
      <c r="J47" s="137"/>
      <c r="K47" s="137"/>
      <c r="L47" s="137">
        <v>846.69999999999993</v>
      </c>
    </row>
    <row r="48" spans="1:12" x14ac:dyDescent="0.25">
      <c r="A48" s="32"/>
      <c r="B48" s="21"/>
      <c r="C48" s="32" t="s">
        <v>53</v>
      </c>
      <c r="D48" s="21" t="s">
        <v>256</v>
      </c>
      <c r="E48" s="22"/>
      <c r="F48" s="22"/>
      <c r="G48" s="22"/>
      <c r="H48" s="135"/>
      <c r="I48" s="22">
        <v>0.85</v>
      </c>
      <c r="J48" s="22"/>
      <c r="K48" s="135">
        <v>0.85</v>
      </c>
      <c r="L48" s="142">
        <v>0.85</v>
      </c>
    </row>
    <row r="49" spans="1:12" x14ac:dyDescent="0.25">
      <c r="A49" s="32"/>
      <c r="B49" s="21"/>
      <c r="C49" s="32"/>
      <c r="D49" s="21" t="s">
        <v>129</v>
      </c>
      <c r="E49" s="22"/>
      <c r="F49" s="22"/>
      <c r="G49" s="22"/>
      <c r="H49" s="135"/>
      <c r="I49" s="22"/>
      <c r="J49" s="22">
        <v>5.56</v>
      </c>
      <c r="K49" s="135">
        <v>5.56</v>
      </c>
      <c r="L49" s="142">
        <v>5.56</v>
      </c>
    </row>
    <row r="50" spans="1:12" x14ac:dyDescent="0.25">
      <c r="A50" s="32"/>
      <c r="B50" s="21"/>
      <c r="C50" s="32"/>
      <c r="D50" s="21" t="s">
        <v>111</v>
      </c>
      <c r="E50" s="22"/>
      <c r="F50" s="22"/>
      <c r="G50" s="22"/>
      <c r="H50" s="135"/>
      <c r="I50" s="22"/>
      <c r="J50" s="22">
        <v>0.32</v>
      </c>
      <c r="K50" s="135">
        <v>0.32</v>
      </c>
      <c r="L50" s="142">
        <v>0.32</v>
      </c>
    </row>
    <row r="51" spans="1:12" x14ac:dyDescent="0.25">
      <c r="A51" s="32"/>
      <c r="B51" s="21"/>
      <c r="C51" s="32"/>
      <c r="D51" s="21" t="s">
        <v>64</v>
      </c>
      <c r="E51" s="22">
        <v>9.3699999999999992</v>
      </c>
      <c r="F51" s="22">
        <v>23.11</v>
      </c>
      <c r="G51" s="22"/>
      <c r="H51" s="135">
        <v>23.11</v>
      </c>
      <c r="I51" s="22"/>
      <c r="J51" s="22">
        <v>11.95</v>
      </c>
      <c r="K51" s="135">
        <v>11.95</v>
      </c>
      <c r="L51" s="142">
        <v>44.429999999999993</v>
      </c>
    </row>
    <row r="52" spans="1:12" x14ac:dyDescent="0.25">
      <c r="A52" s="32"/>
      <c r="B52" s="21"/>
      <c r="C52" s="32"/>
      <c r="D52" s="21" t="s">
        <v>65</v>
      </c>
      <c r="E52" s="22"/>
      <c r="F52" s="22">
        <v>2.66</v>
      </c>
      <c r="G52" s="22">
        <v>32.67</v>
      </c>
      <c r="H52" s="135">
        <v>35.33</v>
      </c>
      <c r="I52" s="22"/>
      <c r="J52" s="22"/>
      <c r="K52" s="135"/>
      <c r="L52" s="142">
        <v>35.33</v>
      </c>
    </row>
    <row r="53" spans="1:12" x14ac:dyDescent="0.25">
      <c r="A53" s="32"/>
      <c r="B53" s="21"/>
      <c r="C53" s="32"/>
      <c r="D53" s="21" t="s">
        <v>66</v>
      </c>
      <c r="E53" s="22"/>
      <c r="F53" s="22"/>
      <c r="G53" s="22"/>
      <c r="H53" s="135"/>
      <c r="I53" s="22">
        <v>18.309999999999999</v>
      </c>
      <c r="J53" s="22">
        <v>3.45</v>
      </c>
      <c r="K53" s="135">
        <v>21.759999999999998</v>
      </c>
      <c r="L53" s="142">
        <v>21.759999999999998</v>
      </c>
    </row>
    <row r="54" spans="1:12" x14ac:dyDescent="0.25">
      <c r="A54" s="32"/>
      <c r="B54" s="21"/>
      <c r="C54" s="32"/>
      <c r="D54" s="21" t="s">
        <v>70</v>
      </c>
      <c r="E54" s="22"/>
      <c r="F54" s="22"/>
      <c r="G54" s="22"/>
      <c r="H54" s="135"/>
      <c r="I54" s="22">
        <v>1.35</v>
      </c>
      <c r="J54" s="22"/>
      <c r="K54" s="135">
        <v>1.35</v>
      </c>
      <c r="L54" s="142">
        <v>1.35</v>
      </c>
    </row>
    <row r="55" spans="1:12" x14ac:dyDescent="0.25">
      <c r="A55" s="32"/>
      <c r="B55" s="21"/>
      <c r="C55" s="136" t="s">
        <v>207</v>
      </c>
      <c r="D55" s="136"/>
      <c r="E55" s="137">
        <v>9.3699999999999992</v>
      </c>
      <c r="F55" s="137">
        <v>25.77</v>
      </c>
      <c r="G55" s="137">
        <v>32.67</v>
      </c>
      <c r="H55" s="137">
        <v>58.44</v>
      </c>
      <c r="I55" s="137">
        <v>20.51</v>
      </c>
      <c r="J55" s="137">
        <v>21.279999999999998</v>
      </c>
      <c r="K55" s="137">
        <v>41.79</v>
      </c>
      <c r="L55" s="137">
        <v>109.59999999999997</v>
      </c>
    </row>
    <row r="56" spans="1:12" x14ac:dyDescent="0.25">
      <c r="A56" s="32"/>
      <c r="B56" s="138" t="s">
        <v>6</v>
      </c>
      <c r="C56" s="138"/>
      <c r="D56" s="138"/>
      <c r="E56" s="139">
        <v>584.92999999999995</v>
      </c>
      <c r="F56" s="139">
        <v>296.91000000000003</v>
      </c>
      <c r="G56" s="139">
        <v>32.67</v>
      </c>
      <c r="H56" s="139">
        <v>329.58</v>
      </c>
      <c r="I56" s="139">
        <v>20.51</v>
      </c>
      <c r="J56" s="139">
        <v>21.279999999999998</v>
      </c>
      <c r="K56" s="139">
        <v>41.79</v>
      </c>
      <c r="L56" s="31">
        <v>956.3</v>
      </c>
    </row>
    <row r="57" spans="1:12" x14ac:dyDescent="0.25">
      <c r="A57" s="130" t="s">
        <v>6</v>
      </c>
      <c r="B57" s="130"/>
      <c r="C57" s="130"/>
      <c r="D57" s="130"/>
      <c r="E57" s="131">
        <v>584.92999999999995</v>
      </c>
      <c r="F57" s="131">
        <v>296.91000000000003</v>
      </c>
      <c r="G57" s="131">
        <v>32.67</v>
      </c>
      <c r="H57" s="131">
        <v>329.58</v>
      </c>
      <c r="I57" s="131">
        <v>20.51</v>
      </c>
      <c r="J57" s="131">
        <v>21.279999999999998</v>
      </c>
      <c r="K57" s="131">
        <v>41.79</v>
      </c>
      <c r="L57" s="131">
        <v>956.3</v>
      </c>
    </row>
    <row r="58" spans="1:12" x14ac:dyDescent="0.25">
      <c r="A58" s="32" t="s">
        <v>7</v>
      </c>
      <c r="B58" s="21" t="s">
        <v>7</v>
      </c>
      <c r="C58" s="32" t="s">
        <v>54</v>
      </c>
      <c r="D58" s="21" t="s">
        <v>75</v>
      </c>
      <c r="E58" s="22"/>
      <c r="F58" s="22"/>
      <c r="G58" s="22"/>
      <c r="H58" s="135"/>
      <c r="I58" s="22">
        <v>0.04</v>
      </c>
      <c r="J58" s="22"/>
      <c r="K58" s="135">
        <v>0.04</v>
      </c>
      <c r="L58" s="142">
        <v>0.04</v>
      </c>
    </row>
    <row r="59" spans="1:12" x14ac:dyDescent="0.25">
      <c r="A59" s="32"/>
      <c r="B59" s="21"/>
      <c r="C59" s="32"/>
      <c r="D59" s="21" t="s">
        <v>76</v>
      </c>
      <c r="E59" s="22"/>
      <c r="F59" s="22"/>
      <c r="G59" s="22"/>
      <c r="H59" s="135"/>
      <c r="I59" s="22">
        <v>1.86</v>
      </c>
      <c r="J59" s="22"/>
      <c r="K59" s="135">
        <v>1.86</v>
      </c>
      <c r="L59" s="142">
        <v>1.86</v>
      </c>
    </row>
    <row r="60" spans="1:12" x14ac:dyDescent="0.25">
      <c r="A60" s="32"/>
      <c r="B60" s="21"/>
      <c r="C60" s="32"/>
      <c r="D60" s="21" t="s">
        <v>77</v>
      </c>
      <c r="E60" s="22"/>
      <c r="F60" s="22"/>
      <c r="G60" s="22"/>
      <c r="H60" s="135"/>
      <c r="I60" s="22">
        <v>7.0000000000000007E-2</v>
      </c>
      <c r="J60" s="22"/>
      <c r="K60" s="135">
        <v>7.0000000000000007E-2</v>
      </c>
      <c r="L60" s="142">
        <v>7.0000000000000007E-2</v>
      </c>
    </row>
    <row r="61" spans="1:12" x14ac:dyDescent="0.25">
      <c r="A61" s="32"/>
      <c r="B61" s="21"/>
      <c r="C61" s="32"/>
      <c r="D61" s="21" t="s">
        <v>78</v>
      </c>
      <c r="E61" s="22"/>
      <c r="F61" s="22"/>
      <c r="G61" s="22"/>
      <c r="H61" s="135"/>
      <c r="I61" s="22">
        <v>3.59</v>
      </c>
      <c r="J61" s="22"/>
      <c r="K61" s="135">
        <v>3.59</v>
      </c>
      <c r="L61" s="142">
        <v>3.59</v>
      </c>
    </row>
    <row r="62" spans="1:12" x14ac:dyDescent="0.25">
      <c r="A62" s="32"/>
      <c r="B62" s="21"/>
      <c r="C62" s="32"/>
      <c r="D62" s="21" t="s">
        <v>79</v>
      </c>
      <c r="E62" s="22"/>
      <c r="F62" s="22"/>
      <c r="G62" s="22"/>
      <c r="H62" s="135"/>
      <c r="I62" s="22">
        <v>0.26</v>
      </c>
      <c r="J62" s="22"/>
      <c r="K62" s="135">
        <v>0.26</v>
      </c>
      <c r="L62" s="142">
        <v>0.26</v>
      </c>
    </row>
    <row r="63" spans="1:12" x14ac:dyDescent="0.25">
      <c r="A63" s="32"/>
      <c r="B63" s="21"/>
      <c r="C63" s="136" t="s">
        <v>208</v>
      </c>
      <c r="D63" s="136"/>
      <c r="E63" s="137"/>
      <c r="F63" s="137"/>
      <c r="G63" s="137"/>
      <c r="H63" s="137"/>
      <c r="I63" s="137">
        <v>5.82</v>
      </c>
      <c r="J63" s="137"/>
      <c r="K63" s="137">
        <v>5.82</v>
      </c>
      <c r="L63" s="137">
        <v>5.82</v>
      </c>
    </row>
    <row r="64" spans="1:12" x14ac:dyDescent="0.25">
      <c r="A64" s="32"/>
      <c r="B64" s="21"/>
      <c r="C64" s="32" t="s">
        <v>53</v>
      </c>
      <c r="D64" s="21" t="s">
        <v>75</v>
      </c>
      <c r="E64" s="22"/>
      <c r="F64" s="22"/>
      <c r="G64" s="22"/>
      <c r="H64" s="135"/>
      <c r="I64" s="22">
        <v>0.19</v>
      </c>
      <c r="J64" s="22"/>
      <c r="K64" s="135">
        <v>0.19</v>
      </c>
      <c r="L64" s="142">
        <v>0.19</v>
      </c>
    </row>
    <row r="65" spans="1:12" x14ac:dyDescent="0.25">
      <c r="A65" s="32"/>
      <c r="B65" s="21"/>
      <c r="C65" s="32"/>
      <c r="D65" s="21" t="s">
        <v>76</v>
      </c>
      <c r="E65" s="22"/>
      <c r="F65" s="22"/>
      <c r="G65" s="22"/>
      <c r="H65" s="135"/>
      <c r="I65" s="22">
        <v>5.18</v>
      </c>
      <c r="J65" s="22"/>
      <c r="K65" s="135">
        <v>5.18</v>
      </c>
      <c r="L65" s="142">
        <v>5.18</v>
      </c>
    </row>
    <row r="66" spans="1:12" x14ac:dyDescent="0.25">
      <c r="A66" s="32"/>
      <c r="B66" s="21"/>
      <c r="C66" s="32"/>
      <c r="D66" s="21" t="s">
        <v>77</v>
      </c>
      <c r="E66" s="22"/>
      <c r="F66" s="22"/>
      <c r="G66" s="22"/>
      <c r="H66" s="135"/>
      <c r="I66" s="22">
        <v>0.69</v>
      </c>
      <c r="J66" s="22"/>
      <c r="K66" s="135">
        <v>0.69</v>
      </c>
      <c r="L66" s="142">
        <v>0.69</v>
      </c>
    </row>
    <row r="67" spans="1:12" x14ac:dyDescent="0.25">
      <c r="A67" s="32"/>
      <c r="B67" s="21"/>
      <c r="C67" s="32"/>
      <c r="D67" s="21" t="s">
        <v>78</v>
      </c>
      <c r="E67" s="22"/>
      <c r="F67" s="22"/>
      <c r="G67" s="22"/>
      <c r="H67" s="135"/>
      <c r="I67" s="22">
        <v>0.93</v>
      </c>
      <c r="J67" s="22"/>
      <c r="K67" s="135">
        <v>0.93</v>
      </c>
      <c r="L67" s="142">
        <v>0.93</v>
      </c>
    </row>
    <row r="68" spans="1:12" x14ac:dyDescent="0.25">
      <c r="A68" s="32"/>
      <c r="B68" s="21"/>
      <c r="C68" s="32"/>
      <c r="D68" s="21" t="s">
        <v>79</v>
      </c>
      <c r="E68" s="22"/>
      <c r="F68" s="22"/>
      <c r="G68" s="22"/>
      <c r="H68" s="135"/>
      <c r="I68" s="22">
        <v>0.4</v>
      </c>
      <c r="J68" s="22"/>
      <c r="K68" s="135">
        <v>0.4</v>
      </c>
      <c r="L68" s="142">
        <v>0.4</v>
      </c>
    </row>
    <row r="69" spans="1:12" x14ac:dyDescent="0.25">
      <c r="A69" s="32"/>
      <c r="B69" s="21"/>
      <c r="C69" s="136" t="s">
        <v>207</v>
      </c>
      <c r="D69" s="136"/>
      <c r="E69" s="137"/>
      <c r="F69" s="137"/>
      <c r="G69" s="137"/>
      <c r="H69" s="137"/>
      <c r="I69" s="137">
        <v>7.3900000000000006</v>
      </c>
      <c r="J69" s="137"/>
      <c r="K69" s="137">
        <v>7.3900000000000006</v>
      </c>
      <c r="L69" s="137">
        <v>7.3900000000000006</v>
      </c>
    </row>
    <row r="70" spans="1:12" x14ac:dyDescent="0.25">
      <c r="A70" s="32"/>
      <c r="B70" s="138" t="s">
        <v>8</v>
      </c>
      <c r="C70" s="138"/>
      <c r="D70" s="138"/>
      <c r="E70" s="139"/>
      <c r="F70" s="139"/>
      <c r="G70" s="139"/>
      <c r="H70" s="139"/>
      <c r="I70" s="139">
        <v>13.21</v>
      </c>
      <c r="J70" s="139"/>
      <c r="K70" s="139">
        <v>13.21</v>
      </c>
      <c r="L70" s="31">
        <v>13.21</v>
      </c>
    </row>
    <row r="71" spans="1:12" x14ac:dyDescent="0.25">
      <c r="A71" s="130" t="s">
        <v>8</v>
      </c>
      <c r="B71" s="130"/>
      <c r="C71" s="130"/>
      <c r="D71" s="130"/>
      <c r="E71" s="131"/>
      <c r="F71" s="131"/>
      <c r="G71" s="131"/>
      <c r="H71" s="131"/>
      <c r="I71" s="131">
        <v>13.21</v>
      </c>
      <c r="J71" s="131"/>
      <c r="K71" s="131">
        <v>13.21</v>
      </c>
      <c r="L71" s="131">
        <v>13.21</v>
      </c>
    </row>
    <row r="72" spans="1:12" x14ac:dyDescent="0.25">
      <c r="A72" s="32" t="s">
        <v>9</v>
      </c>
      <c r="B72" s="21" t="s">
        <v>231</v>
      </c>
      <c r="C72" s="32" t="s">
        <v>54</v>
      </c>
      <c r="D72" s="21" t="s">
        <v>80</v>
      </c>
      <c r="E72" s="22"/>
      <c r="F72" s="22"/>
      <c r="G72" s="22"/>
      <c r="H72" s="135"/>
      <c r="I72" s="22">
        <v>1</v>
      </c>
      <c r="J72" s="22">
        <v>1</v>
      </c>
      <c r="K72" s="135">
        <v>2</v>
      </c>
      <c r="L72" s="142">
        <v>2</v>
      </c>
    </row>
    <row r="73" spans="1:12" x14ac:dyDescent="0.25">
      <c r="A73" s="32"/>
      <c r="B73" s="21"/>
      <c r="C73" s="32"/>
      <c r="D73" s="21" t="s">
        <v>111</v>
      </c>
      <c r="E73" s="22">
        <v>0.49</v>
      </c>
      <c r="F73" s="22"/>
      <c r="G73" s="22"/>
      <c r="H73" s="135"/>
      <c r="I73" s="22"/>
      <c r="J73" s="22"/>
      <c r="K73" s="135"/>
      <c r="L73" s="142">
        <v>0.49</v>
      </c>
    </row>
    <row r="74" spans="1:12" x14ac:dyDescent="0.25">
      <c r="A74" s="32"/>
      <c r="B74" s="21"/>
      <c r="C74" s="136" t="s">
        <v>208</v>
      </c>
      <c r="D74" s="136"/>
      <c r="E74" s="137">
        <v>0.49</v>
      </c>
      <c r="F74" s="137"/>
      <c r="G74" s="137"/>
      <c r="H74" s="137"/>
      <c r="I74" s="137">
        <v>1</v>
      </c>
      <c r="J74" s="137">
        <v>1</v>
      </c>
      <c r="K74" s="137">
        <v>2</v>
      </c>
      <c r="L74" s="137">
        <v>2.4900000000000002</v>
      </c>
    </row>
    <row r="75" spans="1:12" x14ac:dyDescent="0.25">
      <c r="A75" s="32"/>
      <c r="B75" s="21"/>
      <c r="C75" s="32" t="s">
        <v>53</v>
      </c>
      <c r="D75" s="21" t="s">
        <v>80</v>
      </c>
      <c r="E75" s="22"/>
      <c r="F75" s="22"/>
      <c r="G75" s="22"/>
      <c r="H75" s="135"/>
      <c r="I75" s="22">
        <v>3</v>
      </c>
      <c r="J75" s="22">
        <v>24.73</v>
      </c>
      <c r="K75" s="135">
        <v>27.73</v>
      </c>
      <c r="L75" s="142">
        <v>27.73</v>
      </c>
    </row>
    <row r="76" spans="1:12" x14ac:dyDescent="0.25">
      <c r="A76" s="32"/>
      <c r="B76" s="21"/>
      <c r="C76" s="136" t="s">
        <v>207</v>
      </c>
      <c r="D76" s="136"/>
      <c r="E76" s="137"/>
      <c r="F76" s="137"/>
      <c r="G76" s="137"/>
      <c r="H76" s="137"/>
      <c r="I76" s="137">
        <v>3</v>
      </c>
      <c r="J76" s="137">
        <v>24.73</v>
      </c>
      <c r="K76" s="137">
        <v>27.73</v>
      </c>
      <c r="L76" s="137">
        <v>27.73</v>
      </c>
    </row>
    <row r="77" spans="1:12" x14ac:dyDescent="0.25">
      <c r="A77" s="32"/>
      <c r="B77" s="138" t="s">
        <v>250</v>
      </c>
      <c r="C77" s="138"/>
      <c r="D77" s="138"/>
      <c r="E77" s="139">
        <v>0.49</v>
      </c>
      <c r="F77" s="139"/>
      <c r="G77" s="139"/>
      <c r="H77" s="139"/>
      <c r="I77" s="139">
        <v>4</v>
      </c>
      <c r="J77" s="139">
        <v>25.73</v>
      </c>
      <c r="K77" s="139">
        <v>29.73</v>
      </c>
      <c r="L77" s="31">
        <v>30.22</v>
      </c>
    </row>
    <row r="78" spans="1:12" x14ac:dyDescent="0.25">
      <c r="A78" s="32"/>
      <c r="B78" s="21" t="s">
        <v>239</v>
      </c>
      <c r="C78" s="32" t="s">
        <v>54</v>
      </c>
      <c r="D78" s="21" t="s">
        <v>79</v>
      </c>
      <c r="E78" s="22">
        <v>6.52</v>
      </c>
      <c r="F78" s="22"/>
      <c r="G78" s="22"/>
      <c r="H78" s="135"/>
      <c r="I78" s="22"/>
      <c r="J78" s="22"/>
      <c r="K78" s="135"/>
      <c r="L78" s="142">
        <v>6.52</v>
      </c>
    </row>
    <row r="79" spans="1:12" x14ac:dyDescent="0.25">
      <c r="A79" s="32"/>
      <c r="B79" s="21"/>
      <c r="C79" s="136" t="s">
        <v>208</v>
      </c>
      <c r="D79" s="136"/>
      <c r="E79" s="137">
        <v>6.52</v>
      </c>
      <c r="F79" s="137"/>
      <c r="G79" s="137"/>
      <c r="H79" s="137"/>
      <c r="I79" s="137"/>
      <c r="J79" s="137"/>
      <c r="K79" s="137"/>
      <c r="L79" s="137">
        <v>6.52</v>
      </c>
    </row>
    <row r="80" spans="1:12" x14ac:dyDescent="0.25">
      <c r="A80" s="32"/>
      <c r="B80" s="21"/>
      <c r="C80" s="32" t="s">
        <v>53</v>
      </c>
      <c r="D80" s="21" t="s">
        <v>123</v>
      </c>
      <c r="E80" s="22"/>
      <c r="F80" s="22"/>
      <c r="G80" s="22"/>
      <c r="H80" s="135"/>
      <c r="I80" s="22"/>
      <c r="J80" s="22">
        <v>0.5</v>
      </c>
      <c r="K80" s="135">
        <v>0.5</v>
      </c>
      <c r="L80" s="142">
        <v>0.5</v>
      </c>
    </row>
    <row r="81" spans="1:12" x14ac:dyDescent="0.25">
      <c r="A81" s="32"/>
      <c r="B81" s="21"/>
      <c r="C81" s="136" t="s">
        <v>207</v>
      </c>
      <c r="D81" s="136"/>
      <c r="E81" s="137"/>
      <c r="F81" s="137"/>
      <c r="G81" s="137"/>
      <c r="H81" s="137"/>
      <c r="I81" s="137"/>
      <c r="J81" s="137">
        <v>0.5</v>
      </c>
      <c r="K81" s="137">
        <v>0.5</v>
      </c>
      <c r="L81" s="137">
        <v>0.5</v>
      </c>
    </row>
    <row r="82" spans="1:12" x14ac:dyDescent="0.25">
      <c r="A82" s="32"/>
      <c r="B82" s="138" t="s">
        <v>251</v>
      </c>
      <c r="C82" s="138"/>
      <c r="D82" s="138"/>
      <c r="E82" s="139">
        <v>6.52</v>
      </c>
      <c r="F82" s="139"/>
      <c r="G82" s="139"/>
      <c r="H82" s="139"/>
      <c r="I82" s="139"/>
      <c r="J82" s="139">
        <v>0.5</v>
      </c>
      <c r="K82" s="139">
        <v>0.5</v>
      </c>
      <c r="L82" s="31">
        <v>7.02</v>
      </c>
    </row>
    <row r="83" spans="1:12" x14ac:dyDescent="0.25">
      <c r="A83" s="32"/>
      <c r="B83" s="21" t="s">
        <v>240</v>
      </c>
      <c r="C83" s="32" t="s">
        <v>54</v>
      </c>
      <c r="D83" s="21" t="s">
        <v>111</v>
      </c>
      <c r="E83" s="22">
        <v>2.1800000000000002</v>
      </c>
      <c r="F83" s="22"/>
      <c r="G83" s="22"/>
      <c r="H83" s="135"/>
      <c r="I83" s="22"/>
      <c r="J83" s="22"/>
      <c r="K83" s="135"/>
      <c r="L83" s="142">
        <v>2.1800000000000002</v>
      </c>
    </row>
    <row r="84" spans="1:12" x14ac:dyDescent="0.25">
      <c r="A84" s="32"/>
      <c r="B84" s="21"/>
      <c r="C84" s="136" t="s">
        <v>208</v>
      </c>
      <c r="D84" s="136"/>
      <c r="E84" s="137">
        <v>2.1800000000000002</v>
      </c>
      <c r="F84" s="137"/>
      <c r="G84" s="137"/>
      <c r="H84" s="137"/>
      <c r="I84" s="137"/>
      <c r="J84" s="137"/>
      <c r="K84" s="137"/>
      <c r="L84" s="137">
        <v>2.1800000000000002</v>
      </c>
    </row>
    <row r="85" spans="1:12" x14ac:dyDescent="0.25">
      <c r="A85" s="32"/>
      <c r="B85" s="21"/>
      <c r="C85" s="32" t="s">
        <v>53</v>
      </c>
      <c r="D85" s="21" t="s">
        <v>80</v>
      </c>
      <c r="E85" s="22"/>
      <c r="F85" s="22"/>
      <c r="G85" s="22"/>
      <c r="H85" s="135"/>
      <c r="I85" s="22"/>
      <c r="J85" s="22">
        <v>3.0300000000000002</v>
      </c>
      <c r="K85" s="135">
        <v>3.0300000000000002</v>
      </c>
      <c r="L85" s="142">
        <v>3.0300000000000002</v>
      </c>
    </row>
    <row r="86" spans="1:12" x14ac:dyDescent="0.25">
      <c r="A86" s="32"/>
      <c r="B86" s="21"/>
      <c r="C86" s="136" t="s">
        <v>207</v>
      </c>
      <c r="D86" s="136"/>
      <c r="E86" s="137"/>
      <c r="F86" s="137"/>
      <c r="G86" s="137"/>
      <c r="H86" s="137"/>
      <c r="I86" s="137"/>
      <c r="J86" s="137">
        <v>3.0300000000000002</v>
      </c>
      <c r="K86" s="137">
        <v>3.0300000000000002</v>
      </c>
      <c r="L86" s="137">
        <v>3.0300000000000002</v>
      </c>
    </row>
    <row r="87" spans="1:12" x14ac:dyDescent="0.25">
      <c r="A87" s="32"/>
      <c r="B87" s="138" t="s">
        <v>252</v>
      </c>
      <c r="C87" s="138"/>
      <c r="D87" s="138"/>
      <c r="E87" s="139">
        <v>2.1800000000000002</v>
      </c>
      <c r="F87" s="139"/>
      <c r="G87" s="139"/>
      <c r="H87" s="139"/>
      <c r="I87" s="139"/>
      <c r="J87" s="139">
        <v>3.0300000000000002</v>
      </c>
      <c r="K87" s="139">
        <v>3.0300000000000002</v>
      </c>
      <c r="L87" s="31">
        <v>5.2100000000000009</v>
      </c>
    </row>
    <row r="88" spans="1:12" x14ac:dyDescent="0.25">
      <c r="A88" s="130" t="s">
        <v>10</v>
      </c>
      <c r="B88" s="130"/>
      <c r="C88" s="130"/>
      <c r="D88" s="130"/>
      <c r="E88" s="131">
        <v>9.19</v>
      </c>
      <c r="F88" s="131"/>
      <c r="G88" s="131"/>
      <c r="H88" s="131"/>
      <c r="I88" s="131">
        <v>4</v>
      </c>
      <c r="J88" s="131">
        <v>29.26</v>
      </c>
      <c r="K88" s="131">
        <v>33.26</v>
      </c>
      <c r="L88" s="131">
        <v>42.449999999999996</v>
      </c>
    </row>
    <row r="89" spans="1:12" x14ac:dyDescent="0.25">
      <c r="A89" s="32" t="s">
        <v>11</v>
      </c>
      <c r="B89" s="21" t="s">
        <v>12</v>
      </c>
      <c r="C89" s="32" t="s">
        <v>54</v>
      </c>
      <c r="D89" s="21" t="s">
        <v>59</v>
      </c>
      <c r="E89" s="22"/>
      <c r="F89" s="22"/>
      <c r="G89" s="22"/>
      <c r="H89" s="135"/>
      <c r="I89" s="22"/>
      <c r="J89" s="22">
        <v>2</v>
      </c>
      <c r="K89" s="135">
        <v>2</v>
      </c>
      <c r="L89" s="142">
        <v>2</v>
      </c>
    </row>
    <row r="90" spans="1:12" x14ac:dyDescent="0.25">
      <c r="A90" s="32"/>
      <c r="B90" s="21"/>
      <c r="C90" s="32"/>
      <c r="D90" s="21" t="s">
        <v>81</v>
      </c>
      <c r="E90" s="22"/>
      <c r="F90" s="22"/>
      <c r="G90" s="22"/>
      <c r="H90" s="135"/>
      <c r="I90" s="22">
        <v>30</v>
      </c>
      <c r="J90" s="22"/>
      <c r="K90" s="135">
        <v>30</v>
      </c>
      <c r="L90" s="142">
        <v>30</v>
      </c>
    </row>
    <row r="91" spans="1:12" x14ac:dyDescent="0.25">
      <c r="A91" s="32"/>
      <c r="B91" s="21"/>
      <c r="C91" s="136" t="s">
        <v>208</v>
      </c>
      <c r="D91" s="136"/>
      <c r="E91" s="137"/>
      <c r="F91" s="137"/>
      <c r="G91" s="137"/>
      <c r="H91" s="137"/>
      <c r="I91" s="137">
        <v>30</v>
      </c>
      <c r="J91" s="137">
        <v>2</v>
      </c>
      <c r="K91" s="137">
        <v>32</v>
      </c>
      <c r="L91" s="137">
        <v>32</v>
      </c>
    </row>
    <row r="92" spans="1:12" x14ac:dyDescent="0.25">
      <c r="A92" s="32"/>
      <c r="B92" s="21"/>
      <c r="C92" s="32" t="s">
        <v>53</v>
      </c>
      <c r="D92" s="21" t="s">
        <v>59</v>
      </c>
      <c r="E92" s="22"/>
      <c r="F92" s="22"/>
      <c r="G92" s="22"/>
      <c r="H92" s="135"/>
      <c r="I92" s="22"/>
      <c r="J92" s="22">
        <v>4</v>
      </c>
      <c r="K92" s="135">
        <v>4</v>
      </c>
      <c r="L92" s="142">
        <v>4</v>
      </c>
    </row>
    <row r="93" spans="1:12" x14ac:dyDescent="0.25">
      <c r="A93" s="32"/>
      <c r="B93" s="21"/>
      <c r="C93" s="32"/>
      <c r="D93" s="21" t="s">
        <v>81</v>
      </c>
      <c r="E93" s="22"/>
      <c r="F93" s="22"/>
      <c r="G93" s="22"/>
      <c r="H93" s="135"/>
      <c r="I93" s="22">
        <v>15</v>
      </c>
      <c r="J93" s="22"/>
      <c r="K93" s="135">
        <v>15</v>
      </c>
      <c r="L93" s="142">
        <v>15</v>
      </c>
    </row>
    <row r="94" spans="1:12" x14ac:dyDescent="0.25">
      <c r="A94" s="32"/>
      <c r="B94" s="21"/>
      <c r="C94" s="32"/>
      <c r="D94" s="21" t="s">
        <v>93</v>
      </c>
      <c r="E94" s="22"/>
      <c r="F94" s="22"/>
      <c r="G94" s="22"/>
      <c r="H94" s="135"/>
      <c r="I94" s="22">
        <v>5</v>
      </c>
      <c r="J94" s="22"/>
      <c r="K94" s="135">
        <v>5</v>
      </c>
      <c r="L94" s="142">
        <v>5</v>
      </c>
    </row>
    <row r="95" spans="1:12" x14ac:dyDescent="0.25">
      <c r="A95" s="32"/>
      <c r="B95" s="21"/>
      <c r="C95" s="32"/>
      <c r="D95" s="21" t="s">
        <v>82</v>
      </c>
      <c r="E95" s="22"/>
      <c r="F95" s="22"/>
      <c r="G95" s="22"/>
      <c r="H95" s="135"/>
      <c r="I95" s="22">
        <v>14</v>
      </c>
      <c r="J95" s="22"/>
      <c r="K95" s="135">
        <v>14</v>
      </c>
      <c r="L95" s="142">
        <v>14</v>
      </c>
    </row>
    <row r="96" spans="1:12" x14ac:dyDescent="0.25">
      <c r="A96" s="32"/>
      <c r="B96" s="21"/>
      <c r="C96" s="136" t="s">
        <v>207</v>
      </c>
      <c r="D96" s="136"/>
      <c r="E96" s="137"/>
      <c r="F96" s="137"/>
      <c r="G96" s="137"/>
      <c r="H96" s="137"/>
      <c r="I96" s="137">
        <v>34</v>
      </c>
      <c r="J96" s="137">
        <v>4</v>
      </c>
      <c r="K96" s="137">
        <v>38</v>
      </c>
      <c r="L96" s="137">
        <v>38</v>
      </c>
    </row>
    <row r="97" spans="1:12" x14ac:dyDescent="0.25">
      <c r="A97" s="32"/>
      <c r="B97" s="138" t="s">
        <v>83</v>
      </c>
      <c r="C97" s="138"/>
      <c r="D97" s="138"/>
      <c r="E97" s="139"/>
      <c r="F97" s="139"/>
      <c r="G97" s="139"/>
      <c r="H97" s="139"/>
      <c r="I97" s="139">
        <v>64</v>
      </c>
      <c r="J97" s="139">
        <v>6</v>
      </c>
      <c r="K97" s="139">
        <v>70</v>
      </c>
      <c r="L97" s="31">
        <v>70</v>
      </c>
    </row>
    <row r="98" spans="1:12" x14ac:dyDescent="0.25">
      <c r="A98" s="130" t="s">
        <v>13</v>
      </c>
      <c r="B98" s="130"/>
      <c r="C98" s="130"/>
      <c r="D98" s="130"/>
      <c r="E98" s="131"/>
      <c r="F98" s="131"/>
      <c r="G98" s="131"/>
      <c r="H98" s="131"/>
      <c r="I98" s="131">
        <v>64</v>
      </c>
      <c r="J98" s="131">
        <v>6</v>
      </c>
      <c r="K98" s="131">
        <v>70</v>
      </c>
      <c r="L98" s="131">
        <v>70</v>
      </c>
    </row>
    <row r="99" spans="1:12" x14ac:dyDescent="0.25">
      <c r="A99" s="32" t="s">
        <v>14</v>
      </c>
      <c r="B99" s="21" t="s">
        <v>14</v>
      </c>
      <c r="C99" s="32" t="s">
        <v>53</v>
      </c>
      <c r="D99" s="21" t="s">
        <v>152</v>
      </c>
      <c r="E99" s="22"/>
      <c r="F99" s="22"/>
      <c r="G99" s="22"/>
      <c r="H99" s="135"/>
      <c r="I99" s="22"/>
      <c r="J99" s="22">
        <v>0.37</v>
      </c>
      <c r="K99" s="135">
        <v>0.37</v>
      </c>
      <c r="L99" s="142">
        <v>0.37</v>
      </c>
    </row>
    <row r="100" spans="1:12" x14ac:dyDescent="0.25">
      <c r="A100" s="32"/>
      <c r="B100" s="21"/>
      <c r="C100" s="32"/>
      <c r="D100" s="21" t="s">
        <v>60</v>
      </c>
      <c r="E100" s="22"/>
      <c r="F100" s="22">
        <v>18.829999999999998</v>
      </c>
      <c r="G100" s="22">
        <v>37.479999999999997</v>
      </c>
      <c r="H100" s="135">
        <v>56.309999999999995</v>
      </c>
      <c r="I100" s="22"/>
      <c r="J100" s="22"/>
      <c r="K100" s="135"/>
      <c r="L100" s="142">
        <v>56.309999999999995</v>
      </c>
    </row>
    <row r="101" spans="1:12" x14ac:dyDescent="0.25">
      <c r="A101" s="32"/>
      <c r="B101" s="21"/>
      <c r="C101" s="32"/>
      <c r="D101" s="21" t="s">
        <v>61</v>
      </c>
      <c r="E101" s="22"/>
      <c r="F101" s="22">
        <v>22.12</v>
      </c>
      <c r="G101" s="22">
        <v>86.05</v>
      </c>
      <c r="H101" s="135">
        <v>108.17</v>
      </c>
      <c r="I101" s="22"/>
      <c r="J101" s="22"/>
      <c r="K101" s="135"/>
      <c r="L101" s="142">
        <v>108.17</v>
      </c>
    </row>
    <row r="102" spans="1:12" x14ac:dyDescent="0.25">
      <c r="A102" s="32"/>
      <c r="B102" s="21"/>
      <c r="C102" s="32"/>
      <c r="D102" s="21" t="s">
        <v>121</v>
      </c>
      <c r="E102" s="22"/>
      <c r="F102" s="22"/>
      <c r="G102" s="22"/>
      <c r="H102" s="135"/>
      <c r="I102" s="22">
        <v>1.66</v>
      </c>
      <c r="J102" s="22"/>
      <c r="K102" s="135">
        <v>1.66</v>
      </c>
      <c r="L102" s="142">
        <v>1.66</v>
      </c>
    </row>
    <row r="103" spans="1:12" x14ac:dyDescent="0.25">
      <c r="A103" s="32"/>
      <c r="B103" s="21"/>
      <c r="C103" s="32"/>
      <c r="D103" s="21" t="s">
        <v>85</v>
      </c>
      <c r="E103" s="22"/>
      <c r="F103" s="22"/>
      <c r="G103" s="22"/>
      <c r="H103" s="135"/>
      <c r="I103" s="22"/>
      <c r="J103" s="22">
        <v>13.12</v>
      </c>
      <c r="K103" s="135">
        <v>13.12</v>
      </c>
      <c r="L103" s="142">
        <v>13.12</v>
      </c>
    </row>
    <row r="104" spans="1:12" x14ac:dyDescent="0.25">
      <c r="A104" s="32"/>
      <c r="B104" s="21"/>
      <c r="C104" s="32"/>
      <c r="D104" s="21" t="s">
        <v>86</v>
      </c>
      <c r="E104" s="22"/>
      <c r="F104" s="22">
        <v>25.52</v>
      </c>
      <c r="G104" s="22"/>
      <c r="H104" s="135">
        <v>25.52</v>
      </c>
      <c r="I104" s="22"/>
      <c r="J104" s="22"/>
      <c r="K104" s="135"/>
      <c r="L104" s="142">
        <v>25.52</v>
      </c>
    </row>
    <row r="105" spans="1:12" x14ac:dyDescent="0.25">
      <c r="A105" s="32"/>
      <c r="B105" s="21"/>
      <c r="C105" s="32"/>
      <c r="D105" s="21" t="s">
        <v>65</v>
      </c>
      <c r="E105" s="22"/>
      <c r="F105" s="22"/>
      <c r="G105" s="22">
        <v>85.85</v>
      </c>
      <c r="H105" s="135">
        <v>85.85</v>
      </c>
      <c r="I105" s="22"/>
      <c r="J105" s="22"/>
      <c r="K105" s="135"/>
      <c r="L105" s="142">
        <v>85.85</v>
      </c>
    </row>
    <row r="106" spans="1:12" x14ac:dyDescent="0.25">
      <c r="A106" s="32"/>
      <c r="B106" s="21"/>
      <c r="C106" s="32"/>
      <c r="D106" s="21" t="s">
        <v>66</v>
      </c>
      <c r="E106" s="22"/>
      <c r="F106" s="22">
        <v>50.14</v>
      </c>
      <c r="G106" s="22"/>
      <c r="H106" s="135">
        <v>50.14</v>
      </c>
      <c r="I106" s="22"/>
      <c r="J106" s="22"/>
      <c r="K106" s="135"/>
      <c r="L106" s="142">
        <v>50.14</v>
      </c>
    </row>
    <row r="107" spans="1:12" x14ac:dyDescent="0.25">
      <c r="A107" s="32"/>
      <c r="B107" s="21"/>
      <c r="C107" s="32"/>
      <c r="D107" s="21" t="s">
        <v>71</v>
      </c>
      <c r="E107" s="22"/>
      <c r="F107" s="22">
        <v>1.68</v>
      </c>
      <c r="G107" s="22"/>
      <c r="H107" s="135">
        <v>1.68</v>
      </c>
      <c r="I107" s="22"/>
      <c r="J107" s="22"/>
      <c r="K107" s="135"/>
      <c r="L107" s="142">
        <v>1.68</v>
      </c>
    </row>
    <row r="108" spans="1:12" x14ac:dyDescent="0.25">
      <c r="A108" s="32"/>
      <c r="B108" s="21"/>
      <c r="C108" s="32"/>
      <c r="D108" s="21" t="s">
        <v>99</v>
      </c>
      <c r="E108" s="22"/>
      <c r="F108" s="22"/>
      <c r="G108" s="22"/>
      <c r="H108" s="135"/>
      <c r="I108" s="22">
        <v>4.24</v>
      </c>
      <c r="J108" s="22"/>
      <c r="K108" s="135">
        <v>4.24</v>
      </c>
      <c r="L108" s="142">
        <v>4.24</v>
      </c>
    </row>
    <row r="109" spans="1:12" x14ac:dyDescent="0.25">
      <c r="A109" s="32"/>
      <c r="B109" s="21"/>
      <c r="C109" s="32"/>
      <c r="D109" s="21" t="s">
        <v>126</v>
      </c>
      <c r="E109" s="22"/>
      <c r="F109" s="22"/>
      <c r="G109" s="22"/>
      <c r="H109" s="135"/>
      <c r="I109" s="22">
        <v>3.44</v>
      </c>
      <c r="J109" s="22"/>
      <c r="K109" s="135">
        <v>3.44</v>
      </c>
      <c r="L109" s="142">
        <v>3.44</v>
      </c>
    </row>
    <row r="110" spans="1:12" x14ac:dyDescent="0.25">
      <c r="A110" s="32"/>
      <c r="B110" s="21"/>
      <c r="C110" s="136" t="s">
        <v>207</v>
      </c>
      <c r="D110" s="136"/>
      <c r="E110" s="137"/>
      <c r="F110" s="137">
        <v>118.29</v>
      </c>
      <c r="G110" s="137">
        <v>209.38</v>
      </c>
      <c r="H110" s="137">
        <v>327.67</v>
      </c>
      <c r="I110" s="137">
        <v>9.34</v>
      </c>
      <c r="J110" s="137">
        <v>13.489999999999998</v>
      </c>
      <c r="K110" s="137">
        <v>22.830000000000002</v>
      </c>
      <c r="L110" s="137">
        <v>350.5</v>
      </c>
    </row>
    <row r="111" spans="1:12" x14ac:dyDescent="0.25">
      <c r="A111" s="32"/>
      <c r="B111" s="138" t="s">
        <v>15</v>
      </c>
      <c r="C111" s="138"/>
      <c r="D111" s="138"/>
      <c r="E111" s="139"/>
      <c r="F111" s="139">
        <v>118.29</v>
      </c>
      <c r="G111" s="139">
        <v>209.38</v>
      </c>
      <c r="H111" s="139">
        <v>327.67</v>
      </c>
      <c r="I111" s="139">
        <v>9.34</v>
      </c>
      <c r="J111" s="139">
        <v>13.489999999999998</v>
      </c>
      <c r="K111" s="139">
        <v>22.830000000000002</v>
      </c>
      <c r="L111" s="31">
        <v>350.5</v>
      </c>
    </row>
    <row r="112" spans="1:12" x14ac:dyDescent="0.25">
      <c r="A112" s="130" t="s">
        <v>15</v>
      </c>
      <c r="B112" s="130"/>
      <c r="C112" s="130"/>
      <c r="D112" s="130"/>
      <c r="E112" s="131"/>
      <c r="F112" s="131">
        <v>118.29</v>
      </c>
      <c r="G112" s="131">
        <v>209.38</v>
      </c>
      <c r="H112" s="131">
        <v>327.67</v>
      </c>
      <c r="I112" s="131">
        <v>9.34</v>
      </c>
      <c r="J112" s="131">
        <v>13.489999999999998</v>
      </c>
      <c r="K112" s="131">
        <v>22.830000000000002</v>
      </c>
      <c r="L112" s="131">
        <v>350.5</v>
      </c>
    </row>
    <row r="113" spans="1:12" x14ac:dyDescent="0.25">
      <c r="A113" s="32" t="s">
        <v>16</v>
      </c>
      <c r="B113" s="21" t="s">
        <v>17</v>
      </c>
      <c r="C113" s="32" t="s">
        <v>54</v>
      </c>
      <c r="D113" s="21" t="s">
        <v>84</v>
      </c>
      <c r="E113" s="22">
        <v>50</v>
      </c>
      <c r="F113" s="22"/>
      <c r="G113" s="22"/>
      <c r="H113" s="135"/>
      <c r="I113" s="22"/>
      <c r="J113" s="22"/>
      <c r="K113" s="135"/>
      <c r="L113" s="142">
        <v>50</v>
      </c>
    </row>
    <row r="114" spans="1:12" x14ac:dyDescent="0.25">
      <c r="A114" s="32"/>
      <c r="B114" s="21"/>
      <c r="C114" s="32"/>
      <c r="D114" s="21" t="s">
        <v>80</v>
      </c>
      <c r="E114" s="22">
        <v>40</v>
      </c>
      <c r="F114" s="22"/>
      <c r="G114" s="22"/>
      <c r="H114" s="135"/>
      <c r="I114" s="22"/>
      <c r="J114" s="22"/>
      <c r="K114" s="135"/>
      <c r="L114" s="142">
        <v>40</v>
      </c>
    </row>
    <row r="115" spans="1:12" x14ac:dyDescent="0.25">
      <c r="A115" s="32"/>
      <c r="B115" s="21"/>
      <c r="C115" s="32"/>
      <c r="D115" s="21" t="s">
        <v>66</v>
      </c>
      <c r="E115" s="22">
        <v>20</v>
      </c>
      <c r="F115" s="22"/>
      <c r="G115" s="22"/>
      <c r="H115" s="135"/>
      <c r="I115" s="22"/>
      <c r="J115" s="22"/>
      <c r="K115" s="135"/>
      <c r="L115" s="142">
        <v>20</v>
      </c>
    </row>
    <row r="116" spans="1:12" x14ac:dyDescent="0.25">
      <c r="A116" s="32"/>
      <c r="B116" s="21"/>
      <c r="C116" s="136" t="s">
        <v>208</v>
      </c>
      <c r="D116" s="136"/>
      <c r="E116" s="137">
        <v>110</v>
      </c>
      <c r="F116" s="137"/>
      <c r="G116" s="137"/>
      <c r="H116" s="137"/>
      <c r="I116" s="137"/>
      <c r="J116" s="137"/>
      <c r="K116" s="137"/>
      <c r="L116" s="137">
        <v>110</v>
      </c>
    </row>
    <row r="117" spans="1:12" x14ac:dyDescent="0.25">
      <c r="A117" s="32"/>
      <c r="B117" s="21"/>
      <c r="C117" s="32" t="s">
        <v>53</v>
      </c>
      <c r="D117" s="21" t="s">
        <v>87</v>
      </c>
      <c r="E117" s="22"/>
      <c r="F117" s="22"/>
      <c r="G117" s="22"/>
      <c r="H117" s="135"/>
      <c r="I117" s="22">
        <v>11.8</v>
      </c>
      <c r="J117" s="22"/>
      <c r="K117" s="135">
        <v>11.8</v>
      </c>
      <c r="L117" s="142">
        <v>11.8</v>
      </c>
    </row>
    <row r="118" spans="1:12" x14ac:dyDescent="0.25">
      <c r="A118" s="32"/>
      <c r="B118" s="21"/>
      <c r="C118" s="32"/>
      <c r="D118" s="21" t="s">
        <v>124</v>
      </c>
      <c r="E118" s="22"/>
      <c r="F118" s="22"/>
      <c r="G118" s="22"/>
      <c r="H118" s="135"/>
      <c r="I118" s="22"/>
      <c r="J118" s="22">
        <v>14</v>
      </c>
      <c r="K118" s="135">
        <v>14</v>
      </c>
      <c r="L118" s="142">
        <v>14</v>
      </c>
    </row>
    <row r="119" spans="1:12" x14ac:dyDescent="0.25">
      <c r="A119" s="32"/>
      <c r="B119" s="21"/>
      <c r="C119" s="32"/>
      <c r="D119" s="21" t="s">
        <v>130</v>
      </c>
      <c r="E119" s="22"/>
      <c r="F119" s="22"/>
      <c r="G119" s="22"/>
      <c r="H119" s="135"/>
      <c r="I119" s="22">
        <v>1.2</v>
      </c>
      <c r="J119" s="22"/>
      <c r="K119" s="135">
        <v>1.2</v>
      </c>
      <c r="L119" s="142">
        <v>1.2</v>
      </c>
    </row>
    <row r="120" spans="1:12" x14ac:dyDescent="0.25">
      <c r="A120" s="32"/>
      <c r="B120" s="21"/>
      <c r="C120" s="136" t="s">
        <v>207</v>
      </c>
      <c r="D120" s="136"/>
      <c r="E120" s="137"/>
      <c r="F120" s="137"/>
      <c r="G120" s="137"/>
      <c r="H120" s="137"/>
      <c r="I120" s="137">
        <v>13</v>
      </c>
      <c r="J120" s="137">
        <v>14</v>
      </c>
      <c r="K120" s="137">
        <v>27</v>
      </c>
      <c r="L120" s="137">
        <v>27</v>
      </c>
    </row>
    <row r="121" spans="1:12" x14ac:dyDescent="0.25">
      <c r="A121" s="32"/>
      <c r="B121" s="138" t="s">
        <v>88</v>
      </c>
      <c r="C121" s="138"/>
      <c r="D121" s="138"/>
      <c r="E121" s="139">
        <v>110</v>
      </c>
      <c r="F121" s="139"/>
      <c r="G121" s="139"/>
      <c r="H121" s="139"/>
      <c r="I121" s="139">
        <v>13</v>
      </c>
      <c r="J121" s="139">
        <v>14</v>
      </c>
      <c r="K121" s="139">
        <v>27</v>
      </c>
      <c r="L121" s="31">
        <v>137</v>
      </c>
    </row>
    <row r="122" spans="1:12" x14ac:dyDescent="0.25">
      <c r="A122" s="32"/>
      <c r="B122" s="21" t="s">
        <v>18</v>
      </c>
      <c r="C122" s="32" t="s">
        <v>54</v>
      </c>
      <c r="D122" s="21" t="s">
        <v>145</v>
      </c>
      <c r="E122" s="22"/>
      <c r="F122" s="22"/>
      <c r="G122" s="22">
        <v>1.35</v>
      </c>
      <c r="H122" s="135">
        <v>1.35</v>
      </c>
      <c r="I122" s="22"/>
      <c r="J122" s="22"/>
      <c r="K122" s="135"/>
      <c r="L122" s="142">
        <v>1.35</v>
      </c>
    </row>
    <row r="123" spans="1:12" x14ac:dyDescent="0.25">
      <c r="A123" s="32"/>
      <c r="B123" s="21"/>
      <c r="C123" s="32"/>
      <c r="D123" s="21" t="s">
        <v>80</v>
      </c>
      <c r="E123" s="22">
        <v>128.5</v>
      </c>
      <c r="F123" s="22"/>
      <c r="G123" s="22"/>
      <c r="H123" s="135"/>
      <c r="I123" s="22"/>
      <c r="J123" s="22"/>
      <c r="K123" s="135"/>
      <c r="L123" s="142">
        <v>128.5</v>
      </c>
    </row>
    <row r="124" spans="1:12" x14ac:dyDescent="0.25">
      <c r="A124" s="32"/>
      <c r="B124" s="21"/>
      <c r="C124" s="32"/>
      <c r="D124" s="21" t="s">
        <v>87</v>
      </c>
      <c r="E124" s="22">
        <v>5.4</v>
      </c>
      <c r="F124" s="22"/>
      <c r="G124" s="22"/>
      <c r="H124" s="135"/>
      <c r="I124" s="22"/>
      <c r="J124" s="22"/>
      <c r="K124" s="135"/>
      <c r="L124" s="142">
        <v>5.4</v>
      </c>
    </row>
    <row r="125" spans="1:12" x14ac:dyDescent="0.25">
      <c r="A125" s="32"/>
      <c r="B125" s="21"/>
      <c r="C125" s="136" t="s">
        <v>208</v>
      </c>
      <c r="D125" s="136"/>
      <c r="E125" s="137">
        <v>133.9</v>
      </c>
      <c r="F125" s="137"/>
      <c r="G125" s="137">
        <v>1.35</v>
      </c>
      <c r="H125" s="137">
        <v>1.35</v>
      </c>
      <c r="I125" s="137"/>
      <c r="J125" s="137"/>
      <c r="K125" s="137"/>
      <c r="L125" s="137">
        <v>135.25</v>
      </c>
    </row>
    <row r="126" spans="1:12" x14ac:dyDescent="0.25">
      <c r="A126" s="32"/>
      <c r="B126" s="21"/>
      <c r="C126" s="32" t="s">
        <v>53</v>
      </c>
      <c r="D126" s="21" t="s">
        <v>145</v>
      </c>
      <c r="E126" s="22"/>
      <c r="F126" s="22">
        <v>2.85</v>
      </c>
      <c r="G126" s="22">
        <v>17.559999999999999</v>
      </c>
      <c r="H126" s="135">
        <v>20.41</v>
      </c>
      <c r="I126" s="22"/>
      <c r="J126" s="22"/>
      <c r="K126" s="135"/>
      <c r="L126" s="142">
        <v>20.41</v>
      </c>
    </row>
    <row r="127" spans="1:12" x14ac:dyDescent="0.25">
      <c r="A127" s="32"/>
      <c r="B127" s="21"/>
      <c r="C127" s="32"/>
      <c r="D127" s="21" t="s">
        <v>84</v>
      </c>
      <c r="E127" s="22"/>
      <c r="F127" s="22"/>
      <c r="G127" s="22"/>
      <c r="H127" s="135"/>
      <c r="I127" s="22"/>
      <c r="J127" s="22">
        <v>1</v>
      </c>
      <c r="K127" s="135">
        <v>1</v>
      </c>
      <c r="L127" s="142">
        <v>1</v>
      </c>
    </row>
    <row r="128" spans="1:12" x14ac:dyDescent="0.25">
      <c r="A128" s="32"/>
      <c r="B128" s="21"/>
      <c r="C128" s="32"/>
      <c r="D128" s="21" t="s">
        <v>80</v>
      </c>
      <c r="E128" s="22"/>
      <c r="F128" s="22"/>
      <c r="G128" s="22"/>
      <c r="H128" s="135"/>
      <c r="I128" s="22"/>
      <c r="J128" s="22">
        <v>19</v>
      </c>
      <c r="K128" s="135">
        <v>19</v>
      </c>
      <c r="L128" s="142">
        <v>19</v>
      </c>
    </row>
    <row r="129" spans="1:12" x14ac:dyDescent="0.25">
      <c r="A129" s="32"/>
      <c r="B129" s="21"/>
      <c r="C129" s="32"/>
      <c r="D129" s="21" t="s">
        <v>124</v>
      </c>
      <c r="E129" s="22"/>
      <c r="F129" s="22"/>
      <c r="G129" s="22"/>
      <c r="H129" s="135"/>
      <c r="I129" s="22"/>
      <c r="J129" s="22">
        <v>63.3</v>
      </c>
      <c r="K129" s="135">
        <v>63.3</v>
      </c>
      <c r="L129" s="142">
        <v>63.3</v>
      </c>
    </row>
    <row r="130" spans="1:12" x14ac:dyDescent="0.25">
      <c r="A130" s="32"/>
      <c r="B130" s="21"/>
      <c r="C130" s="136" t="s">
        <v>207</v>
      </c>
      <c r="D130" s="136"/>
      <c r="E130" s="137"/>
      <c r="F130" s="137">
        <v>2.85</v>
      </c>
      <c r="G130" s="137">
        <v>17.559999999999999</v>
      </c>
      <c r="H130" s="137">
        <v>20.41</v>
      </c>
      <c r="I130" s="137"/>
      <c r="J130" s="137">
        <v>83.3</v>
      </c>
      <c r="K130" s="137">
        <v>83.3</v>
      </c>
      <c r="L130" s="137">
        <v>103.71</v>
      </c>
    </row>
    <row r="131" spans="1:12" x14ac:dyDescent="0.25">
      <c r="A131" s="32"/>
      <c r="B131" s="138" t="s">
        <v>89</v>
      </c>
      <c r="C131" s="138"/>
      <c r="D131" s="138"/>
      <c r="E131" s="139">
        <v>133.9</v>
      </c>
      <c r="F131" s="139">
        <v>2.85</v>
      </c>
      <c r="G131" s="139">
        <v>18.91</v>
      </c>
      <c r="H131" s="139">
        <v>21.76</v>
      </c>
      <c r="I131" s="139"/>
      <c r="J131" s="139">
        <v>83.3</v>
      </c>
      <c r="K131" s="139">
        <v>83.3</v>
      </c>
      <c r="L131" s="31">
        <v>238.95999999999998</v>
      </c>
    </row>
    <row r="132" spans="1:12" x14ac:dyDescent="0.25">
      <c r="A132" s="32"/>
      <c r="B132" s="21" t="s">
        <v>19</v>
      </c>
      <c r="C132" s="32" t="s">
        <v>54</v>
      </c>
      <c r="D132" s="21" t="s">
        <v>145</v>
      </c>
      <c r="E132" s="22"/>
      <c r="F132" s="22">
        <v>3.93</v>
      </c>
      <c r="G132" s="22">
        <v>7.56</v>
      </c>
      <c r="H132" s="135">
        <v>11.49</v>
      </c>
      <c r="I132" s="22"/>
      <c r="J132" s="22"/>
      <c r="K132" s="135"/>
      <c r="L132" s="142">
        <v>11.49</v>
      </c>
    </row>
    <row r="133" spans="1:12" x14ac:dyDescent="0.25">
      <c r="A133" s="32"/>
      <c r="B133" s="21"/>
      <c r="C133" s="32"/>
      <c r="D133" s="21" t="s">
        <v>80</v>
      </c>
      <c r="E133" s="22">
        <v>38.67</v>
      </c>
      <c r="F133" s="22"/>
      <c r="G133" s="22"/>
      <c r="H133" s="135"/>
      <c r="I133" s="22"/>
      <c r="J133" s="22"/>
      <c r="K133" s="135"/>
      <c r="L133" s="142">
        <v>38.67</v>
      </c>
    </row>
    <row r="134" spans="1:12" x14ac:dyDescent="0.25">
      <c r="A134" s="32"/>
      <c r="B134" s="21"/>
      <c r="C134" s="32"/>
      <c r="D134" s="21" t="s">
        <v>86</v>
      </c>
      <c r="E134" s="22">
        <v>131.19999999999999</v>
      </c>
      <c r="F134" s="22"/>
      <c r="G134" s="22"/>
      <c r="H134" s="135"/>
      <c r="I134" s="22"/>
      <c r="J134" s="22"/>
      <c r="K134" s="135"/>
      <c r="L134" s="142">
        <v>131.19999999999999</v>
      </c>
    </row>
    <row r="135" spans="1:12" x14ac:dyDescent="0.25">
      <c r="A135" s="32"/>
      <c r="B135" s="21"/>
      <c r="C135" s="32"/>
      <c r="D135" s="21" t="s">
        <v>87</v>
      </c>
      <c r="E135" s="22">
        <v>6.54</v>
      </c>
      <c r="F135" s="22"/>
      <c r="G135" s="22"/>
      <c r="H135" s="135"/>
      <c r="I135" s="22"/>
      <c r="J135" s="22"/>
      <c r="K135" s="135"/>
      <c r="L135" s="142">
        <v>6.54</v>
      </c>
    </row>
    <row r="136" spans="1:12" x14ac:dyDescent="0.25">
      <c r="A136" s="32"/>
      <c r="B136" s="21"/>
      <c r="C136" s="136" t="s">
        <v>208</v>
      </c>
      <c r="D136" s="136"/>
      <c r="E136" s="137">
        <v>176.41</v>
      </c>
      <c r="F136" s="137">
        <v>3.93</v>
      </c>
      <c r="G136" s="137">
        <v>7.56</v>
      </c>
      <c r="H136" s="137">
        <v>11.49</v>
      </c>
      <c r="I136" s="137"/>
      <c r="J136" s="137"/>
      <c r="K136" s="137"/>
      <c r="L136" s="137">
        <v>187.89999999999998</v>
      </c>
    </row>
    <row r="137" spans="1:12" x14ac:dyDescent="0.25">
      <c r="A137" s="32"/>
      <c r="B137" s="21"/>
      <c r="C137" s="32" t="s">
        <v>53</v>
      </c>
      <c r="D137" s="21" t="s">
        <v>59</v>
      </c>
      <c r="E137" s="22"/>
      <c r="F137" s="22"/>
      <c r="G137" s="22">
        <v>1</v>
      </c>
      <c r="H137" s="135">
        <v>1</v>
      </c>
      <c r="I137" s="22"/>
      <c r="J137" s="22"/>
      <c r="K137" s="135"/>
      <c r="L137" s="142">
        <v>1</v>
      </c>
    </row>
    <row r="138" spans="1:12" x14ac:dyDescent="0.25">
      <c r="A138" s="32"/>
      <c r="B138" s="21"/>
      <c r="C138" s="32"/>
      <c r="D138" s="21" t="s">
        <v>145</v>
      </c>
      <c r="E138" s="22"/>
      <c r="F138" s="22">
        <v>1.62</v>
      </c>
      <c r="G138" s="22">
        <v>232.84</v>
      </c>
      <c r="H138" s="135">
        <v>234.46</v>
      </c>
      <c r="I138" s="22"/>
      <c r="J138" s="22"/>
      <c r="K138" s="135"/>
      <c r="L138" s="142">
        <v>234.46</v>
      </c>
    </row>
    <row r="139" spans="1:12" x14ac:dyDescent="0.25">
      <c r="A139" s="32"/>
      <c r="B139" s="21"/>
      <c r="C139" s="32"/>
      <c r="D139" s="21" t="s">
        <v>80</v>
      </c>
      <c r="E139" s="22"/>
      <c r="F139" s="22"/>
      <c r="G139" s="22"/>
      <c r="H139" s="135"/>
      <c r="I139" s="22"/>
      <c r="J139" s="22">
        <v>100</v>
      </c>
      <c r="K139" s="135">
        <v>100</v>
      </c>
      <c r="L139" s="142">
        <v>100</v>
      </c>
    </row>
    <row r="140" spans="1:12" x14ac:dyDescent="0.25">
      <c r="A140" s="32"/>
      <c r="B140" s="21"/>
      <c r="C140" s="136" t="s">
        <v>207</v>
      </c>
      <c r="D140" s="136"/>
      <c r="E140" s="137"/>
      <c r="F140" s="137">
        <v>1.62</v>
      </c>
      <c r="G140" s="137">
        <v>233.84</v>
      </c>
      <c r="H140" s="137">
        <v>235.46</v>
      </c>
      <c r="I140" s="137"/>
      <c r="J140" s="137">
        <v>100</v>
      </c>
      <c r="K140" s="137">
        <v>100</v>
      </c>
      <c r="L140" s="137">
        <v>335.46000000000004</v>
      </c>
    </row>
    <row r="141" spans="1:12" x14ac:dyDescent="0.25">
      <c r="A141" s="32"/>
      <c r="B141" s="138" t="s">
        <v>90</v>
      </c>
      <c r="C141" s="138"/>
      <c r="D141" s="138"/>
      <c r="E141" s="139">
        <v>176.41</v>
      </c>
      <c r="F141" s="139">
        <v>5.5500000000000007</v>
      </c>
      <c r="G141" s="139">
        <v>241.4</v>
      </c>
      <c r="H141" s="139">
        <v>246.95000000000002</v>
      </c>
      <c r="I141" s="139"/>
      <c r="J141" s="139">
        <v>100</v>
      </c>
      <c r="K141" s="139">
        <v>100</v>
      </c>
      <c r="L141" s="31">
        <v>523.36</v>
      </c>
    </row>
    <row r="142" spans="1:12" x14ac:dyDescent="0.25">
      <c r="A142" s="32"/>
      <c r="B142" s="21" t="s">
        <v>20</v>
      </c>
      <c r="C142" s="32" t="s">
        <v>54</v>
      </c>
      <c r="D142" s="21" t="s">
        <v>80</v>
      </c>
      <c r="E142" s="22">
        <v>7.5</v>
      </c>
      <c r="F142" s="22"/>
      <c r="G142" s="22"/>
      <c r="H142" s="135"/>
      <c r="I142" s="22"/>
      <c r="J142" s="22"/>
      <c r="K142" s="135"/>
      <c r="L142" s="142">
        <v>7.5</v>
      </c>
    </row>
    <row r="143" spans="1:12" x14ac:dyDescent="0.25">
      <c r="A143" s="32"/>
      <c r="B143" s="21"/>
      <c r="C143" s="136" t="s">
        <v>208</v>
      </c>
      <c r="D143" s="136"/>
      <c r="E143" s="137">
        <v>7.5</v>
      </c>
      <c r="F143" s="137"/>
      <c r="G143" s="137"/>
      <c r="H143" s="137"/>
      <c r="I143" s="137"/>
      <c r="J143" s="137"/>
      <c r="K143" s="137"/>
      <c r="L143" s="137">
        <v>7.5</v>
      </c>
    </row>
    <row r="144" spans="1:12" x14ac:dyDescent="0.25">
      <c r="A144" s="32"/>
      <c r="B144" s="21"/>
      <c r="C144" s="32" t="s">
        <v>53</v>
      </c>
      <c r="D144" s="21" t="s">
        <v>145</v>
      </c>
      <c r="E144" s="22"/>
      <c r="F144" s="22"/>
      <c r="G144" s="22">
        <v>70.28</v>
      </c>
      <c r="H144" s="135">
        <v>70.28</v>
      </c>
      <c r="I144" s="22"/>
      <c r="J144" s="22"/>
      <c r="K144" s="135"/>
      <c r="L144" s="142">
        <v>70.28</v>
      </c>
    </row>
    <row r="145" spans="1:12" x14ac:dyDescent="0.25">
      <c r="A145" s="32"/>
      <c r="B145" s="21"/>
      <c r="C145" s="32"/>
      <c r="D145" s="21" t="s">
        <v>84</v>
      </c>
      <c r="E145" s="22"/>
      <c r="F145" s="22"/>
      <c r="G145" s="22"/>
      <c r="H145" s="135"/>
      <c r="I145" s="22">
        <v>4</v>
      </c>
      <c r="J145" s="22">
        <v>4.0999999999999996</v>
      </c>
      <c r="K145" s="135">
        <v>8.1</v>
      </c>
      <c r="L145" s="142">
        <v>8.1</v>
      </c>
    </row>
    <row r="146" spans="1:12" x14ac:dyDescent="0.25">
      <c r="A146" s="32"/>
      <c r="B146" s="21"/>
      <c r="C146" s="32"/>
      <c r="D146" s="21" t="s">
        <v>67</v>
      </c>
      <c r="E146" s="22"/>
      <c r="F146" s="22"/>
      <c r="G146" s="22">
        <v>70.900000000000006</v>
      </c>
      <c r="H146" s="135">
        <v>70.900000000000006</v>
      </c>
      <c r="I146" s="22"/>
      <c r="J146" s="22"/>
      <c r="K146" s="135"/>
      <c r="L146" s="142">
        <v>70.900000000000006</v>
      </c>
    </row>
    <row r="147" spans="1:12" x14ac:dyDescent="0.25">
      <c r="A147" s="32"/>
      <c r="B147" s="21"/>
      <c r="C147" s="136" t="s">
        <v>207</v>
      </c>
      <c r="D147" s="136"/>
      <c r="E147" s="137"/>
      <c r="F147" s="137"/>
      <c r="G147" s="137">
        <v>141.18</v>
      </c>
      <c r="H147" s="137">
        <v>141.18</v>
      </c>
      <c r="I147" s="137">
        <v>4</v>
      </c>
      <c r="J147" s="137">
        <v>4.0999999999999996</v>
      </c>
      <c r="K147" s="137">
        <v>8.1</v>
      </c>
      <c r="L147" s="137">
        <v>149.28</v>
      </c>
    </row>
    <row r="148" spans="1:12" x14ac:dyDescent="0.25">
      <c r="A148" s="32"/>
      <c r="B148" s="138" t="s">
        <v>91</v>
      </c>
      <c r="C148" s="138"/>
      <c r="D148" s="138"/>
      <c r="E148" s="139">
        <v>7.5</v>
      </c>
      <c r="F148" s="139"/>
      <c r="G148" s="139">
        <v>141.18</v>
      </c>
      <c r="H148" s="139">
        <v>141.18</v>
      </c>
      <c r="I148" s="139">
        <v>4</v>
      </c>
      <c r="J148" s="139">
        <v>4.0999999999999996</v>
      </c>
      <c r="K148" s="139">
        <v>8.1</v>
      </c>
      <c r="L148" s="31">
        <v>156.78</v>
      </c>
    </row>
    <row r="149" spans="1:12" x14ac:dyDescent="0.25">
      <c r="A149" s="32"/>
      <c r="B149" s="21" t="s">
        <v>21</v>
      </c>
      <c r="C149" s="32" t="s">
        <v>54</v>
      </c>
      <c r="D149" s="21" t="s">
        <v>145</v>
      </c>
      <c r="E149" s="22"/>
      <c r="F149" s="22">
        <v>3.46</v>
      </c>
      <c r="G149" s="22"/>
      <c r="H149" s="135">
        <v>3.46</v>
      </c>
      <c r="I149" s="22"/>
      <c r="J149" s="22"/>
      <c r="K149" s="135"/>
      <c r="L149" s="142">
        <v>3.46</v>
      </c>
    </row>
    <row r="150" spans="1:12" x14ac:dyDescent="0.25">
      <c r="A150" s="32"/>
      <c r="B150" s="21"/>
      <c r="C150" s="32"/>
      <c r="D150" s="21" t="s">
        <v>84</v>
      </c>
      <c r="E150" s="22">
        <v>37.71</v>
      </c>
      <c r="F150" s="22"/>
      <c r="G150" s="22"/>
      <c r="H150" s="135"/>
      <c r="I150" s="22"/>
      <c r="J150" s="22"/>
      <c r="K150" s="135"/>
      <c r="L150" s="142">
        <v>37.71</v>
      </c>
    </row>
    <row r="151" spans="1:12" x14ac:dyDescent="0.25">
      <c r="A151" s="32"/>
      <c r="B151" s="21"/>
      <c r="C151" s="136" t="s">
        <v>208</v>
      </c>
      <c r="D151" s="136"/>
      <c r="E151" s="137">
        <v>37.71</v>
      </c>
      <c r="F151" s="137">
        <v>3.46</v>
      </c>
      <c r="G151" s="137"/>
      <c r="H151" s="137">
        <v>3.46</v>
      </c>
      <c r="I151" s="137"/>
      <c r="J151" s="137"/>
      <c r="K151" s="137"/>
      <c r="L151" s="137">
        <v>41.17</v>
      </c>
    </row>
    <row r="152" spans="1:12" x14ac:dyDescent="0.25">
      <c r="A152" s="32"/>
      <c r="B152" s="21"/>
      <c r="C152" s="32" t="s">
        <v>53</v>
      </c>
      <c r="D152" s="21" t="s">
        <v>59</v>
      </c>
      <c r="E152" s="22"/>
      <c r="F152" s="22"/>
      <c r="G152" s="22">
        <v>5</v>
      </c>
      <c r="H152" s="135">
        <v>5</v>
      </c>
      <c r="I152" s="22"/>
      <c r="J152" s="22"/>
      <c r="K152" s="135"/>
      <c r="L152" s="142">
        <v>5</v>
      </c>
    </row>
    <row r="153" spans="1:12" x14ac:dyDescent="0.25">
      <c r="A153" s="32"/>
      <c r="B153" s="21"/>
      <c r="C153" s="32"/>
      <c r="D153" s="21" t="s">
        <v>145</v>
      </c>
      <c r="E153" s="22"/>
      <c r="F153" s="22">
        <v>36.369999999999997</v>
      </c>
      <c r="G153" s="22"/>
      <c r="H153" s="135">
        <v>36.369999999999997</v>
      </c>
      <c r="I153" s="22"/>
      <c r="J153" s="22"/>
      <c r="K153" s="135"/>
      <c r="L153" s="142">
        <v>36.369999999999997</v>
      </c>
    </row>
    <row r="154" spans="1:12" x14ac:dyDescent="0.25">
      <c r="A154" s="32"/>
      <c r="B154" s="21"/>
      <c r="C154" s="136" t="s">
        <v>207</v>
      </c>
      <c r="D154" s="136"/>
      <c r="E154" s="137"/>
      <c r="F154" s="137">
        <v>36.369999999999997</v>
      </c>
      <c r="G154" s="137">
        <v>5</v>
      </c>
      <c r="H154" s="137">
        <v>41.37</v>
      </c>
      <c r="I154" s="137"/>
      <c r="J154" s="137"/>
      <c r="K154" s="137"/>
      <c r="L154" s="137">
        <v>41.37</v>
      </c>
    </row>
    <row r="155" spans="1:12" x14ac:dyDescent="0.25">
      <c r="A155" s="32"/>
      <c r="B155" s="138" t="s">
        <v>201</v>
      </c>
      <c r="C155" s="138"/>
      <c r="D155" s="138"/>
      <c r="E155" s="139">
        <v>37.71</v>
      </c>
      <c r="F155" s="139">
        <v>39.83</v>
      </c>
      <c r="G155" s="139">
        <v>5</v>
      </c>
      <c r="H155" s="139">
        <v>44.83</v>
      </c>
      <c r="I155" s="139"/>
      <c r="J155" s="139"/>
      <c r="K155" s="139"/>
      <c r="L155" s="31">
        <v>82.539999999999992</v>
      </c>
    </row>
    <row r="156" spans="1:12" x14ac:dyDescent="0.25">
      <c r="A156" s="32"/>
      <c r="B156" s="21" t="s">
        <v>22</v>
      </c>
      <c r="C156" s="32" t="s">
        <v>54</v>
      </c>
      <c r="D156" s="21" t="s">
        <v>93</v>
      </c>
      <c r="E156" s="22">
        <v>53</v>
      </c>
      <c r="F156" s="22"/>
      <c r="G156" s="22"/>
      <c r="H156" s="135"/>
      <c r="I156" s="22"/>
      <c r="J156" s="22"/>
      <c r="K156" s="135"/>
      <c r="L156" s="142">
        <v>53</v>
      </c>
    </row>
    <row r="157" spans="1:12" x14ac:dyDescent="0.25">
      <c r="A157" s="32"/>
      <c r="B157" s="21"/>
      <c r="C157" s="32"/>
      <c r="D157" s="21" t="s">
        <v>80</v>
      </c>
      <c r="E157" s="22">
        <v>24.269999999999996</v>
      </c>
      <c r="F157" s="22"/>
      <c r="G157" s="22"/>
      <c r="H157" s="135"/>
      <c r="I157" s="22"/>
      <c r="J157" s="22"/>
      <c r="K157" s="135"/>
      <c r="L157" s="142">
        <v>24.269999999999996</v>
      </c>
    </row>
    <row r="158" spans="1:12" x14ac:dyDescent="0.25">
      <c r="A158" s="32"/>
      <c r="B158" s="21"/>
      <c r="C158" s="32"/>
      <c r="D158" s="21" t="s">
        <v>79</v>
      </c>
      <c r="E158" s="22">
        <v>14.78</v>
      </c>
      <c r="F158" s="22"/>
      <c r="G158" s="22"/>
      <c r="H158" s="135"/>
      <c r="I158" s="22"/>
      <c r="J158" s="22"/>
      <c r="K158" s="135"/>
      <c r="L158" s="142">
        <v>14.78</v>
      </c>
    </row>
    <row r="159" spans="1:12" x14ac:dyDescent="0.25">
      <c r="A159" s="32"/>
      <c r="B159" s="21"/>
      <c r="C159" s="136" t="s">
        <v>208</v>
      </c>
      <c r="D159" s="136"/>
      <c r="E159" s="137">
        <v>92.05</v>
      </c>
      <c r="F159" s="137"/>
      <c r="G159" s="137"/>
      <c r="H159" s="137"/>
      <c r="I159" s="137"/>
      <c r="J159" s="137"/>
      <c r="K159" s="137"/>
      <c r="L159" s="137">
        <v>92.05</v>
      </c>
    </row>
    <row r="160" spans="1:12" x14ac:dyDescent="0.25">
      <c r="A160" s="32"/>
      <c r="B160" s="21"/>
      <c r="C160" s="32" t="s">
        <v>53</v>
      </c>
      <c r="D160" s="21" t="s">
        <v>145</v>
      </c>
      <c r="E160" s="22"/>
      <c r="F160" s="22">
        <v>13.59</v>
      </c>
      <c r="G160" s="22">
        <v>6.8</v>
      </c>
      <c r="H160" s="135">
        <v>20.39</v>
      </c>
      <c r="I160" s="22"/>
      <c r="J160" s="22"/>
      <c r="K160" s="135"/>
      <c r="L160" s="142">
        <v>20.39</v>
      </c>
    </row>
    <row r="161" spans="1:12" x14ac:dyDescent="0.25">
      <c r="A161" s="32"/>
      <c r="B161" s="21"/>
      <c r="C161" s="32"/>
      <c r="D161" s="21" t="s">
        <v>84</v>
      </c>
      <c r="E161" s="22"/>
      <c r="F161" s="22"/>
      <c r="G161" s="22"/>
      <c r="H161" s="135"/>
      <c r="I161" s="22"/>
      <c r="J161" s="22">
        <v>2</v>
      </c>
      <c r="K161" s="135">
        <v>2</v>
      </c>
      <c r="L161" s="142">
        <v>2</v>
      </c>
    </row>
    <row r="162" spans="1:12" x14ac:dyDescent="0.25">
      <c r="A162" s="32"/>
      <c r="B162" s="21"/>
      <c r="C162" s="32"/>
      <c r="D162" s="21" t="s">
        <v>124</v>
      </c>
      <c r="E162" s="22"/>
      <c r="F162" s="22"/>
      <c r="G162" s="22"/>
      <c r="H162" s="135"/>
      <c r="I162" s="22"/>
      <c r="J162" s="22">
        <v>243</v>
      </c>
      <c r="K162" s="135">
        <v>243</v>
      </c>
      <c r="L162" s="142">
        <v>243</v>
      </c>
    </row>
    <row r="163" spans="1:12" x14ac:dyDescent="0.25">
      <c r="A163" s="32"/>
      <c r="B163" s="21"/>
      <c r="C163" s="32"/>
      <c r="D163" s="21" t="s">
        <v>67</v>
      </c>
      <c r="E163" s="22"/>
      <c r="F163" s="22"/>
      <c r="G163" s="22">
        <v>1</v>
      </c>
      <c r="H163" s="135">
        <v>1</v>
      </c>
      <c r="I163" s="22"/>
      <c r="J163" s="22"/>
      <c r="K163" s="135"/>
      <c r="L163" s="142">
        <v>1</v>
      </c>
    </row>
    <row r="164" spans="1:12" x14ac:dyDescent="0.25">
      <c r="A164" s="32"/>
      <c r="B164" s="21"/>
      <c r="C164" s="136" t="s">
        <v>207</v>
      </c>
      <c r="D164" s="136"/>
      <c r="E164" s="137"/>
      <c r="F164" s="137">
        <v>13.59</v>
      </c>
      <c r="G164" s="137">
        <v>7.8</v>
      </c>
      <c r="H164" s="137">
        <v>21.39</v>
      </c>
      <c r="I164" s="137"/>
      <c r="J164" s="137">
        <v>245</v>
      </c>
      <c r="K164" s="137">
        <v>245</v>
      </c>
      <c r="L164" s="137">
        <v>266.39</v>
      </c>
    </row>
    <row r="165" spans="1:12" x14ac:dyDescent="0.25">
      <c r="A165" s="32"/>
      <c r="B165" s="138" t="s">
        <v>92</v>
      </c>
      <c r="C165" s="138"/>
      <c r="D165" s="138"/>
      <c r="E165" s="139">
        <v>92.05</v>
      </c>
      <c r="F165" s="139">
        <v>13.59</v>
      </c>
      <c r="G165" s="139">
        <v>7.8</v>
      </c>
      <c r="H165" s="139">
        <v>21.39</v>
      </c>
      <c r="I165" s="139"/>
      <c r="J165" s="139">
        <v>245</v>
      </c>
      <c r="K165" s="139">
        <v>245</v>
      </c>
      <c r="L165" s="31">
        <v>358.44</v>
      </c>
    </row>
    <row r="166" spans="1:12" x14ac:dyDescent="0.25">
      <c r="A166" s="32"/>
      <c r="B166" s="21" t="s">
        <v>23</v>
      </c>
      <c r="C166" s="32" t="s">
        <v>54</v>
      </c>
      <c r="D166" s="21" t="s">
        <v>93</v>
      </c>
      <c r="E166" s="22">
        <v>11.1</v>
      </c>
      <c r="F166" s="22"/>
      <c r="G166" s="22"/>
      <c r="H166" s="135"/>
      <c r="I166" s="22"/>
      <c r="J166" s="22"/>
      <c r="K166" s="135"/>
      <c r="L166" s="142">
        <v>11.1</v>
      </c>
    </row>
    <row r="167" spans="1:12" x14ac:dyDescent="0.25">
      <c r="A167" s="32"/>
      <c r="B167" s="21"/>
      <c r="C167" s="32"/>
      <c r="D167" s="21" t="s">
        <v>84</v>
      </c>
      <c r="E167" s="22">
        <v>64.900000000000006</v>
      </c>
      <c r="F167" s="22"/>
      <c r="G167" s="22"/>
      <c r="H167" s="135"/>
      <c r="I167" s="22"/>
      <c r="J167" s="22"/>
      <c r="K167" s="135"/>
      <c r="L167" s="142">
        <v>64.900000000000006</v>
      </c>
    </row>
    <row r="168" spans="1:12" x14ac:dyDescent="0.25">
      <c r="A168" s="32"/>
      <c r="B168" s="21"/>
      <c r="C168" s="32"/>
      <c r="D168" s="21" t="s">
        <v>80</v>
      </c>
      <c r="E168" s="22">
        <v>310.12</v>
      </c>
      <c r="F168" s="22"/>
      <c r="G168" s="22"/>
      <c r="H168" s="135"/>
      <c r="I168" s="22"/>
      <c r="J168" s="22"/>
      <c r="K168" s="135"/>
      <c r="L168" s="142">
        <v>310.12</v>
      </c>
    </row>
    <row r="169" spans="1:12" x14ac:dyDescent="0.25">
      <c r="A169" s="32"/>
      <c r="B169" s="21"/>
      <c r="C169" s="32"/>
      <c r="D169" s="21" t="s">
        <v>78</v>
      </c>
      <c r="E169" s="22">
        <v>3.27</v>
      </c>
      <c r="F169" s="22"/>
      <c r="G169" s="22"/>
      <c r="H169" s="135"/>
      <c r="I169" s="22"/>
      <c r="J169" s="22"/>
      <c r="K169" s="135"/>
      <c r="L169" s="142">
        <v>3.27</v>
      </c>
    </row>
    <row r="170" spans="1:12" x14ac:dyDescent="0.25">
      <c r="A170" s="32"/>
      <c r="B170" s="21"/>
      <c r="C170" s="32"/>
      <c r="D170" s="21" t="s">
        <v>87</v>
      </c>
      <c r="E170" s="22">
        <v>4.1900000000000004</v>
      </c>
      <c r="F170" s="22"/>
      <c r="G170" s="22"/>
      <c r="H170" s="135"/>
      <c r="I170" s="22"/>
      <c r="J170" s="22"/>
      <c r="K170" s="135"/>
      <c r="L170" s="142">
        <v>4.1900000000000004</v>
      </c>
    </row>
    <row r="171" spans="1:12" x14ac:dyDescent="0.25">
      <c r="A171" s="32"/>
      <c r="B171" s="21"/>
      <c r="C171" s="32"/>
      <c r="D171" s="21" t="s">
        <v>147</v>
      </c>
      <c r="E171" s="22">
        <v>10.15</v>
      </c>
      <c r="F171" s="22"/>
      <c r="G171" s="22"/>
      <c r="H171" s="135"/>
      <c r="I171" s="22"/>
      <c r="J171" s="22"/>
      <c r="K171" s="135"/>
      <c r="L171" s="142">
        <v>10.15</v>
      </c>
    </row>
    <row r="172" spans="1:12" x14ac:dyDescent="0.25">
      <c r="A172" s="32"/>
      <c r="B172" s="21"/>
      <c r="C172" s="136" t="s">
        <v>208</v>
      </c>
      <c r="D172" s="136"/>
      <c r="E172" s="137">
        <v>403.72999999999996</v>
      </c>
      <c r="F172" s="137"/>
      <c r="G172" s="137"/>
      <c r="H172" s="137"/>
      <c r="I172" s="137"/>
      <c r="J172" s="137"/>
      <c r="K172" s="137"/>
      <c r="L172" s="137">
        <v>403.72999999999996</v>
      </c>
    </row>
    <row r="173" spans="1:12" x14ac:dyDescent="0.25">
      <c r="A173" s="32"/>
      <c r="B173" s="21"/>
      <c r="C173" s="32" t="s">
        <v>53</v>
      </c>
      <c r="D173" s="21" t="s">
        <v>145</v>
      </c>
      <c r="E173" s="22"/>
      <c r="F173" s="22"/>
      <c r="G173" s="22">
        <v>33.03</v>
      </c>
      <c r="H173" s="135">
        <v>33.03</v>
      </c>
      <c r="I173" s="22"/>
      <c r="J173" s="22"/>
      <c r="K173" s="135"/>
      <c r="L173" s="142">
        <v>33.03</v>
      </c>
    </row>
    <row r="174" spans="1:12" x14ac:dyDescent="0.25">
      <c r="A174" s="32"/>
      <c r="B174" s="21"/>
      <c r="C174" s="32"/>
      <c r="D174" s="21" t="s">
        <v>93</v>
      </c>
      <c r="E174" s="22"/>
      <c r="F174" s="22"/>
      <c r="G174" s="22"/>
      <c r="H174" s="135"/>
      <c r="I174" s="22"/>
      <c r="J174" s="22">
        <v>203.6</v>
      </c>
      <c r="K174" s="135">
        <v>203.6</v>
      </c>
      <c r="L174" s="142">
        <v>203.6</v>
      </c>
    </row>
    <row r="175" spans="1:12" x14ac:dyDescent="0.25">
      <c r="A175" s="32"/>
      <c r="B175" s="21"/>
      <c r="C175" s="32"/>
      <c r="D175" s="21" t="s">
        <v>80</v>
      </c>
      <c r="E175" s="22"/>
      <c r="F175" s="22"/>
      <c r="G175" s="22"/>
      <c r="H175" s="135"/>
      <c r="I175" s="22"/>
      <c r="J175" s="22">
        <v>14.1</v>
      </c>
      <c r="K175" s="135">
        <v>14.1</v>
      </c>
      <c r="L175" s="142">
        <v>14.1</v>
      </c>
    </row>
    <row r="176" spans="1:12" x14ac:dyDescent="0.25">
      <c r="A176" s="32"/>
      <c r="B176" s="21"/>
      <c r="C176" s="32"/>
      <c r="D176" s="21" t="s">
        <v>64</v>
      </c>
      <c r="E176" s="22"/>
      <c r="F176" s="22"/>
      <c r="G176" s="22"/>
      <c r="H176" s="135"/>
      <c r="I176" s="22"/>
      <c r="J176" s="22">
        <v>136.5</v>
      </c>
      <c r="K176" s="135">
        <v>136.5</v>
      </c>
      <c r="L176" s="142">
        <v>136.5</v>
      </c>
    </row>
    <row r="177" spans="1:12" x14ac:dyDescent="0.25">
      <c r="A177" s="32"/>
      <c r="B177" s="21"/>
      <c r="C177" s="136" t="s">
        <v>207</v>
      </c>
      <c r="D177" s="136"/>
      <c r="E177" s="137"/>
      <c r="F177" s="137"/>
      <c r="G177" s="137">
        <v>33.03</v>
      </c>
      <c r="H177" s="137">
        <v>33.03</v>
      </c>
      <c r="I177" s="137"/>
      <c r="J177" s="137">
        <v>354.2</v>
      </c>
      <c r="K177" s="137">
        <v>354.2</v>
      </c>
      <c r="L177" s="137">
        <v>387.23</v>
      </c>
    </row>
    <row r="178" spans="1:12" x14ac:dyDescent="0.25">
      <c r="A178" s="32"/>
      <c r="B178" s="138" t="s">
        <v>94</v>
      </c>
      <c r="C178" s="138"/>
      <c r="D178" s="138"/>
      <c r="E178" s="139">
        <v>403.72999999999996</v>
      </c>
      <c r="F178" s="139"/>
      <c r="G178" s="139">
        <v>33.03</v>
      </c>
      <c r="H178" s="139">
        <v>33.03</v>
      </c>
      <c r="I178" s="139"/>
      <c r="J178" s="139">
        <v>354.2</v>
      </c>
      <c r="K178" s="139">
        <v>354.2</v>
      </c>
      <c r="L178" s="31">
        <v>790.96</v>
      </c>
    </row>
    <row r="179" spans="1:12" x14ac:dyDescent="0.25">
      <c r="A179" s="32"/>
      <c r="B179" s="21" t="s">
        <v>24</v>
      </c>
      <c r="C179" s="32" t="s">
        <v>54</v>
      </c>
      <c r="D179" s="21" t="s">
        <v>80</v>
      </c>
      <c r="E179" s="22">
        <v>73.830000000000013</v>
      </c>
      <c r="F179" s="22"/>
      <c r="G179" s="22"/>
      <c r="H179" s="135"/>
      <c r="I179" s="22"/>
      <c r="J179" s="22"/>
      <c r="K179" s="135"/>
      <c r="L179" s="142">
        <v>73.830000000000013</v>
      </c>
    </row>
    <row r="180" spans="1:12" x14ac:dyDescent="0.25">
      <c r="A180" s="32"/>
      <c r="B180" s="21"/>
      <c r="C180" s="136" t="s">
        <v>208</v>
      </c>
      <c r="D180" s="136"/>
      <c r="E180" s="137">
        <v>73.830000000000013</v>
      </c>
      <c r="F180" s="137"/>
      <c r="G180" s="137"/>
      <c r="H180" s="137"/>
      <c r="I180" s="137"/>
      <c r="J180" s="137"/>
      <c r="K180" s="137"/>
      <c r="L180" s="137">
        <v>73.830000000000013</v>
      </c>
    </row>
    <row r="181" spans="1:12" x14ac:dyDescent="0.25">
      <c r="A181" s="32"/>
      <c r="B181" s="138" t="s">
        <v>95</v>
      </c>
      <c r="C181" s="138"/>
      <c r="D181" s="138"/>
      <c r="E181" s="139">
        <v>73.830000000000013</v>
      </c>
      <c r="F181" s="139"/>
      <c r="G181" s="139"/>
      <c r="H181" s="139"/>
      <c r="I181" s="139"/>
      <c r="J181" s="139"/>
      <c r="K181" s="139"/>
      <c r="L181" s="31">
        <v>73.830000000000013</v>
      </c>
    </row>
    <row r="182" spans="1:12" x14ac:dyDescent="0.25">
      <c r="A182" s="32"/>
      <c r="B182" s="21" t="s">
        <v>25</v>
      </c>
      <c r="C182" s="32" t="s">
        <v>54</v>
      </c>
      <c r="D182" s="21" t="s">
        <v>80</v>
      </c>
      <c r="E182" s="22">
        <v>40.22</v>
      </c>
      <c r="F182" s="22"/>
      <c r="G182" s="22"/>
      <c r="H182" s="135"/>
      <c r="I182" s="22"/>
      <c r="J182" s="22"/>
      <c r="K182" s="135"/>
      <c r="L182" s="142">
        <v>40.22</v>
      </c>
    </row>
    <row r="183" spans="1:12" x14ac:dyDescent="0.25">
      <c r="A183" s="32"/>
      <c r="B183" s="21"/>
      <c r="C183" s="32"/>
      <c r="D183" s="21" t="s">
        <v>86</v>
      </c>
      <c r="E183" s="22">
        <v>31.59</v>
      </c>
      <c r="F183" s="22"/>
      <c r="G183" s="22"/>
      <c r="H183" s="135"/>
      <c r="I183" s="22"/>
      <c r="J183" s="22"/>
      <c r="K183" s="135"/>
      <c r="L183" s="142">
        <v>31.59</v>
      </c>
    </row>
    <row r="184" spans="1:12" x14ac:dyDescent="0.25">
      <c r="A184" s="32"/>
      <c r="B184" s="21"/>
      <c r="C184" s="32"/>
      <c r="D184" s="21" t="s">
        <v>87</v>
      </c>
      <c r="E184" s="22">
        <v>22.54</v>
      </c>
      <c r="F184" s="22"/>
      <c r="G184" s="22"/>
      <c r="H184" s="135"/>
      <c r="I184" s="22"/>
      <c r="J184" s="22"/>
      <c r="K184" s="135"/>
      <c r="L184" s="142">
        <v>22.54</v>
      </c>
    </row>
    <row r="185" spans="1:12" x14ac:dyDescent="0.25">
      <c r="A185" s="32"/>
      <c r="B185" s="21"/>
      <c r="C185" s="136" t="s">
        <v>208</v>
      </c>
      <c r="D185" s="136"/>
      <c r="E185" s="137">
        <v>94.35</v>
      </c>
      <c r="F185" s="137"/>
      <c r="G185" s="137"/>
      <c r="H185" s="137"/>
      <c r="I185" s="137"/>
      <c r="J185" s="137"/>
      <c r="K185" s="137"/>
      <c r="L185" s="137">
        <v>94.35</v>
      </c>
    </row>
    <row r="186" spans="1:12" x14ac:dyDescent="0.25">
      <c r="A186" s="32"/>
      <c r="B186" s="21"/>
      <c r="C186" s="32" t="s">
        <v>53</v>
      </c>
      <c r="D186" s="21" t="s">
        <v>152</v>
      </c>
      <c r="E186" s="22"/>
      <c r="F186" s="22"/>
      <c r="G186" s="22"/>
      <c r="H186" s="135"/>
      <c r="I186" s="22"/>
      <c r="J186" s="22">
        <v>1.5</v>
      </c>
      <c r="K186" s="135">
        <v>1.5</v>
      </c>
      <c r="L186" s="142">
        <v>1.5</v>
      </c>
    </row>
    <row r="187" spans="1:12" x14ac:dyDescent="0.25">
      <c r="A187" s="32"/>
      <c r="B187" s="21"/>
      <c r="C187" s="32"/>
      <c r="D187" s="21" t="s">
        <v>145</v>
      </c>
      <c r="E187" s="22"/>
      <c r="F187" s="22">
        <v>2.27</v>
      </c>
      <c r="G187" s="22">
        <v>42.97</v>
      </c>
      <c r="H187" s="135">
        <v>45.24</v>
      </c>
      <c r="I187" s="22"/>
      <c r="J187" s="22"/>
      <c r="K187" s="135"/>
      <c r="L187" s="142">
        <v>45.24</v>
      </c>
    </row>
    <row r="188" spans="1:12" x14ac:dyDescent="0.25">
      <c r="A188" s="32"/>
      <c r="B188" s="21"/>
      <c r="C188" s="32"/>
      <c r="D188" s="21" t="s">
        <v>64</v>
      </c>
      <c r="E188" s="22"/>
      <c r="F188" s="22"/>
      <c r="G188" s="22"/>
      <c r="H188" s="135"/>
      <c r="I188" s="22"/>
      <c r="J188" s="22">
        <v>21</v>
      </c>
      <c r="K188" s="135">
        <v>21</v>
      </c>
      <c r="L188" s="142">
        <v>21</v>
      </c>
    </row>
    <row r="189" spans="1:12" x14ac:dyDescent="0.25">
      <c r="A189" s="32"/>
      <c r="B189" s="21"/>
      <c r="C189" s="32"/>
      <c r="D189" s="21" t="s">
        <v>67</v>
      </c>
      <c r="E189" s="22"/>
      <c r="F189" s="22"/>
      <c r="G189" s="22">
        <v>70</v>
      </c>
      <c r="H189" s="135">
        <v>70</v>
      </c>
      <c r="I189" s="22"/>
      <c r="J189" s="22"/>
      <c r="K189" s="135"/>
      <c r="L189" s="142">
        <v>70</v>
      </c>
    </row>
    <row r="190" spans="1:12" x14ac:dyDescent="0.25">
      <c r="A190" s="32"/>
      <c r="B190" s="21"/>
      <c r="C190" s="136" t="s">
        <v>207</v>
      </c>
      <c r="D190" s="136"/>
      <c r="E190" s="137"/>
      <c r="F190" s="137">
        <v>2.27</v>
      </c>
      <c r="G190" s="137">
        <v>112.97</v>
      </c>
      <c r="H190" s="137">
        <v>115.24000000000001</v>
      </c>
      <c r="I190" s="137"/>
      <c r="J190" s="137">
        <v>22.5</v>
      </c>
      <c r="K190" s="137">
        <v>22.5</v>
      </c>
      <c r="L190" s="137">
        <v>137.74</v>
      </c>
    </row>
    <row r="191" spans="1:12" x14ac:dyDescent="0.25">
      <c r="A191" s="32"/>
      <c r="B191" s="138" t="s">
        <v>96</v>
      </c>
      <c r="C191" s="138"/>
      <c r="D191" s="138"/>
      <c r="E191" s="139">
        <v>94.35</v>
      </c>
      <c r="F191" s="139">
        <v>2.27</v>
      </c>
      <c r="G191" s="139">
        <v>112.97</v>
      </c>
      <c r="H191" s="139">
        <v>115.24000000000001</v>
      </c>
      <c r="I191" s="139"/>
      <c r="J191" s="139">
        <v>22.5</v>
      </c>
      <c r="K191" s="139">
        <v>22.5</v>
      </c>
      <c r="L191" s="31">
        <v>232.09</v>
      </c>
    </row>
    <row r="192" spans="1:12" x14ac:dyDescent="0.25">
      <c r="A192" s="130" t="s">
        <v>26</v>
      </c>
      <c r="B192" s="130"/>
      <c r="C192" s="130"/>
      <c r="D192" s="130"/>
      <c r="E192" s="131">
        <v>1129.4799999999998</v>
      </c>
      <c r="F192" s="131">
        <v>64.089999999999989</v>
      </c>
      <c r="G192" s="131">
        <v>560.29000000000008</v>
      </c>
      <c r="H192" s="131">
        <v>624.38</v>
      </c>
      <c r="I192" s="131">
        <v>17</v>
      </c>
      <c r="J192" s="131">
        <v>823.1</v>
      </c>
      <c r="K192" s="131">
        <v>840.1</v>
      </c>
      <c r="L192" s="131">
        <v>2593.96</v>
      </c>
    </row>
    <row r="193" spans="1:12" x14ac:dyDescent="0.25">
      <c r="A193" s="32" t="s">
        <v>27</v>
      </c>
      <c r="B193" s="21" t="s">
        <v>28</v>
      </c>
      <c r="C193" s="32" t="s">
        <v>54</v>
      </c>
      <c r="D193" s="21" t="s">
        <v>97</v>
      </c>
      <c r="E193" s="22"/>
      <c r="F193" s="22">
        <v>1.39</v>
      </c>
      <c r="G193" s="22"/>
      <c r="H193" s="135">
        <v>1.39</v>
      </c>
      <c r="I193" s="22"/>
      <c r="J193" s="22"/>
      <c r="K193" s="135"/>
      <c r="L193" s="142">
        <v>1.39</v>
      </c>
    </row>
    <row r="194" spans="1:12" x14ac:dyDescent="0.25">
      <c r="A194" s="32"/>
      <c r="B194" s="21"/>
      <c r="C194" s="32"/>
      <c r="D194" s="21" t="s">
        <v>65</v>
      </c>
      <c r="E194" s="22"/>
      <c r="F194" s="22">
        <v>15.44</v>
      </c>
      <c r="G194" s="22"/>
      <c r="H194" s="135">
        <v>15.44</v>
      </c>
      <c r="I194" s="22"/>
      <c r="J194" s="22"/>
      <c r="K194" s="135"/>
      <c r="L194" s="142">
        <v>15.44</v>
      </c>
    </row>
    <row r="195" spans="1:12" x14ac:dyDescent="0.25">
      <c r="A195" s="32"/>
      <c r="B195" s="21"/>
      <c r="C195" s="32"/>
      <c r="D195" s="21" t="s">
        <v>67</v>
      </c>
      <c r="E195" s="22"/>
      <c r="F195" s="22">
        <v>1.1399999999999999</v>
      </c>
      <c r="G195" s="22"/>
      <c r="H195" s="135">
        <v>1.1399999999999999</v>
      </c>
      <c r="I195" s="22"/>
      <c r="J195" s="22"/>
      <c r="K195" s="135"/>
      <c r="L195" s="142">
        <v>1.1399999999999999</v>
      </c>
    </row>
    <row r="196" spans="1:12" x14ac:dyDescent="0.25">
      <c r="A196" s="32"/>
      <c r="B196" s="21"/>
      <c r="C196" s="32"/>
      <c r="D196" s="21" t="s">
        <v>98</v>
      </c>
      <c r="E196" s="22"/>
      <c r="F196" s="22">
        <v>39.78</v>
      </c>
      <c r="G196" s="22"/>
      <c r="H196" s="135">
        <v>39.78</v>
      </c>
      <c r="I196" s="22"/>
      <c r="J196" s="22"/>
      <c r="K196" s="135"/>
      <c r="L196" s="142">
        <v>39.78</v>
      </c>
    </row>
    <row r="197" spans="1:12" x14ac:dyDescent="0.25">
      <c r="A197" s="32"/>
      <c r="B197" s="21"/>
      <c r="C197" s="32"/>
      <c r="D197" s="21" t="s">
        <v>69</v>
      </c>
      <c r="E197" s="22"/>
      <c r="F197" s="22">
        <v>2.5</v>
      </c>
      <c r="G197" s="22"/>
      <c r="H197" s="135">
        <v>2.5</v>
      </c>
      <c r="I197" s="22"/>
      <c r="J197" s="22"/>
      <c r="K197" s="135"/>
      <c r="L197" s="142">
        <v>2.5</v>
      </c>
    </row>
    <row r="198" spans="1:12" x14ac:dyDescent="0.25">
      <c r="A198" s="32"/>
      <c r="B198" s="21"/>
      <c r="C198" s="32"/>
      <c r="D198" s="21" t="s">
        <v>210</v>
      </c>
      <c r="E198" s="22"/>
      <c r="F198" s="22">
        <v>3</v>
      </c>
      <c r="G198" s="22"/>
      <c r="H198" s="135">
        <v>3</v>
      </c>
      <c r="I198" s="22"/>
      <c r="J198" s="22"/>
      <c r="K198" s="135"/>
      <c r="L198" s="142">
        <v>3</v>
      </c>
    </row>
    <row r="199" spans="1:12" x14ac:dyDescent="0.25">
      <c r="A199" s="32"/>
      <c r="B199" s="21"/>
      <c r="C199" s="136" t="s">
        <v>208</v>
      </c>
      <c r="D199" s="136"/>
      <c r="E199" s="137"/>
      <c r="F199" s="137">
        <v>63.25</v>
      </c>
      <c r="G199" s="137"/>
      <c r="H199" s="137">
        <v>63.25</v>
      </c>
      <c r="I199" s="137"/>
      <c r="J199" s="137"/>
      <c r="K199" s="137"/>
      <c r="L199" s="137">
        <v>63.25</v>
      </c>
    </row>
    <row r="200" spans="1:12" x14ac:dyDescent="0.25">
      <c r="A200" s="32"/>
      <c r="B200" s="21"/>
      <c r="C200" s="32" t="s">
        <v>53</v>
      </c>
      <c r="D200" s="21" t="s">
        <v>76</v>
      </c>
      <c r="E200" s="22"/>
      <c r="F200" s="22"/>
      <c r="G200" s="22"/>
      <c r="H200" s="135"/>
      <c r="I200" s="22">
        <v>1.1000000000000001</v>
      </c>
      <c r="J200" s="22"/>
      <c r="K200" s="135">
        <v>1.1000000000000001</v>
      </c>
      <c r="L200" s="142">
        <v>1.1000000000000001</v>
      </c>
    </row>
    <row r="201" spans="1:12" x14ac:dyDescent="0.25">
      <c r="A201" s="32"/>
      <c r="B201" s="21"/>
      <c r="C201" s="136" t="s">
        <v>207</v>
      </c>
      <c r="D201" s="136"/>
      <c r="E201" s="137"/>
      <c r="F201" s="137"/>
      <c r="G201" s="137"/>
      <c r="H201" s="137"/>
      <c r="I201" s="137">
        <v>1.1000000000000001</v>
      </c>
      <c r="J201" s="137"/>
      <c r="K201" s="137">
        <v>1.1000000000000001</v>
      </c>
      <c r="L201" s="137">
        <v>1.1000000000000001</v>
      </c>
    </row>
    <row r="202" spans="1:12" x14ac:dyDescent="0.25">
      <c r="A202" s="32"/>
      <c r="B202" s="138" t="s">
        <v>100</v>
      </c>
      <c r="C202" s="138"/>
      <c r="D202" s="138"/>
      <c r="E202" s="139"/>
      <c r="F202" s="139">
        <v>63.25</v>
      </c>
      <c r="G202" s="139"/>
      <c r="H202" s="139">
        <v>63.25</v>
      </c>
      <c r="I202" s="139">
        <v>1.1000000000000001</v>
      </c>
      <c r="J202" s="139"/>
      <c r="K202" s="139">
        <v>1.1000000000000001</v>
      </c>
      <c r="L202" s="31">
        <v>64.349999999999994</v>
      </c>
    </row>
    <row r="203" spans="1:12" x14ac:dyDescent="0.25">
      <c r="A203" s="32"/>
      <c r="B203" s="21" t="s">
        <v>29</v>
      </c>
      <c r="C203" s="32" t="s">
        <v>54</v>
      </c>
      <c r="D203" s="21" t="s">
        <v>65</v>
      </c>
      <c r="E203" s="22"/>
      <c r="F203" s="22">
        <v>37.409999999999997</v>
      </c>
      <c r="G203" s="22"/>
      <c r="H203" s="135">
        <v>37.409999999999997</v>
      </c>
      <c r="I203" s="22"/>
      <c r="J203" s="22"/>
      <c r="K203" s="135"/>
      <c r="L203" s="142">
        <v>37.409999999999997</v>
      </c>
    </row>
    <row r="204" spans="1:12" x14ac:dyDescent="0.25">
      <c r="A204" s="32"/>
      <c r="B204" s="21"/>
      <c r="C204" s="32"/>
      <c r="D204" s="21" t="s">
        <v>67</v>
      </c>
      <c r="E204" s="22"/>
      <c r="F204" s="22">
        <v>17.14</v>
      </c>
      <c r="G204" s="22"/>
      <c r="H204" s="135">
        <v>17.14</v>
      </c>
      <c r="I204" s="22"/>
      <c r="J204" s="22"/>
      <c r="K204" s="135"/>
      <c r="L204" s="142">
        <v>17.14</v>
      </c>
    </row>
    <row r="205" spans="1:12" x14ac:dyDescent="0.25">
      <c r="A205" s="32"/>
      <c r="B205" s="21"/>
      <c r="C205" s="32"/>
      <c r="D205" s="21" t="s">
        <v>98</v>
      </c>
      <c r="E205" s="22"/>
      <c r="F205" s="22">
        <v>15.18</v>
      </c>
      <c r="G205" s="22"/>
      <c r="H205" s="135">
        <v>15.18</v>
      </c>
      <c r="I205" s="22"/>
      <c r="J205" s="22"/>
      <c r="K205" s="135"/>
      <c r="L205" s="142">
        <v>15.18</v>
      </c>
    </row>
    <row r="206" spans="1:12" x14ac:dyDescent="0.25">
      <c r="A206" s="32"/>
      <c r="B206" s="21"/>
      <c r="C206" s="32"/>
      <c r="D206" s="21" t="s">
        <v>69</v>
      </c>
      <c r="E206" s="22"/>
      <c r="F206" s="22">
        <v>13.14</v>
      </c>
      <c r="G206" s="22"/>
      <c r="H206" s="135">
        <v>13.14</v>
      </c>
      <c r="I206" s="22"/>
      <c r="J206" s="22"/>
      <c r="K206" s="135"/>
      <c r="L206" s="142">
        <v>13.14</v>
      </c>
    </row>
    <row r="207" spans="1:12" x14ac:dyDescent="0.25">
      <c r="A207" s="32"/>
      <c r="B207" s="21"/>
      <c r="C207" s="32"/>
      <c r="D207" s="21" t="s">
        <v>99</v>
      </c>
      <c r="E207" s="22"/>
      <c r="F207" s="22">
        <v>22.35</v>
      </c>
      <c r="G207" s="22"/>
      <c r="H207" s="135">
        <v>22.35</v>
      </c>
      <c r="I207" s="22"/>
      <c r="J207" s="22"/>
      <c r="K207" s="135"/>
      <c r="L207" s="142">
        <v>22.35</v>
      </c>
    </row>
    <row r="208" spans="1:12" x14ac:dyDescent="0.25">
      <c r="A208" s="32"/>
      <c r="B208" s="21"/>
      <c r="C208" s="136" t="s">
        <v>208</v>
      </c>
      <c r="D208" s="136"/>
      <c r="E208" s="137"/>
      <c r="F208" s="137">
        <v>105.22</v>
      </c>
      <c r="G208" s="137"/>
      <c r="H208" s="137">
        <v>105.22</v>
      </c>
      <c r="I208" s="137"/>
      <c r="J208" s="137"/>
      <c r="K208" s="137"/>
      <c r="L208" s="137">
        <v>105.22</v>
      </c>
    </row>
    <row r="209" spans="1:12" x14ac:dyDescent="0.25">
      <c r="A209" s="32"/>
      <c r="B209" s="138" t="s">
        <v>102</v>
      </c>
      <c r="C209" s="138"/>
      <c r="D209" s="138"/>
      <c r="E209" s="139"/>
      <c r="F209" s="139">
        <v>105.22</v>
      </c>
      <c r="G209" s="139"/>
      <c r="H209" s="139">
        <v>105.22</v>
      </c>
      <c r="I209" s="139"/>
      <c r="J209" s="139"/>
      <c r="K209" s="139"/>
      <c r="L209" s="31">
        <v>105.22</v>
      </c>
    </row>
    <row r="210" spans="1:12" x14ac:dyDescent="0.25">
      <c r="A210" s="32"/>
      <c r="B210" s="21" t="s">
        <v>30</v>
      </c>
      <c r="C210" s="32" t="s">
        <v>54</v>
      </c>
      <c r="D210" s="21" t="s">
        <v>78</v>
      </c>
      <c r="E210" s="22"/>
      <c r="F210" s="22">
        <v>8.24</v>
      </c>
      <c r="G210" s="22"/>
      <c r="H210" s="135">
        <v>8.24</v>
      </c>
      <c r="I210" s="22"/>
      <c r="J210" s="22"/>
      <c r="K210" s="135"/>
      <c r="L210" s="142">
        <v>8.24</v>
      </c>
    </row>
    <row r="211" spans="1:12" x14ac:dyDescent="0.25">
      <c r="A211" s="32"/>
      <c r="B211" s="21"/>
      <c r="C211" s="32"/>
      <c r="D211" s="21" t="s">
        <v>79</v>
      </c>
      <c r="E211" s="22"/>
      <c r="F211" s="22">
        <v>12.67</v>
      </c>
      <c r="G211" s="22"/>
      <c r="H211" s="135">
        <v>12.67</v>
      </c>
      <c r="I211" s="22"/>
      <c r="J211" s="22"/>
      <c r="K211" s="135"/>
      <c r="L211" s="142">
        <v>12.67</v>
      </c>
    </row>
    <row r="212" spans="1:12" x14ac:dyDescent="0.25">
      <c r="A212" s="32"/>
      <c r="B212" s="21"/>
      <c r="C212" s="136" t="s">
        <v>208</v>
      </c>
      <c r="D212" s="136"/>
      <c r="E212" s="137"/>
      <c r="F212" s="137">
        <v>20.91</v>
      </c>
      <c r="G212" s="137"/>
      <c r="H212" s="137">
        <v>20.91</v>
      </c>
      <c r="I212" s="137"/>
      <c r="J212" s="137"/>
      <c r="K212" s="137"/>
      <c r="L212" s="137">
        <v>20.91</v>
      </c>
    </row>
    <row r="213" spans="1:12" x14ac:dyDescent="0.25">
      <c r="A213" s="32"/>
      <c r="B213" s="21"/>
      <c r="C213" s="32" t="s">
        <v>53</v>
      </c>
      <c r="D213" s="21" t="s">
        <v>58</v>
      </c>
      <c r="E213" s="22"/>
      <c r="F213" s="22"/>
      <c r="G213" s="22"/>
      <c r="H213" s="135"/>
      <c r="I213" s="22">
        <v>1.42</v>
      </c>
      <c r="J213" s="22"/>
      <c r="K213" s="135">
        <v>1.42</v>
      </c>
      <c r="L213" s="142">
        <v>1.42</v>
      </c>
    </row>
    <row r="214" spans="1:12" x14ac:dyDescent="0.25">
      <c r="A214" s="32"/>
      <c r="B214" s="21"/>
      <c r="C214" s="32"/>
      <c r="D214" s="21" t="s">
        <v>122</v>
      </c>
      <c r="E214" s="22"/>
      <c r="F214" s="22"/>
      <c r="G214" s="22"/>
      <c r="H214" s="135"/>
      <c r="I214" s="22">
        <v>1.42</v>
      </c>
      <c r="J214" s="22"/>
      <c r="K214" s="135">
        <v>1.42</v>
      </c>
      <c r="L214" s="142">
        <v>1.42</v>
      </c>
    </row>
    <row r="215" spans="1:12" x14ac:dyDescent="0.25">
      <c r="A215" s="32"/>
      <c r="B215" s="21"/>
      <c r="C215" s="136" t="s">
        <v>207</v>
      </c>
      <c r="D215" s="136"/>
      <c r="E215" s="137"/>
      <c r="F215" s="137"/>
      <c r="G215" s="137"/>
      <c r="H215" s="137"/>
      <c r="I215" s="137">
        <v>2.84</v>
      </c>
      <c r="J215" s="137"/>
      <c r="K215" s="137">
        <v>2.84</v>
      </c>
      <c r="L215" s="137">
        <v>2.84</v>
      </c>
    </row>
    <row r="216" spans="1:12" x14ac:dyDescent="0.25">
      <c r="A216" s="32"/>
      <c r="B216" s="138" t="s">
        <v>103</v>
      </c>
      <c r="C216" s="138"/>
      <c r="D216" s="138"/>
      <c r="E216" s="139"/>
      <c r="F216" s="139">
        <v>20.91</v>
      </c>
      <c r="G216" s="139"/>
      <c r="H216" s="139">
        <v>20.91</v>
      </c>
      <c r="I216" s="139">
        <v>2.84</v>
      </c>
      <c r="J216" s="139"/>
      <c r="K216" s="139">
        <v>2.84</v>
      </c>
      <c r="L216" s="31">
        <v>23.75</v>
      </c>
    </row>
    <row r="217" spans="1:12" x14ac:dyDescent="0.25">
      <c r="A217" s="32"/>
      <c r="B217" s="21" t="s">
        <v>241</v>
      </c>
      <c r="C217" s="32" t="s">
        <v>54</v>
      </c>
      <c r="D217" s="21" t="s">
        <v>79</v>
      </c>
      <c r="E217" s="22"/>
      <c r="F217" s="22">
        <v>1.68</v>
      </c>
      <c r="G217" s="22"/>
      <c r="H217" s="135">
        <v>1.68</v>
      </c>
      <c r="I217" s="22"/>
      <c r="J217" s="22"/>
      <c r="K217" s="135"/>
      <c r="L217" s="142">
        <v>1.68</v>
      </c>
    </row>
    <row r="218" spans="1:12" x14ac:dyDescent="0.25">
      <c r="A218" s="32"/>
      <c r="B218" s="21"/>
      <c r="C218" s="136" t="s">
        <v>208</v>
      </c>
      <c r="D218" s="136"/>
      <c r="E218" s="137"/>
      <c r="F218" s="137">
        <v>1.68</v>
      </c>
      <c r="G218" s="137"/>
      <c r="H218" s="137">
        <v>1.68</v>
      </c>
      <c r="I218" s="137"/>
      <c r="J218" s="137"/>
      <c r="K218" s="137"/>
      <c r="L218" s="137">
        <v>1.68</v>
      </c>
    </row>
    <row r="219" spans="1:12" x14ac:dyDescent="0.25">
      <c r="A219" s="32"/>
      <c r="B219" s="138" t="s">
        <v>253</v>
      </c>
      <c r="C219" s="138"/>
      <c r="D219" s="138"/>
      <c r="E219" s="139"/>
      <c r="F219" s="139">
        <v>1.68</v>
      </c>
      <c r="G219" s="139"/>
      <c r="H219" s="139">
        <v>1.68</v>
      </c>
      <c r="I219" s="139"/>
      <c r="J219" s="139"/>
      <c r="K219" s="139"/>
      <c r="L219" s="31">
        <v>1.68</v>
      </c>
    </row>
    <row r="220" spans="1:12" x14ac:dyDescent="0.25">
      <c r="A220" s="130" t="s">
        <v>31</v>
      </c>
      <c r="B220" s="130"/>
      <c r="C220" s="130"/>
      <c r="D220" s="130"/>
      <c r="E220" s="131"/>
      <c r="F220" s="131">
        <v>191.06</v>
      </c>
      <c r="G220" s="131"/>
      <c r="H220" s="131">
        <v>191.06</v>
      </c>
      <c r="I220" s="131">
        <v>3.94</v>
      </c>
      <c r="J220" s="131"/>
      <c r="K220" s="131">
        <v>3.94</v>
      </c>
      <c r="L220" s="131">
        <v>194.99999999999994</v>
      </c>
    </row>
    <row r="221" spans="1:12" x14ac:dyDescent="0.25">
      <c r="A221" s="32" t="s">
        <v>32</v>
      </c>
      <c r="B221" s="21" t="s">
        <v>33</v>
      </c>
      <c r="C221" s="32" t="s">
        <v>53</v>
      </c>
      <c r="D221" s="21" t="s">
        <v>84</v>
      </c>
      <c r="E221" s="22"/>
      <c r="F221" s="22"/>
      <c r="G221" s="22"/>
      <c r="H221" s="135"/>
      <c r="I221" s="22">
        <v>16</v>
      </c>
      <c r="J221" s="22"/>
      <c r="K221" s="135">
        <v>16</v>
      </c>
      <c r="L221" s="142">
        <v>16</v>
      </c>
    </row>
    <row r="222" spans="1:12" x14ac:dyDescent="0.25">
      <c r="A222" s="32"/>
      <c r="B222" s="21"/>
      <c r="C222" s="136" t="s">
        <v>207</v>
      </c>
      <c r="D222" s="136"/>
      <c r="E222" s="137"/>
      <c r="F222" s="137"/>
      <c r="G222" s="137"/>
      <c r="H222" s="137"/>
      <c r="I222" s="137">
        <v>16</v>
      </c>
      <c r="J222" s="137"/>
      <c r="K222" s="137">
        <v>16</v>
      </c>
      <c r="L222" s="137">
        <v>16</v>
      </c>
    </row>
    <row r="223" spans="1:12" x14ac:dyDescent="0.25">
      <c r="A223" s="32"/>
      <c r="B223" s="138" t="s">
        <v>105</v>
      </c>
      <c r="C223" s="138"/>
      <c r="D223" s="138"/>
      <c r="E223" s="139"/>
      <c r="F223" s="139"/>
      <c r="G223" s="139"/>
      <c r="H223" s="139"/>
      <c r="I223" s="139">
        <v>16</v>
      </c>
      <c r="J223" s="139"/>
      <c r="K223" s="139">
        <v>16</v>
      </c>
      <c r="L223" s="31">
        <v>16</v>
      </c>
    </row>
    <row r="224" spans="1:12" x14ac:dyDescent="0.25">
      <c r="A224" s="130" t="s">
        <v>35</v>
      </c>
      <c r="B224" s="130"/>
      <c r="C224" s="130"/>
      <c r="D224" s="130"/>
      <c r="E224" s="131"/>
      <c r="F224" s="131"/>
      <c r="G224" s="131"/>
      <c r="H224" s="131"/>
      <c r="I224" s="131">
        <v>16</v>
      </c>
      <c r="J224" s="131"/>
      <c r="K224" s="131">
        <v>16</v>
      </c>
      <c r="L224" s="131">
        <v>16</v>
      </c>
    </row>
    <row r="225" spans="1:12" x14ac:dyDescent="0.25">
      <c r="A225" s="32" t="s">
        <v>36</v>
      </c>
      <c r="B225" s="21" t="s">
        <v>37</v>
      </c>
      <c r="C225" s="32" t="s">
        <v>54</v>
      </c>
      <c r="D225" s="21" t="s">
        <v>269</v>
      </c>
      <c r="E225" s="22"/>
      <c r="F225" s="22">
        <v>4.0599999999999996</v>
      </c>
      <c r="G225" s="22">
        <v>5.5</v>
      </c>
      <c r="H225" s="135">
        <v>9.5599999999999987</v>
      </c>
      <c r="I225" s="22"/>
      <c r="J225" s="22"/>
      <c r="K225" s="135"/>
      <c r="L225" s="142">
        <v>9.5599999999999987</v>
      </c>
    </row>
    <row r="226" spans="1:12" x14ac:dyDescent="0.25">
      <c r="A226" s="32"/>
      <c r="B226" s="21"/>
      <c r="C226" s="32"/>
      <c r="D226" s="21" t="s">
        <v>64</v>
      </c>
      <c r="E226" s="22"/>
      <c r="F226" s="22"/>
      <c r="G226" s="22">
        <v>14.4</v>
      </c>
      <c r="H226" s="135">
        <v>14.4</v>
      </c>
      <c r="I226" s="22"/>
      <c r="J226" s="22"/>
      <c r="K226" s="135"/>
      <c r="L226" s="142">
        <v>14.4</v>
      </c>
    </row>
    <row r="227" spans="1:12" x14ac:dyDescent="0.25">
      <c r="A227" s="32"/>
      <c r="B227" s="21"/>
      <c r="C227" s="32"/>
      <c r="D227" s="21" t="s">
        <v>65</v>
      </c>
      <c r="E227" s="22"/>
      <c r="F227" s="22">
        <v>12.73</v>
      </c>
      <c r="G227" s="22"/>
      <c r="H227" s="135">
        <v>12.73</v>
      </c>
      <c r="I227" s="22"/>
      <c r="J227" s="22"/>
      <c r="K227" s="135"/>
      <c r="L227" s="142">
        <v>12.73</v>
      </c>
    </row>
    <row r="228" spans="1:12" x14ac:dyDescent="0.25">
      <c r="A228" s="32"/>
      <c r="B228" s="21"/>
      <c r="C228" s="136" t="s">
        <v>208</v>
      </c>
      <c r="D228" s="136"/>
      <c r="E228" s="137"/>
      <c r="F228" s="137">
        <v>16.79</v>
      </c>
      <c r="G228" s="137">
        <v>19.899999999999999</v>
      </c>
      <c r="H228" s="137">
        <v>36.69</v>
      </c>
      <c r="I228" s="137"/>
      <c r="J228" s="137"/>
      <c r="K228" s="137"/>
      <c r="L228" s="137">
        <v>36.69</v>
      </c>
    </row>
    <row r="229" spans="1:12" x14ac:dyDescent="0.25">
      <c r="A229" s="32"/>
      <c r="B229" s="138" t="s">
        <v>107</v>
      </c>
      <c r="C229" s="138"/>
      <c r="D229" s="138"/>
      <c r="E229" s="139"/>
      <c r="F229" s="139">
        <v>16.79</v>
      </c>
      <c r="G229" s="139">
        <v>19.899999999999999</v>
      </c>
      <c r="H229" s="139">
        <v>36.69</v>
      </c>
      <c r="I229" s="139"/>
      <c r="J229" s="139"/>
      <c r="K229" s="139"/>
      <c r="L229" s="31">
        <v>36.69</v>
      </c>
    </row>
    <row r="230" spans="1:12" x14ac:dyDescent="0.25">
      <c r="A230" s="32"/>
      <c r="B230" s="21" t="s">
        <v>38</v>
      </c>
      <c r="C230" s="32" t="s">
        <v>54</v>
      </c>
      <c r="D230" s="21" t="s">
        <v>269</v>
      </c>
      <c r="E230" s="22"/>
      <c r="F230" s="22">
        <v>126.99</v>
      </c>
      <c r="G230" s="22">
        <v>5.32</v>
      </c>
      <c r="H230" s="135">
        <v>132.31</v>
      </c>
      <c r="I230" s="22"/>
      <c r="J230" s="22"/>
      <c r="K230" s="135"/>
      <c r="L230" s="142">
        <v>132.31</v>
      </c>
    </row>
    <row r="231" spans="1:12" x14ac:dyDescent="0.25">
      <c r="A231" s="32"/>
      <c r="B231" s="21"/>
      <c r="C231" s="32"/>
      <c r="D231" s="21" t="s">
        <v>64</v>
      </c>
      <c r="E231" s="22"/>
      <c r="F231" s="22">
        <v>214.95</v>
      </c>
      <c r="G231" s="22"/>
      <c r="H231" s="135">
        <v>214.95</v>
      </c>
      <c r="I231" s="22"/>
      <c r="J231" s="22"/>
      <c r="K231" s="135"/>
      <c r="L231" s="142">
        <v>214.95</v>
      </c>
    </row>
    <row r="232" spans="1:12" x14ac:dyDescent="0.25">
      <c r="A232" s="32"/>
      <c r="B232" s="21"/>
      <c r="C232" s="32"/>
      <c r="D232" s="21" t="s">
        <v>65</v>
      </c>
      <c r="E232" s="22"/>
      <c r="F232" s="22">
        <v>53.86</v>
      </c>
      <c r="G232" s="22">
        <v>6.06</v>
      </c>
      <c r="H232" s="135">
        <v>59.92</v>
      </c>
      <c r="I232" s="22"/>
      <c r="J232" s="22"/>
      <c r="K232" s="135"/>
      <c r="L232" s="142">
        <v>59.92</v>
      </c>
    </row>
    <row r="233" spans="1:12" x14ac:dyDescent="0.25">
      <c r="A233" s="32"/>
      <c r="B233" s="21"/>
      <c r="C233" s="32"/>
      <c r="D233" s="21" t="s">
        <v>66</v>
      </c>
      <c r="E233" s="22"/>
      <c r="F233" s="22">
        <v>6.74</v>
      </c>
      <c r="G233" s="22"/>
      <c r="H233" s="135">
        <v>6.74</v>
      </c>
      <c r="I233" s="22"/>
      <c r="J233" s="22"/>
      <c r="K233" s="135"/>
      <c r="L233" s="142">
        <v>6.74</v>
      </c>
    </row>
    <row r="234" spans="1:12" x14ac:dyDescent="0.25">
      <c r="A234" s="32"/>
      <c r="B234" s="21"/>
      <c r="C234" s="136" t="s">
        <v>208</v>
      </c>
      <c r="D234" s="136"/>
      <c r="E234" s="137"/>
      <c r="F234" s="137">
        <v>402.54</v>
      </c>
      <c r="G234" s="137">
        <v>11.379999999999999</v>
      </c>
      <c r="H234" s="137">
        <v>413.92</v>
      </c>
      <c r="I234" s="137"/>
      <c r="J234" s="137"/>
      <c r="K234" s="137"/>
      <c r="L234" s="137">
        <v>413.92</v>
      </c>
    </row>
    <row r="235" spans="1:12" x14ac:dyDescent="0.25">
      <c r="A235" s="32"/>
      <c r="B235" s="138" t="s">
        <v>108</v>
      </c>
      <c r="C235" s="138"/>
      <c r="D235" s="138"/>
      <c r="E235" s="139"/>
      <c r="F235" s="139">
        <v>402.54</v>
      </c>
      <c r="G235" s="139">
        <v>11.379999999999999</v>
      </c>
      <c r="H235" s="139">
        <v>413.92</v>
      </c>
      <c r="I235" s="139"/>
      <c r="J235" s="139"/>
      <c r="K235" s="139"/>
      <c r="L235" s="31">
        <v>413.92</v>
      </c>
    </row>
    <row r="236" spans="1:12" x14ac:dyDescent="0.25">
      <c r="A236" s="32"/>
      <c r="B236" s="21" t="s">
        <v>39</v>
      </c>
      <c r="C236" s="32" t="s">
        <v>54</v>
      </c>
      <c r="D236" s="21" t="s">
        <v>59</v>
      </c>
      <c r="E236" s="22"/>
      <c r="F236" s="22">
        <v>0.57999999999999996</v>
      </c>
      <c r="G236" s="22"/>
      <c r="H236" s="135">
        <v>0.57999999999999996</v>
      </c>
      <c r="I236" s="22"/>
      <c r="J236" s="22"/>
      <c r="K236" s="135"/>
      <c r="L236" s="142">
        <v>0.57999999999999996</v>
      </c>
    </row>
    <row r="237" spans="1:12" x14ac:dyDescent="0.25">
      <c r="A237" s="32"/>
      <c r="B237" s="21"/>
      <c r="C237" s="32"/>
      <c r="D237" s="21" t="s">
        <v>269</v>
      </c>
      <c r="E237" s="22"/>
      <c r="F237" s="22">
        <v>41.94</v>
      </c>
      <c r="G237" s="22">
        <v>6.09</v>
      </c>
      <c r="H237" s="135">
        <v>48.03</v>
      </c>
      <c r="I237" s="22"/>
      <c r="J237" s="22"/>
      <c r="K237" s="135"/>
      <c r="L237" s="142">
        <v>48.03</v>
      </c>
    </row>
    <row r="238" spans="1:12" x14ac:dyDescent="0.25">
      <c r="A238" s="32"/>
      <c r="B238" s="21"/>
      <c r="C238" s="32"/>
      <c r="D238" s="21" t="s">
        <v>64</v>
      </c>
      <c r="E238" s="22"/>
      <c r="F238" s="22">
        <v>170.55</v>
      </c>
      <c r="G238" s="22">
        <v>51.66</v>
      </c>
      <c r="H238" s="135">
        <v>222.21</v>
      </c>
      <c r="I238" s="22"/>
      <c r="J238" s="22"/>
      <c r="K238" s="135"/>
      <c r="L238" s="142">
        <v>222.21</v>
      </c>
    </row>
    <row r="239" spans="1:12" x14ac:dyDescent="0.25">
      <c r="A239" s="32"/>
      <c r="B239" s="21"/>
      <c r="C239" s="32"/>
      <c r="D239" s="21" t="s">
        <v>65</v>
      </c>
      <c r="E239" s="22"/>
      <c r="F239" s="22">
        <v>6.78</v>
      </c>
      <c r="G239" s="22"/>
      <c r="H239" s="135">
        <v>6.78</v>
      </c>
      <c r="I239" s="22"/>
      <c r="J239" s="22"/>
      <c r="K239" s="135"/>
      <c r="L239" s="142">
        <v>6.78</v>
      </c>
    </row>
    <row r="240" spans="1:12" x14ac:dyDescent="0.25">
      <c r="A240" s="32"/>
      <c r="B240" s="21"/>
      <c r="C240" s="32"/>
      <c r="D240" s="21" t="s">
        <v>66</v>
      </c>
      <c r="E240" s="22"/>
      <c r="F240" s="22">
        <v>559.73</v>
      </c>
      <c r="G240" s="22"/>
      <c r="H240" s="135">
        <v>559.73</v>
      </c>
      <c r="I240" s="22"/>
      <c r="J240" s="22"/>
      <c r="K240" s="135"/>
      <c r="L240" s="142">
        <v>559.73</v>
      </c>
    </row>
    <row r="241" spans="1:12" x14ac:dyDescent="0.25">
      <c r="A241" s="32"/>
      <c r="B241" s="21"/>
      <c r="C241" s="32"/>
      <c r="D241" s="21" t="s">
        <v>69</v>
      </c>
      <c r="E241" s="22"/>
      <c r="F241" s="22">
        <v>7.4</v>
      </c>
      <c r="G241" s="22"/>
      <c r="H241" s="135">
        <v>7.4</v>
      </c>
      <c r="I241" s="22"/>
      <c r="J241" s="22"/>
      <c r="K241" s="135"/>
      <c r="L241" s="142">
        <v>7.4</v>
      </c>
    </row>
    <row r="242" spans="1:12" x14ac:dyDescent="0.25">
      <c r="A242" s="32"/>
      <c r="B242" s="21"/>
      <c r="C242" s="136" t="s">
        <v>208</v>
      </c>
      <c r="D242" s="136"/>
      <c r="E242" s="137"/>
      <c r="F242" s="137">
        <v>786.98</v>
      </c>
      <c r="G242" s="137">
        <v>57.75</v>
      </c>
      <c r="H242" s="137">
        <v>844.7299999999999</v>
      </c>
      <c r="I242" s="137"/>
      <c r="J242" s="137"/>
      <c r="K242" s="137"/>
      <c r="L242" s="137">
        <v>844.7299999999999</v>
      </c>
    </row>
    <row r="243" spans="1:12" x14ac:dyDescent="0.25">
      <c r="A243" s="32"/>
      <c r="B243" s="138" t="s">
        <v>109</v>
      </c>
      <c r="C243" s="138"/>
      <c r="D243" s="138"/>
      <c r="E243" s="139"/>
      <c r="F243" s="139">
        <v>786.98</v>
      </c>
      <c r="G243" s="139">
        <v>57.75</v>
      </c>
      <c r="H243" s="139">
        <v>844.7299999999999</v>
      </c>
      <c r="I243" s="139"/>
      <c r="J243" s="139"/>
      <c r="K243" s="139"/>
      <c r="L243" s="31">
        <v>844.7299999999999</v>
      </c>
    </row>
    <row r="244" spans="1:12" x14ac:dyDescent="0.25">
      <c r="A244" s="32"/>
      <c r="B244" s="21" t="s">
        <v>242</v>
      </c>
      <c r="C244" s="32" t="s">
        <v>54</v>
      </c>
      <c r="D244" s="21" t="s">
        <v>152</v>
      </c>
      <c r="E244" s="22"/>
      <c r="F244" s="22">
        <v>0.48</v>
      </c>
      <c r="G244" s="22"/>
      <c r="H244" s="135">
        <v>0.48</v>
      </c>
      <c r="I244" s="22"/>
      <c r="J244" s="22"/>
      <c r="K244" s="135"/>
      <c r="L244" s="142">
        <v>0.48</v>
      </c>
    </row>
    <row r="245" spans="1:12" x14ac:dyDescent="0.25">
      <c r="A245" s="32"/>
      <c r="B245" s="21"/>
      <c r="C245" s="32"/>
      <c r="D245" s="21" t="s">
        <v>269</v>
      </c>
      <c r="E245" s="22"/>
      <c r="F245" s="22"/>
      <c r="G245" s="22">
        <v>24.49</v>
      </c>
      <c r="H245" s="135">
        <v>24.49</v>
      </c>
      <c r="I245" s="22"/>
      <c r="J245" s="22"/>
      <c r="K245" s="135"/>
      <c r="L245" s="142">
        <v>24.49</v>
      </c>
    </row>
    <row r="246" spans="1:12" x14ac:dyDescent="0.25">
      <c r="A246" s="32"/>
      <c r="B246" s="21"/>
      <c r="C246" s="32"/>
      <c r="D246" s="21" t="s">
        <v>64</v>
      </c>
      <c r="E246" s="22"/>
      <c r="F246" s="22">
        <v>156.19</v>
      </c>
      <c r="G246" s="22"/>
      <c r="H246" s="135">
        <v>156.19</v>
      </c>
      <c r="I246" s="22"/>
      <c r="J246" s="22"/>
      <c r="K246" s="135"/>
      <c r="L246" s="142">
        <v>156.19</v>
      </c>
    </row>
    <row r="247" spans="1:12" x14ac:dyDescent="0.25">
      <c r="A247" s="32"/>
      <c r="B247" s="21"/>
      <c r="C247" s="32"/>
      <c r="D247" s="21" t="s">
        <v>65</v>
      </c>
      <c r="E247" s="22"/>
      <c r="F247" s="22">
        <v>42.55</v>
      </c>
      <c r="G247" s="22"/>
      <c r="H247" s="135">
        <v>42.55</v>
      </c>
      <c r="I247" s="22"/>
      <c r="J247" s="22"/>
      <c r="K247" s="135"/>
      <c r="L247" s="142">
        <v>42.55</v>
      </c>
    </row>
    <row r="248" spans="1:12" x14ac:dyDescent="0.25">
      <c r="A248" s="32"/>
      <c r="B248" s="21"/>
      <c r="C248" s="32"/>
      <c r="D248" s="21" t="s">
        <v>66</v>
      </c>
      <c r="E248" s="22"/>
      <c r="F248" s="22">
        <v>5.69</v>
      </c>
      <c r="G248" s="22"/>
      <c r="H248" s="135">
        <v>5.69</v>
      </c>
      <c r="I248" s="22"/>
      <c r="J248" s="22"/>
      <c r="K248" s="135"/>
      <c r="L248" s="142">
        <v>5.69</v>
      </c>
    </row>
    <row r="249" spans="1:12" x14ac:dyDescent="0.25">
      <c r="A249" s="32"/>
      <c r="B249" s="21"/>
      <c r="C249" s="32"/>
      <c r="D249" s="21" t="s">
        <v>68</v>
      </c>
      <c r="E249" s="22"/>
      <c r="F249" s="22">
        <v>0.47</v>
      </c>
      <c r="G249" s="22"/>
      <c r="H249" s="135">
        <v>0.47</v>
      </c>
      <c r="I249" s="22"/>
      <c r="J249" s="22"/>
      <c r="K249" s="135"/>
      <c r="L249" s="142">
        <v>0.47</v>
      </c>
    </row>
    <row r="250" spans="1:12" x14ac:dyDescent="0.25">
      <c r="A250" s="32"/>
      <c r="B250" s="21"/>
      <c r="C250" s="32"/>
      <c r="D250" s="21" t="s">
        <v>70</v>
      </c>
      <c r="E250" s="22"/>
      <c r="F250" s="22">
        <v>0.7</v>
      </c>
      <c r="G250" s="22"/>
      <c r="H250" s="135">
        <v>0.7</v>
      </c>
      <c r="I250" s="22"/>
      <c r="J250" s="22"/>
      <c r="K250" s="135"/>
      <c r="L250" s="142">
        <v>0.7</v>
      </c>
    </row>
    <row r="251" spans="1:12" x14ac:dyDescent="0.25">
      <c r="A251" s="32"/>
      <c r="B251" s="21"/>
      <c r="C251" s="136" t="s">
        <v>208</v>
      </c>
      <c r="D251" s="136"/>
      <c r="E251" s="137"/>
      <c r="F251" s="137">
        <v>206.07999999999996</v>
      </c>
      <c r="G251" s="137">
        <v>24.49</v>
      </c>
      <c r="H251" s="137">
        <v>230.56999999999996</v>
      </c>
      <c r="I251" s="137"/>
      <c r="J251" s="137"/>
      <c r="K251" s="137"/>
      <c r="L251" s="137">
        <v>230.56999999999996</v>
      </c>
    </row>
    <row r="252" spans="1:12" x14ac:dyDescent="0.25">
      <c r="A252" s="32"/>
      <c r="B252" s="138" t="s">
        <v>254</v>
      </c>
      <c r="C252" s="138"/>
      <c r="D252" s="138"/>
      <c r="E252" s="139"/>
      <c r="F252" s="139">
        <v>206.07999999999996</v>
      </c>
      <c r="G252" s="139">
        <v>24.49</v>
      </c>
      <c r="H252" s="139">
        <v>230.56999999999996</v>
      </c>
      <c r="I252" s="139"/>
      <c r="J252" s="139"/>
      <c r="K252" s="139"/>
      <c r="L252" s="31">
        <v>230.56999999999996</v>
      </c>
    </row>
    <row r="253" spans="1:12" x14ac:dyDescent="0.25">
      <c r="A253" s="130" t="s">
        <v>40</v>
      </c>
      <c r="B253" s="130"/>
      <c r="C253" s="130"/>
      <c r="D253" s="130"/>
      <c r="E253" s="131"/>
      <c r="F253" s="131">
        <v>1412.3900000000003</v>
      </c>
      <c r="G253" s="131">
        <v>113.52</v>
      </c>
      <c r="H253" s="131">
        <v>1525.9100000000003</v>
      </c>
      <c r="I253" s="131"/>
      <c r="J253" s="131"/>
      <c r="K253" s="131"/>
      <c r="L253" s="131">
        <v>1525.9100000000003</v>
      </c>
    </row>
    <row r="254" spans="1:12" x14ac:dyDescent="0.25">
      <c r="A254" s="32" t="s">
        <v>41</v>
      </c>
      <c r="B254" s="21" t="s">
        <v>41</v>
      </c>
      <c r="C254" s="32" t="s">
        <v>54</v>
      </c>
      <c r="D254" s="21" t="s">
        <v>78</v>
      </c>
      <c r="E254" s="22">
        <v>48.33</v>
      </c>
      <c r="F254" s="22"/>
      <c r="G254" s="22"/>
      <c r="H254" s="135"/>
      <c r="I254" s="22"/>
      <c r="J254" s="22"/>
      <c r="K254" s="135"/>
      <c r="L254" s="142">
        <v>48.33</v>
      </c>
    </row>
    <row r="255" spans="1:12" x14ac:dyDescent="0.25">
      <c r="A255" s="32"/>
      <c r="B255" s="21"/>
      <c r="C255" s="32"/>
      <c r="D255" s="21" t="s">
        <v>87</v>
      </c>
      <c r="E255" s="22">
        <v>2.41</v>
      </c>
      <c r="F255" s="22"/>
      <c r="G255" s="22"/>
      <c r="H255" s="135"/>
      <c r="I255" s="22"/>
      <c r="J255" s="22"/>
      <c r="K255" s="135"/>
      <c r="L255" s="142">
        <v>2.41</v>
      </c>
    </row>
    <row r="256" spans="1:12" x14ac:dyDescent="0.25">
      <c r="A256" s="32"/>
      <c r="B256" s="21"/>
      <c r="C256" s="32"/>
      <c r="D256" s="21" t="s">
        <v>182</v>
      </c>
      <c r="E256" s="22">
        <v>60.52</v>
      </c>
      <c r="F256" s="22"/>
      <c r="G256" s="22"/>
      <c r="H256" s="135"/>
      <c r="I256" s="22"/>
      <c r="J256" s="22"/>
      <c r="K256" s="135"/>
      <c r="L256" s="142">
        <v>60.52</v>
      </c>
    </row>
    <row r="257" spans="1:12" x14ac:dyDescent="0.25">
      <c r="A257" s="32"/>
      <c r="B257" s="21"/>
      <c r="C257" s="32"/>
      <c r="D257" s="21" t="s">
        <v>79</v>
      </c>
      <c r="E257" s="22">
        <v>1.21</v>
      </c>
      <c r="F257" s="22"/>
      <c r="G257" s="22"/>
      <c r="H257" s="135"/>
      <c r="I257" s="22"/>
      <c r="J257" s="22"/>
      <c r="K257" s="135"/>
      <c r="L257" s="142">
        <v>1.21</v>
      </c>
    </row>
    <row r="258" spans="1:12" x14ac:dyDescent="0.25">
      <c r="A258" s="32"/>
      <c r="B258" s="21"/>
      <c r="C258" s="136" t="s">
        <v>208</v>
      </c>
      <c r="D258" s="136"/>
      <c r="E258" s="137">
        <v>112.46999999999998</v>
      </c>
      <c r="F258" s="137"/>
      <c r="G258" s="137"/>
      <c r="H258" s="137"/>
      <c r="I258" s="137"/>
      <c r="J258" s="137"/>
      <c r="K258" s="137"/>
      <c r="L258" s="137">
        <v>112.46999999999998</v>
      </c>
    </row>
    <row r="259" spans="1:12" x14ac:dyDescent="0.25">
      <c r="A259" s="32"/>
      <c r="B259" s="21"/>
      <c r="C259" s="32" t="s">
        <v>53</v>
      </c>
      <c r="D259" s="21" t="s">
        <v>121</v>
      </c>
      <c r="E259" s="22"/>
      <c r="F259" s="22"/>
      <c r="G259" s="22"/>
      <c r="H259" s="135"/>
      <c r="I259" s="22">
        <v>6</v>
      </c>
      <c r="J259" s="22"/>
      <c r="K259" s="135">
        <v>6</v>
      </c>
      <c r="L259" s="142">
        <v>6</v>
      </c>
    </row>
    <row r="260" spans="1:12" x14ac:dyDescent="0.25">
      <c r="A260" s="32"/>
      <c r="B260" s="21"/>
      <c r="C260" s="32"/>
      <c r="D260" s="21" t="s">
        <v>122</v>
      </c>
      <c r="E260" s="22"/>
      <c r="F260" s="22"/>
      <c r="G260" s="22"/>
      <c r="H260" s="135"/>
      <c r="I260" s="22">
        <v>0.2</v>
      </c>
      <c r="J260" s="22"/>
      <c r="K260" s="135">
        <v>0.2</v>
      </c>
      <c r="L260" s="142">
        <v>0.2</v>
      </c>
    </row>
    <row r="261" spans="1:12" x14ac:dyDescent="0.25">
      <c r="A261" s="32"/>
      <c r="B261" s="21"/>
      <c r="C261" s="32"/>
      <c r="D261" s="21" t="s">
        <v>111</v>
      </c>
      <c r="E261" s="22"/>
      <c r="F261" s="22"/>
      <c r="G261" s="22"/>
      <c r="H261" s="135"/>
      <c r="I261" s="22">
        <v>25.63</v>
      </c>
      <c r="J261" s="22"/>
      <c r="K261" s="135">
        <v>25.63</v>
      </c>
      <c r="L261" s="142">
        <v>25.63</v>
      </c>
    </row>
    <row r="262" spans="1:12" x14ac:dyDescent="0.25">
      <c r="A262" s="32"/>
      <c r="B262" s="21"/>
      <c r="C262" s="32"/>
      <c r="D262" s="21" t="s">
        <v>78</v>
      </c>
      <c r="E262" s="22"/>
      <c r="F262" s="22"/>
      <c r="G262" s="22"/>
      <c r="H262" s="135"/>
      <c r="I262" s="22">
        <v>77.599999999999994</v>
      </c>
      <c r="J262" s="22"/>
      <c r="K262" s="135">
        <v>77.599999999999994</v>
      </c>
      <c r="L262" s="142">
        <v>77.599999999999994</v>
      </c>
    </row>
    <row r="263" spans="1:12" x14ac:dyDescent="0.25">
      <c r="A263" s="32"/>
      <c r="B263" s="21"/>
      <c r="C263" s="32"/>
      <c r="D263" s="21" t="s">
        <v>86</v>
      </c>
      <c r="E263" s="22"/>
      <c r="F263" s="22"/>
      <c r="G263" s="22"/>
      <c r="H263" s="135"/>
      <c r="I263" s="22">
        <v>8.75</v>
      </c>
      <c r="J263" s="22"/>
      <c r="K263" s="135">
        <v>8.75</v>
      </c>
      <c r="L263" s="142">
        <v>8.75</v>
      </c>
    </row>
    <row r="264" spans="1:12" x14ac:dyDescent="0.25">
      <c r="A264" s="32"/>
      <c r="B264" s="21"/>
      <c r="C264" s="32"/>
      <c r="D264" s="21" t="s">
        <v>87</v>
      </c>
      <c r="E264" s="22"/>
      <c r="F264" s="22"/>
      <c r="G264" s="22"/>
      <c r="H264" s="135"/>
      <c r="I264" s="22">
        <v>9.15</v>
      </c>
      <c r="J264" s="22"/>
      <c r="K264" s="135">
        <v>9.15</v>
      </c>
      <c r="L264" s="142">
        <v>9.15</v>
      </c>
    </row>
    <row r="265" spans="1:12" x14ac:dyDescent="0.25">
      <c r="A265" s="32"/>
      <c r="B265" s="21"/>
      <c r="C265" s="32"/>
      <c r="D265" s="21" t="s">
        <v>66</v>
      </c>
      <c r="E265" s="22"/>
      <c r="F265" s="22"/>
      <c r="G265" s="22"/>
      <c r="H265" s="135"/>
      <c r="I265" s="22">
        <v>1.5</v>
      </c>
      <c r="J265" s="22"/>
      <c r="K265" s="135">
        <v>1.5</v>
      </c>
      <c r="L265" s="142">
        <v>1.5</v>
      </c>
    </row>
    <row r="266" spans="1:12" x14ac:dyDescent="0.25">
      <c r="A266" s="32"/>
      <c r="B266" s="21"/>
      <c r="C266" s="32"/>
      <c r="D266" s="21" t="s">
        <v>112</v>
      </c>
      <c r="E266" s="22"/>
      <c r="F266" s="22"/>
      <c r="G266" s="22"/>
      <c r="H266" s="135"/>
      <c r="I266" s="22">
        <v>13.85</v>
      </c>
      <c r="J266" s="22"/>
      <c r="K266" s="135">
        <v>13.85</v>
      </c>
      <c r="L266" s="142">
        <v>13.85</v>
      </c>
    </row>
    <row r="267" spans="1:12" x14ac:dyDescent="0.25">
      <c r="A267" s="32"/>
      <c r="B267" s="21"/>
      <c r="C267" s="32"/>
      <c r="D267" s="21" t="s">
        <v>113</v>
      </c>
      <c r="E267" s="22"/>
      <c r="F267" s="22"/>
      <c r="G267" s="22"/>
      <c r="H267" s="135"/>
      <c r="I267" s="22">
        <v>1.88</v>
      </c>
      <c r="J267" s="22"/>
      <c r="K267" s="135">
        <v>1.88</v>
      </c>
      <c r="L267" s="142">
        <v>1.88</v>
      </c>
    </row>
    <row r="268" spans="1:12" x14ac:dyDescent="0.25">
      <c r="A268" s="32"/>
      <c r="B268" s="21"/>
      <c r="C268" s="32"/>
      <c r="D268" s="21" t="s">
        <v>67</v>
      </c>
      <c r="E268" s="22"/>
      <c r="F268" s="22"/>
      <c r="G268" s="22">
        <v>11.57</v>
      </c>
      <c r="H268" s="135">
        <v>11.57</v>
      </c>
      <c r="I268" s="22">
        <v>2.2000000000000002</v>
      </c>
      <c r="J268" s="22"/>
      <c r="K268" s="135">
        <v>2.2000000000000002</v>
      </c>
      <c r="L268" s="142">
        <v>13.77</v>
      </c>
    </row>
    <row r="269" spans="1:12" x14ac:dyDescent="0.25">
      <c r="A269" s="32"/>
      <c r="B269" s="21"/>
      <c r="C269" s="32"/>
      <c r="D269" s="21" t="s">
        <v>182</v>
      </c>
      <c r="E269" s="22">
        <v>2.72</v>
      </c>
      <c r="F269" s="22"/>
      <c r="G269" s="22"/>
      <c r="H269" s="135"/>
      <c r="I269" s="22"/>
      <c r="J269" s="22"/>
      <c r="K269" s="135"/>
      <c r="L269" s="142">
        <v>2.72</v>
      </c>
    </row>
    <row r="270" spans="1:12" x14ac:dyDescent="0.25">
      <c r="A270" s="32"/>
      <c r="B270" s="21"/>
      <c r="C270" s="32"/>
      <c r="D270" s="21" t="s">
        <v>68</v>
      </c>
      <c r="E270" s="22"/>
      <c r="F270" s="22"/>
      <c r="G270" s="22"/>
      <c r="H270" s="135"/>
      <c r="I270" s="22">
        <v>0.15</v>
      </c>
      <c r="J270" s="22"/>
      <c r="K270" s="135">
        <v>0.15</v>
      </c>
      <c r="L270" s="142">
        <v>0.15</v>
      </c>
    </row>
    <row r="271" spans="1:12" x14ac:dyDescent="0.25">
      <c r="A271" s="32"/>
      <c r="B271" s="21"/>
      <c r="C271" s="32"/>
      <c r="D271" s="21" t="s">
        <v>79</v>
      </c>
      <c r="E271" s="22"/>
      <c r="F271" s="22"/>
      <c r="G271" s="22"/>
      <c r="H271" s="135"/>
      <c r="I271" s="22">
        <v>36.97</v>
      </c>
      <c r="J271" s="22"/>
      <c r="K271" s="135">
        <v>36.97</v>
      </c>
      <c r="L271" s="142">
        <v>36.97</v>
      </c>
    </row>
    <row r="272" spans="1:12" x14ac:dyDescent="0.25">
      <c r="A272" s="32"/>
      <c r="B272" s="21"/>
      <c r="C272" s="32"/>
      <c r="D272" s="21" t="s">
        <v>154</v>
      </c>
      <c r="E272" s="22"/>
      <c r="F272" s="22"/>
      <c r="G272" s="22"/>
      <c r="H272" s="135"/>
      <c r="I272" s="22">
        <v>7.5</v>
      </c>
      <c r="J272" s="22"/>
      <c r="K272" s="135">
        <v>7.5</v>
      </c>
      <c r="L272" s="142">
        <v>7.5</v>
      </c>
    </row>
    <row r="273" spans="1:12" x14ac:dyDescent="0.25">
      <c r="A273" s="32"/>
      <c r="B273" s="21"/>
      <c r="C273" s="32"/>
      <c r="D273" s="21" t="s">
        <v>257</v>
      </c>
      <c r="E273" s="22"/>
      <c r="F273" s="22"/>
      <c r="G273" s="22"/>
      <c r="H273" s="135"/>
      <c r="I273" s="22">
        <v>0.05</v>
      </c>
      <c r="J273" s="22"/>
      <c r="K273" s="135">
        <v>0.05</v>
      </c>
      <c r="L273" s="142">
        <v>0.05</v>
      </c>
    </row>
    <row r="274" spans="1:12" x14ac:dyDescent="0.25">
      <c r="A274" s="32"/>
      <c r="B274" s="21"/>
      <c r="C274" s="32"/>
      <c r="D274" s="21" t="s">
        <v>117</v>
      </c>
      <c r="E274" s="22"/>
      <c r="F274" s="22"/>
      <c r="G274" s="22"/>
      <c r="H274" s="135"/>
      <c r="I274" s="22">
        <v>1.4</v>
      </c>
      <c r="J274" s="22"/>
      <c r="K274" s="135">
        <v>1.4</v>
      </c>
      <c r="L274" s="142">
        <v>1.4</v>
      </c>
    </row>
    <row r="275" spans="1:12" x14ac:dyDescent="0.25">
      <c r="A275" s="32"/>
      <c r="B275" s="21"/>
      <c r="C275" s="136" t="s">
        <v>207</v>
      </c>
      <c r="D275" s="136"/>
      <c r="E275" s="137">
        <v>2.72</v>
      </c>
      <c r="F275" s="137"/>
      <c r="G275" s="137">
        <v>11.57</v>
      </c>
      <c r="H275" s="137">
        <v>11.57</v>
      </c>
      <c r="I275" s="137">
        <v>192.82999999999998</v>
      </c>
      <c r="J275" s="137"/>
      <c r="K275" s="137">
        <v>192.82999999999998</v>
      </c>
      <c r="L275" s="137">
        <v>207.12</v>
      </c>
    </row>
    <row r="276" spans="1:12" x14ac:dyDescent="0.25">
      <c r="A276" s="32"/>
      <c r="B276" s="138" t="s">
        <v>42</v>
      </c>
      <c r="C276" s="138"/>
      <c r="D276" s="138"/>
      <c r="E276" s="139">
        <v>115.18999999999998</v>
      </c>
      <c r="F276" s="139"/>
      <c r="G276" s="139">
        <v>11.57</v>
      </c>
      <c r="H276" s="139">
        <v>11.57</v>
      </c>
      <c r="I276" s="139">
        <v>192.82999999999998</v>
      </c>
      <c r="J276" s="139"/>
      <c r="K276" s="139">
        <v>192.82999999999998</v>
      </c>
      <c r="L276" s="31">
        <v>319.58999999999997</v>
      </c>
    </row>
    <row r="277" spans="1:12" x14ac:dyDescent="0.25">
      <c r="A277" s="130" t="s">
        <v>42</v>
      </c>
      <c r="B277" s="130"/>
      <c r="C277" s="130"/>
      <c r="D277" s="130"/>
      <c r="E277" s="131">
        <v>115.18999999999998</v>
      </c>
      <c r="F277" s="131"/>
      <c r="G277" s="131">
        <v>11.57</v>
      </c>
      <c r="H277" s="131">
        <v>11.57</v>
      </c>
      <c r="I277" s="131">
        <v>192.82999999999998</v>
      </c>
      <c r="J277" s="131"/>
      <c r="K277" s="131">
        <v>192.82999999999998</v>
      </c>
      <c r="L277" s="131">
        <v>319.58999999999997</v>
      </c>
    </row>
    <row r="278" spans="1:12" x14ac:dyDescent="0.25">
      <c r="A278" s="32" t="s">
        <v>43</v>
      </c>
      <c r="B278" s="21" t="s">
        <v>43</v>
      </c>
      <c r="C278" s="32" t="s">
        <v>54</v>
      </c>
      <c r="D278" s="21" t="s">
        <v>123</v>
      </c>
      <c r="E278" s="22"/>
      <c r="F278" s="22"/>
      <c r="G278" s="22"/>
      <c r="H278" s="135"/>
      <c r="I278" s="22"/>
      <c r="J278" s="22">
        <v>4</v>
      </c>
      <c r="K278" s="135">
        <v>4</v>
      </c>
      <c r="L278" s="142">
        <v>4</v>
      </c>
    </row>
    <row r="279" spans="1:12" x14ac:dyDescent="0.25">
      <c r="A279" s="32"/>
      <c r="B279" s="21"/>
      <c r="C279" s="32"/>
      <c r="D279" s="21" t="s">
        <v>79</v>
      </c>
      <c r="E279" s="22"/>
      <c r="F279" s="22"/>
      <c r="G279" s="22"/>
      <c r="H279" s="135"/>
      <c r="I279" s="22"/>
      <c r="J279" s="22">
        <v>1.69</v>
      </c>
      <c r="K279" s="135">
        <v>1.69</v>
      </c>
      <c r="L279" s="142">
        <v>1.69</v>
      </c>
    </row>
    <row r="280" spans="1:12" x14ac:dyDescent="0.25">
      <c r="A280" s="32"/>
      <c r="B280" s="21"/>
      <c r="C280" s="136" t="s">
        <v>208</v>
      </c>
      <c r="D280" s="136"/>
      <c r="E280" s="137"/>
      <c r="F280" s="137"/>
      <c r="G280" s="137"/>
      <c r="H280" s="137"/>
      <c r="I280" s="137"/>
      <c r="J280" s="137">
        <v>5.6899999999999995</v>
      </c>
      <c r="K280" s="137">
        <v>5.6899999999999995</v>
      </c>
      <c r="L280" s="137">
        <v>5.6899999999999995</v>
      </c>
    </row>
    <row r="281" spans="1:12" x14ac:dyDescent="0.25">
      <c r="A281" s="32"/>
      <c r="B281" s="21"/>
      <c r="C281" s="32" t="s">
        <v>53</v>
      </c>
      <c r="D281" s="21" t="s">
        <v>118</v>
      </c>
      <c r="E281" s="22"/>
      <c r="F281" s="22"/>
      <c r="G281" s="22"/>
      <c r="H281" s="135"/>
      <c r="I281" s="22">
        <v>0.04</v>
      </c>
      <c r="J281" s="22">
        <v>0.03</v>
      </c>
      <c r="K281" s="135">
        <v>7.0000000000000007E-2</v>
      </c>
      <c r="L281" s="142">
        <v>7.0000000000000007E-2</v>
      </c>
    </row>
    <row r="282" spans="1:12" x14ac:dyDescent="0.25">
      <c r="A282" s="32"/>
      <c r="B282" s="21"/>
      <c r="C282" s="32"/>
      <c r="D282" s="21" t="s">
        <v>58</v>
      </c>
      <c r="E282" s="22"/>
      <c r="F282" s="22"/>
      <c r="G282" s="22"/>
      <c r="H282" s="135"/>
      <c r="I282" s="22">
        <v>0.09</v>
      </c>
      <c r="J282" s="22"/>
      <c r="K282" s="135">
        <v>0.09</v>
      </c>
      <c r="L282" s="142">
        <v>0.09</v>
      </c>
    </row>
    <row r="283" spans="1:12" x14ac:dyDescent="0.25">
      <c r="A283" s="32"/>
      <c r="B283" s="21"/>
      <c r="C283" s="32"/>
      <c r="D283" s="21" t="s">
        <v>119</v>
      </c>
      <c r="E283" s="22"/>
      <c r="F283" s="22"/>
      <c r="G283" s="22"/>
      <c r="H283" s="135"/>
      <c r="I283" s="22">
        <v>0.24000000000000002</v>
      </c>
      <c r="J283" s="22">
        <v>0.14000000000000001</v>
      </c>
      <c r="K283" s="135">
        <v>0.38</v>
      </c>
      <c r="L283" s="142">
        <v>0.38</v>
      </c>
    </row>
    <row r="284" spans="1:12" x14ac:dyDescent="0.25">
      <c r="A284" s="32"/>
      <c r="B284" s="21"/>
      <c r="C284" s="32"/>
      <c r="D284" s="21" t="s">
        <v>258</v>
      </c>
      <c r="E284" s="22"/>
      <c r="F284" s="22"/>
      <c r="G284" s="22"/>
      <c r="H284" s="135"/>
      <c r="I284" s="22">
        <v>2.67</v>
      </c>
      <c r="J284" s="22"/>
      <c r="K284" s="135">
        <v>2.67</v>
      </c>
      <c r="L284" s="142">
        <v>2.67</v>
      </c>
    </row>
    <row r="285" spans="1:12" x14ac:dyDescent="0.25">
      <c r="A285" s="32"/>
      <c r="B285" s="21"/>
      <c r="C285" s="32"/>
      <c r="D285" s="21" t="s">
        <v>120</v>
      </c>
      <c r="E285" s="22"/>
      <c r="F285" s="22"/>
      <c r="G285" s="22"/>
      <c r="H285" s="135"/>
      <c r="I285" s="22">
        <v>0.31999999999999995</v>
      </c>
      <c r="J285" s="22">
        <v>0.79999999999999993</v>
      </c>
      <c r="K285" s="135">
        <v>1.1199999999999999</v>
      </c>
      <c r="L285" s="142">
        <v>1.1199999999999999</v>
      </c>
    </row>
    <row r="286" spans="1:12" x14ac:dyDescent="0.25">
      <c r="A286" s="32"/>
      <c r="B286" s="21"/>
      <c r="C286" s="32"/>
      <c r="D286" s="21" t="s">
        <v>121</v>
      </c>
      <c r="E286" s="22"/>
      <c r="F286" s="22"/>
      <c r="G286" s="22"/>
      <c r="H286" s="135"/>
      <c r="I286" s="22">
        <v>0.5</v>
      </c>
      <c r="J286" s="22"/>
      <c r="K286" s="135">
        <v>0.5</v>
      </c>
      <c r="L286" s="142">
        <v>0.5</v>
      </c>
    </row>
    <row r="287" spans="1:12" x14ac:dyDescent="0.25">
      <c r="A287" s="32"/>
      <c r="B287" s="21"/>
      <c r="C287" s="32"/>
      <c r="D287" s="21" t="s">
        <v>122</v>
      </c>
      <c r="E287" s="22"/>
      <c r="F287" s="22"/>
      <c r="G287" s="22"/>
      <c r="H287" s="135"/>
      <c r="I287" s="22">
        <v>2.79</v>
      </c>
      <c r="J287" s="22">
        <v>0.98</v>
      </c>
      <c r="K287" s="135">
        <v>3.77</v>
      </c>
      <c r="L287" s="142">
        <v>3.77</v>
      </c>
    </row>
    <row r="288" spans="1:12" x14ac:dyDescent="0.25">
      <c r="A288" s="32"/>
      <c r="B288" s="21"/>
      <c r="C288" s="32"/>
      <c r="D288" s="21" t="s">
        <v>62</v>
      </c>
      <c r="E288" s="22"/>
      <c r="F288" s="22"/>
      <c r="G288" s="22"/>
      <c r="H288" s="135"/>
      <c r="I288" s="22">
        <v>0.01</v>
      </c>
      <c r="J288" s="22"/>
      <c r="K288" s="135">
        <v>0.01</v>
      </c>
      <c r="L288" s="142">
        <v>0.01</v>
      </c>
    </row>
    <row r="289" spans="1:12" x14ac:dyDescent="0.25">
      <c r="A289" s="32"/>
      <c r="B289" s="21"/>
      <c r="C289" s="32"/>
      <c r="D289" s="21" t="s">
        <v>123</v>
      </c>
      <c r="E289" s="22"/>
      <c r="F289" s="22"/>
      <c r="G289" s="22"/>
      <c r="H289" s="135"/>
      <c r="I289" s="22">
        <v>0.25</v>
      </c>
      <c r="J289" s="22">
        <v>0.14000000000000001</v>
      </c>
      <c r="K289" s="135">
        <v>0.39</v>
      </c>
      <c r="L289" s="142">
        <v>0.39</v>
      </c>
    </row>
    <row r="290" spans="1:12" x14ac:dyDescent="0.25">
      <c r="A290" s="32"/>
      <c r="B290" s="21"/>
      <c r="C290" s="32"/>
      <c r="D290" s="21" t="s">
        <v>146</v>
      </c>
      <c r="E290" s="22"/>
      <c r="F290" s="22"/>
      <c r="G290" s="22"/>
      <c r="H290" s="135"/>
      <c r="I290" s="22">
        <v>0.01</v>
      </c>
      <c r="J290" s="22"/>
      <c r="K290" s="135">
        <v>0.01</v>
      </c>
      <c r="L290" s="142">
        <v>0.01</v>
      </c>
    </row>
    <row r="291" spans="1:12" x14ac:dyDescent="0.25">
      <c r="A291" s="32"/>
      <c r="B291" s="21"/>
      <c r="C291" s="32"/>
      <c r="D291" s="21" t="s">
        <v>211</v>
      </c>
      <c r="E291" s="22"/>
      <c r="F291" s="22"/>
      <c r="G291" s="22"/>
      <c r="H291" s="135"/>
      <c r="I291" s="22">
        <v>0.12</v>
      </c>
      <c r="J291" s="22">
        <v>0.16</v>
      </c>
      <c r="K291" s="135">
        <v>0.28000000000000003</v>
      </c>
      <c r="L291" s="142">
        <v>0.28000000000000003</v>
      </c>
    </row>
    <row r="292" spans="1:12" x14ac:dyDescent="0.25">
      <c r="A292" s="32"/>
      <c r="B292" s="21"/>
      <c r="C292" s="32"/>
      <c r="D292" s="21" t="s">
        <v>76</v>
      </c>
      <c r="E292" s="22"/>
      <c r="F292" s="22"/>
      <c r="G292" s="22"/>
      <c r="H292" s="135"/>
      <c r="I292" s="22">
        <v>8.4600000000000009</v>
      </c>
      <c r="J292" s="22">
        <v>2.54</v>
      </c>
      <c r="K292" s="135">
        <v>11</v>
      </c>
      <c r="L292" s="142">
        <v>11</v>
      </c>
    </row>
    <row r="293" spans="1:12" x14ac:dyDescent="0.25">
      <c r="A293" s="32"/>
      <c r="B293" s="21"/>
      <c r="C293" s="32"/>
      <c r="D293" s="21" t="s">
        <v>77</v>
      </c>
      <c r="E293" s="22"/>
      <c r="F293" s="22"/>
      <c r="G293" s="22"/>
      <c r="H293" s="135"/>
      <c r="I293" s="22">
        <v>0.01</v>
      </c>
      <c r="J293" s="22"/>
      <c r="K293" s="135">
        <v>0.01</v>
      </c>
      <c r="L293" s="142">
        <v>0.01</v>
      </c>
    </row>
    <row r="294" spans="1:12" x14ac:dyDescent="0.25">
      <c r="A294" s="32"/>
      <c r="B294" s="21"/>
      <c r="C294" s="32"/>
      <c r="D294" s="21" t="s">
        <v>129</v>
      </c>
      <c r="E294" s="22"/>
      <c r="F294" s="22"/>
      <c r="G294" s="22"/>
      <c r="H294" s="135"/>
      <c r="I294" s="22">
        <v>1.1100000000000001</v>
      </c>
      <c r="J294" s="22"/>
      <c r="K294" s="135">
        <v>1.1100000000000001</v>
      </c>
      <c r="L294" s="142">
        <v>1.1100000000000001</v>
      </c>
    </row>
    <row r="295" spans="1:12" x14ac:dyDescent="0.25">
      <c r="A295" s="32"/>
      <c r="B295" s="21"/>
      <c r="C295" s="32"/>
      <c r="D295" s="21" t="s">
        <v>111</v>
      </c>
      <c r="E295" s="22"/>
      <c r="F295" s="22"/>
      <c r="G295" s="22"/>
      <c r="H295" s="135"/>
      <c r="I295" s="22">
        <v>6.75</v>
      </c>
      <c r="J295" s="22"/>
      <c r="K295" s="135">
        <v>6.75</v>
      </c>
      <c r="L295" s="142">
        <v>6.75</v>
      </c>
    </row>
    <row r="296" spans="1:12" x14ac:dyDescent="0.25">
      <c r="A296" s="32"/>
      <c r="B296" s="21"/>
      <c r="C296" s="32"/>
      <c r="D296" s="21" t="s">
        <v>78</v>
      </c>
      <c r="E296" s="22"/>
      <c r="F296" s="22"/>
      <c r="G296" s="22"/>
      <c r="H296" s="135"/>
      <c r="I296" s="22">
        <v>1.33</v>
      </c>
      <c r="J296" s="22"/>
      <c r="K296" s="135">
        <v>1.33</v>
      </c>
      <c r="L296" s="142">
        <v>1.33</v>
      </c>
    </row>
    <row r="297" spans="1:12" x14ac:dyDescent="0.25">
      <c r="A297" s="32"/>
      <c r="B297" s="21"/>
      <c r="C297" s="32"/>
      <c r="D297" s="21" t="s">
        <v>87</v>
      </c>
      <c r="E297" s="22"/>
      <c r="F297" s="22"/>
      <c r="G297" s="22"/>
      <c r="H297" s="135"/>
      <c r="I297" s="22">
        <v>1.34</v>
      </c>
      <c r="J297" s="22">
        <v>40</v>
      </c>
      <c r="K297" s="135">
        <v>41.34</v>
      </c>
      <c r="L297" s="142">
        <v>41.34</v>
      </c>
    </row>
    <row r="298" spans="1:12" x14ac:dyDescent="0.25">
      <c r="A298" s="32"/>
      <c r="B298" s="21"/>
      <c r="C298" s="32"/>
      <c r="D298" s="21" t="s">
        <v>125</v>
      </c>
      <c r="E298" s="22"/>
      <c r="F298" s="22"/>
      <c r="G298" s="22"/>
      <c r="H298" s="135"/>
      <c r="I298" s="22">
        <v>0.12</v>
      </c>
      <c r="J298" s="22">
        <v>0.11000000000000001</v>
      </c>
      <c r="K298" s="135">
        <v>0.23</v>
      </c>
      <c r="L298" s="142">
        <v>0.23</v>
      </c>
    </row>
    <row r="299" spans="1:12" x14ac:dyDescent="0.25">
      <c r="A299" s="32"/>
      <c r="B299" s="21"/>
      <c r="C299" s="32"/>
      <c r="D299" s="21" t="s">
        <v>113</v>
      </c>
      <c r="E299" s="22"/>
      <c r="F299" s="22"/>
      <c r="G299" s="22"/>
      <c r="H299" s="135"/>
      <c r="I299" s="22">
        <v>0</v>
      </c>
      <c r="J299" s="22"/>
      <c r="K299" s="135">
        <v>0</v>
      </c>
      <c r="L299" s="142">
        <v>0</v>
      </c>
    </row>
    <row r="300" spans="1:12" x14ac:dyDescent="0.25">
      <c r="A300" s="32"/>
      <c r="B300" s="21"/>
      <c r="C300" s="32"/>
      <c r="D300" s="21" t="s">
        <v>98</v>
      </c>
      <c r="E300" s="22"/>
      <c r="F300" s="22"/>
      <c r="G300" s="22"/>
      <c r="H300" s="135"/>
      <c r="I300" s="22">
        <v>0.12</v>
      </c>
      <c r="J300" s="22">
        <v>0.59</v>
      </c>
      <c r="K300" s="135">
        <v>0.71</v>
      </c>
      <c r="L300" s="142">
        <v>0.71</v>
      </c>
    </row>
    <row r="301" spans="1:12" x14ac:dyDescent="0.25">
      <c r="A301" s="32"/>
      <c r="B301" s="21"/>
      <c r="C301" s="32"/>
      <c r="D301" s="21" t="s">
        <v>259</v>
      </c>
      <c r="E301" s="22"/>
      <c r="F301" s="22"/>
      <c r="G301" s="22"/>
      <c r="H301" s="135"/>
      <c r="I301" s="22">
        <v>0.23</v>
      </c>
      <c r="J301" s="22">
        <v>0.15000000000000002</v>
      </c>
      <c r="K301" s="135">
        <v>0.38</v>
      </c>
      <c r="L301" s="142">
        <v>0.38</v>
      </c>
    </row>
    <row r="302" spans="1:12" x14ac:dyDescent="0.25">
      <c r="A302" s="32"/>
      <c r="B302" s="21"/>
      <c r="C302" s="32"/>
      <c r="D302" s="21" t="s">
        <v>114</v>
      </c>
      <c r="E302" s="22"/>
      <c r="F302" s="22"/>
      <c r="G302" s="22"/>
      <c r="H302" s="135"/>
      <c r="I302" s="22">
        <v>0.01</v>
      </c>
      <c r="J302" s="22"/>
      <c r="K302" s="135">
        <v>0.01</v>
      </c>
      <c r="L302" s="142">
        <v>0.01</v>
      </c>
    </row>
    <row r="303" spans="1:12" x14ac:dyDescent="0.25">
      <c r="A303" s="32"/>
      <c r="B303" s="21"/>
      <c r="C303" s="32"/>
      <c r="D303" s="21" t="s">
        <v>115</v>
      </c>
      <c r="E303" s="22"/>
      <c r="F303" s="22"/>
      <c r="G303" s="22"/>
      <c r="H303" s="135"/>
      <c r="I303" s="22">
        <v>0.22</v>
      </c>
      <c r="J303" s="22">
        <v>0.19</v>
      </c>
      <c r="K303" s="135">
        <v>0.41000000000000003</v>
      </c>
      <c r="L303" s="142">
        <v>0.41000000000000003</v>
      </c>
    </row>
    <row r="304" spans="1:12" x14ac:dyDescent="0.25">
      <c r="A304" s="32"/>
      <c r="B304" s="21"/>
      <c r="C304" s="32"/>
      <c r="D304" s="21" t="s">
        <v>79</v>
      </c>
      <c r="E304" s="22"/>
      <c r="F304" s="22"/>
      <c r="G304" s="22"/>
      <c r="H304" s="135"/>
      <c r="I304" s="22">
        <v>0.38</v>
      </c>
      <c r="J304" s="22">
        <v>1.57</v>
      </c>
      <c r="K304" s="135">
        <v>1.9500000000000002</v>
      </c>
      <c r="L304" s="142">
        <v>1.9500000000000002</v>
      </c>
    </row>
    <row r="305" spans="1:12" x14ac:dyDescent="0.25">
      <c r="A305" s="32"/>
      <c r="B305" s="21"/>
      <c r="C305" s="32"/>
      <c r="D305" s="21" t="s">
        <v>130</v>
      </c>
      <c r="E305" s="22"/>
      <c r="F305" s="22"/>
      <c r="G305" s="22"/>
      <c r="H305" s="135"/>
      <c r="I305" s="22">
        <v>0.05</v>
      </c>
      <c r="J305" s="22"/>
      <c r="K305" s="135">
        <v>0.05</v>
      </c>
      <c r="L305" s="142">
        <v>0.05</v>
      </c>
    </row>
    <row r="306" spans="1:12" x14ac:dyDescent="0.25">
      <c r="A306" s="32"/>
      <c r="B306" s="21"/>
      <c r="C306" s="32"/>
      <c r="D306" s="21" t="s">
        <v>99</v>
      </c>
      <c r="E306" s="22"/>
      <c r="F306" s="22"/>
      <c r="G306" s="22"/>
      <c r="H306" s="135"/>
      <c r="I306" s="22">
        <v>0.05</v>
      </c>
      <c r="J306" s="22">
        <v>0.1</v>
      </c>
      <c r="K306" s="135">
        <v>0.15000000000000002</v>
      </c>
      <c r="L306" s="142">
        <v>0.15000000000000002</v>
      </c>
    </row>
    <row r="307" spans="1:12" x14ac:dyDescent="0.25">
      <c r="A307" s="32"/>
      <c r="B307" s="21"/>
      <c r="C307" s="32"/>
      <c r="D307" s="21" t="s">
        <v>116</v>
      </c>
      <c r="E307" s="22"/>
      <c r="F307" s="22"/>
      <c r="G307" s="22"/>
      <c r="H307" s="135"/>
      <c r="I307" s="22"/>
      <c r="J307" s="22">
        <v>0.05</v>
      </c>
      <c r="K307" s="135">
        <v>0.05</v>
      </c>
      <c r="L307" s="142">
        <v>0.05</v>
      </c>
    </row>
    <row r="308" spans="1:12" x14ac:dyDescent="0.25">
      <c r="A308" s="32"/>
      <c r="B308" s="21"/>
      <c r="C308" s="32"/>
      <c r="D308" s="21" t="s">
        <v>260</v>
      </c>
      <c r="E308" s="22"/>
      <c r="F308" s="22"/>
      <c r="G308" s="22"/>
      <c r="H308" s="135"/>
      <c r="I308" s="22">
        <v>0.01</v>
      </c>
      <c r="J308" s="22"/>
      <c r="K308" s="135">
        <v>0.01</v>
      </c>
      <c r="L308" s="142">
        <v>0.01</v>
      </c>
    </row>
    <row r="309" spans="1:12" x14ac:dyDescent="0.25">
      <c r="A309" s="32"/>
      <c r="B309" s="21"/>
      <c r="C309" s="32"/>
      <c r="D309" s="21" t="s">
        <v>72</v>
      </c>
      <c r="E309" s="22"/>
      <c r="F309" s="22"/>
      <c r="G309" s="22"/>
      <c r="H309" s="135"/>
      <c r="I309" s="22"/>
      <c r="J309" s="22">
        <v>0.17</v>
      </c>
      <c r="K309" s="135">
        <v>0.17</v>
      </c>
      <c r="L309" s="142">
        <v>0.17</v>
      </c>
    </row>
    <row r="310" spans="1:12" x14ac:dyDescent="0.25">
      <c r="A310" s="32"/>
      <c r="B310" s="21"/>
      <c r="C310" s="32"/>
      <c r="D310" s="21" t="s">
        <v>212</v>
      </c>
      <c r="E310" s="22"/>
      <c r="F310" s="22"/>
      <c r="G310" s="22"/>
      <c r="H310" s="135"/>
      <c r="I310" s="22"/>
      <c r="J310" s="22">
        <v>0.56000000000000005</v>
      </c>
      <c r="K310" s="135">
        <v>0.56000000000000005</v>
      </c>
      <c r="L310" s="142">
        <v>0.56000000000000005</v>
      </c>
    </row>
    <row r="311" spans="1:12" x14ac:dyDescent="0.25">
      <c r="A311" s="32"/>
      <c r="B311" s="21"/>
      <c r="C311" s="32"/>
      <c r="D311" s="21" t="s">
        <v>126</v>
      </c>
      <c r="E311" s="22"/>
      <c r="F311" s="22"/>
      <c r="G311" s="22"/>
      <c r="H311" s="135"/>
      <c r="I311" s="22">
        <v>0.01</v>
      </c>
      <c r="J311" s="22"/>
      <c r="K311" s="135">
        <v>0.01</v>
      </c>
      <c r="L311" s="142">
        <v>0.01</v>
      </c>
    </row>
    <row r="312" spans="1:12" x14ac:dyDescent="0.25">
      <c r="A312" s="32"/>
      <c r="B312" s="21"/>
      <c r="C312" s="32"/>
      <c r="D312" s="21" t="s">
        <v>73</v>
      </c>
      <c r="E312" s="22"/>
      <c r="F312" s="22"/>
      <c r="G312" s="22"/>
      <c r="H312" s="135"/>
      <c r="I312" s="22">
        <v>0.01</v>
      </c>
      <c r="J312" s="22">
        <v>0.03</v>
      </c>
      <c r="K312" s="135">
        <v>0.04</v>
      </c>
      <c r="L312" s="142">
        <v>0.04</v>
      </c>
    </row>
    <row r="313" spans="1:12" x14ac:dyDescent="0.25">
      <c r="A313" s="32"/>
      <c r="B313" s="21"/>
      <c r="C313" s="32"/>
      <c r="D313" s="21" t="s">
        <v>210</v>
      </c>
      <c r="E313" s="22"/>
      <c r="F313" s="22"/>
      <c r="G313" s="22"/>
      <c r="H313" s="135"/>
      <c r="I313" s="22">
        <v>0.01</v>
      </c>
      <c r="J313" s="22"/>
      <c r="K313" s="135">
        <v>0.01</v>
      </c>
      <c r="L313" s="142">
        <v>0.01</v>
      </c>
    </row>
    <row r="314" spans="1:12" x14ac:dyDescent="0.25">
      <c r="A314" s="32"/>
      <c r="B314" s="21"/>
      <c r="C314" s="32"/>
      <c r="D314" s="21" t="s">
        <v>117</v>
      </c>
      <c r="E314" s="22"/>
      <c r="F314" s="22"/>
      <c r="G314" s="22"/>
      <c r="H314" s="135"/>
      <c r="I314" s="22"/>
      <c r="J314" s="22">
        <v>10.4</v>
      </c>
      <c r="K314" s="135">
        <v>10.4</v>
      </c>
      <c r="L314" s="142">
        <v>10.4</v>
      </c>
    </row>
    <row r="315" spans="1:12" x14ac:dyDescent="0.25">
      <c r="A315" s="32"/>
      <c r="B315" s="21"/>
      <c r="C315" s="136" t="s">
        <v>207</v>
      </c>
      <c r="D315" s="136"/>
      <c r="E315" s="137"/>
      <c r="F315" s="137"/>
      <c r="G315" s="137"/>
      <c r="H315" s="137"/>
      <c r="I315" s="137">
        <v>27.260000000000012</v>
      </c>
      <c r="J315" s="137">
        <v>58.71</v>
      </c>
      <c r="K315" s="137">
        <v>85.970000000000041</v>
      </c>
      <c r="L315" s="137">
        <v>85.970000000000041</v>
      </c>
    </row>
    <row r="316" spans="1:12" x14ac:dyDescent="0.25">
      <c r="A316" s="32"/>
      <c r="B316" s="138" t="s">
        <v>44</v>
      </c>
      <c r="C316" s="138"/>
      <c r="D316" s="138"/>
      <c r="E316" s="139"/>
      <c r="F316" s="139"/>
      <c r="G316" s="139"/>
      <c r="H316" s="139"/>
      <c r="I316" s="139">
        <v>27.260000000000012</v>
      </c>
      <c r="J316" s="139">
        <v>64.400000000000006</v>
      </c>
      <c r="K316" s="139">
        <v>91.660000000000025</v>
      </c>
      <c r="L316" s="31">
        <v>91.660000000000025</v>
      </c>
    </row>
    <row r="317" spans="1:12" x14ac:dyDescent="0.25">
      <c r="A317" s="130" t="s">
        <v>44</v>
      </c>
      <c r="B317" s="130"/>
      <c r="C317" s="130"/>
      <c r="D317" s="130"/>
      <c r="E317" s="131"/>
      <c r="F317" s="131"/>
      <c r="G317" s="131"/>
      <c r="H317" s="131"/>
      <c r="I317" s="131">
        <v>27.260000000000012</v>
      </c>
      <c r="J317" s="131">
        <v>64.400000000000006</v>
      </c>
      <c r="K317" s="131">
        <v>91.660000000000025</v>
      </c>
      <c r="L317" s="131">
        <v>91.660000000000025</v>
      </c>
    </row>
    <row r="318" spans="1:12" x14ac:dyDescent="0.25">
      <c r="A318" s="32" t="s">
        <v>49</v>
      </c>
      <c r="B318" s="21" t="s">
        <v>49</v>
      </c>
      <c r="C318" s="32" t="s">
        <v>53</v>
      </c>
      <c r="D318" s="21" t="s">
        <v>78</v>
      </c>
      <c r="E318" s="22"/>
      <c r="F318" s="22"/>
      <c r="G318" s="22"/>
      <c r="H318" s="135"/>
      <c r="I318" s="22">
        <v>12</v>
      </c>
      <c r="J318" s="22"/>
      <c r="K318" s="135">
        <v>12</v>
      </c>
      <c r="L318" s="142">
        <v>12</v>
      </c>
    </row>
    <row r="319" spans="1:12" x14ac:dyDescent="0.25">
      <c r="A319" s="32"/>
      <c r="B319" s="21"/>
      <c r="C319" s="136" t="s">
        <v>207</v>
      </c>
      <c r="D319" s="136"/>
      <c r="E319" s="137"/>
      <c r="F319" s="137"/>
      <c r="G319" s="137"/>
      <c r="H319" s="137"/>
      <c r="I319" s="137">
        <v>12</v>
      </c>
      <c r="J319" s="137"/>
      <c r="K319" s="137">
        <v>12</v>
      </c>
      <c r="L319" s="137">
        <v>12</v>
      </c>
    </row>
    <row r="320" spans="1:12" x14ac:dyDescent="0.25">
      <c r="A320" s="32"/>
      <c r="B320" s="138" t="s">
        <v>50</v>
      </c>
      <c r="C320" s="138"/>
      <c r="D320" s="138"/>
      <c r="E320" s="139"/>
      <c r="F320" s="139"/>
      <c r="G320" s="139"/>
      <c r="H320" s="139"/>
      <c r="I320" s="139">
        <v>12</v>
      </c>
      <c r="J320" s="139"/>
      <c r="K320" s="139">
        <v>12</v>
      </c>
      <c r="L320" s="31">
        <v>12</v>
      </c>
    </row>
    <row r="321" spans="1:12" x14ac:dyDescent="0.25">
      <c r="A321" s="130" t="s">
        <v>50</v>
      </c>
      <c r="B321" s="130"/>
      <c r="C321" s="130"/>
      <c r="D321" s="130"/>
      <c r="E321" s="131"/>
      <c r="F321" s="131"/>
      <c r="G321" s="131"/>
      <c r="H321" s="131"/>
      <c r="I321" s="131">
        <v>12</v>
      </c>
      <c r="J321" s="131"/>
      <c r="K321" s="131">
        <v>12</v>
      </c>
      <c r="L321" s="131">
        <v>12</v>
      </c>
    </row>
    <row r="322" spans="1:12" x14ac:dyDescent="0.25">
      <c r="A322" s="32" t="s">
        <v>51</v>
      </c>
      <c r="B322" s="21" t="s">
        <v>51</v>
      </c>
      <c r="C322" s="32" t="s">
        <v>54</v>
      </c>
      <c r="D322" s="21" t="s">
        <v>268</v>
      </c>
      <c r="E322" s="22"/>
      <c r="F322" s="22">
        <v>2.8</v>
      </c>
      <c r="G322" s="22">
        <v>163.74</v>
      </c>
      <c r="H322" s="135">
        <v>166.54000000000002</v>
      </c>
      <c r="I322" s="22"/>
      <c r="J322" s="22"/>
      <c r="K322" s="135"/>
      <c r="L322" s="142">
        <v>166.54000000000002</v>
      </c>
    </row>
    <row r="323" spans="1:12" x14ac:dyDescent="0.25">
      <c r="A323" s="32"/>
      <c r="B323" s="21"/>
      <c r="C323" s="32"/>
      <c r="D323" s="21" t="s">
        <v>261</v>
      </c>
      <c r="E323" s="22"/>
      <c r="F323" s="22"/>
      <c r="G323" s="22">
        <v>5</v>
      </c>
      <c r="H323" s="135">
        <v>5</v>
      </c>
      <c r="I323" s="22"/>
      <c r="J323" s="22"/>
      <c r="K323" s="135"/>
      <c r="L323" s="142">
        <v>5</v>
      </c>
    </row>
    <row r="324" spans="1:12" x14ac:dyDescent="0.25">
      <c r="A324" s="32"/>
      <c r="B324" s="21"/>
      <c r="C324" s="32"/>
      <c r="D324" s="21" t="s">
        <v>262</v>
      </c>
      <c r="E324" s="22"/>
      <c r="F324" s="22"/>
      <c r="G324" s="22">
        <v>17.34</v>
      </c>
      <c r="H324" s="135">
        <v>17.34</v>
      </c>
      <c r="I324" s="22"/>
      <c r="J324" s="22"/>
      <c r="K324" s="135"/>
      <c r="L324" s="142">
        <v>17.34</v>
      </c>
    </row>
    <row r="325" spans="1:12" x14ac:dyDescent="0.25">
      <c r="A325" s="32"/>
      <c r="B325" s="21"/>
      <c r="C325" s="32"/>
      <c r="D325" s="21" t="s">
        <v>93</v>
      </c>
      <c r="E325" s="22"/>
      <c r="F325" s="22">
        <v>0.7</v>
      </c>
      <c r="G325" s="22">
        <v>72.14</v>
      </c>
      <c r="H325" s="135">
        <v>72.84</v>
      </c>
      <c r="I325" s="22"/>
      <c r="J325" s="22"/>
      <c r="K325" s="135"/>
      <c r="L325" s="142">
        <v>72.84</v>
      </c>
    </row>
    <row r="326" spans="1:12" x14ac:dyDescent="0.25">
      <c r="A326" s="32"/>
      <c r="B326" s="21"/>
      <c r="C326" s="32"/>
      <c r="D326" s="21" t="s">
        <v>84</v>
      </c>
      <c r="E326" s="22"/>
      <c r="F326" s="22"/>
      <c r="G326" s="22">
        <v>7.22</v>
      </c>
      <c r="H326" s="135">
        <v>7.22</v>
      </c>
      <c r="I326" s="22"/>
      <c r="J326" s="22"/>
      <c r="K326" s="135"/>
      <c r="L326" s="142">
        <v>7.22</v>
      </c>
    </row>
    <row r="327" spans="1:12" x14ac:dyDescent="0.25">
      <c r="A327" s="32"/>
      <c r="B327" s="21"/>
      <c r="C327" s="32"/>
      <c r="D327" s="21" t="s">
        <v>86</v>
      </c>
      <c r="E327" s="22"/>
      <c r="F327" s="22"/>
      <c r="G327" s="22">
        <v>543.36</v>
      </c>
      <c r="H327" s="135">
        <v>543.36</v>
      </c>
      <c r="I327" s="22"/>
      <c r="J327" s="22"/>
      <c r="K327" s="135"/>
      <c r="L327" s="142">
        <v>543.36</v>
      </c>
    </row>
    <row r="328" spans="1:12" x14ac:dyDescent="0.25">
      <c r="A328" s="32"/>
      <c r="B328" s="21"/>
      <c r="C328" s="32"/>
      <c r="D328" s="21" t="s">
        <v>182</v>
      </c>
      <c r="E328" s="22"/>
      <c r="F328" s="22"/>
      <c r="G328" s="22">
        <v>195.81</v>
      </c>
      <c r="H328" s="135">
        <v>195.81</v>
      </c>
      <c r="I328" s="22"/>
      <c r="J328" s="22"/>
      <c r="K328" s="135"/>
      <c r="L328" s="142">
        <v>195.81</v>
      </c>
    </row>
    <row r="329" spans="1:12" x14ac:dyDescent="0.25">
      <c r="A329" s="32"/>
      <c r="B329" s="21"/>
      <c r="C329" s="32"/>
      <c r="D329" s="21" t="s">
        <v>69</v>
      </c>
      <c r="E329" s="22"/>
      <c r="F329" s="22"/>
      <c r="G329" s="22">
        <v>3.84</v>
      </c>
      <c r="H329" s="135">
        <v>3.84</v>
      </c>
      <c r="I329" s="22"/>
      <c r="J329" s="22"/>
      <c r="K329" s="135"/>
      <c r="L329" s="142">
        <v>3.84</v>
      </c>
    </row>
    <row r="330" spans="1:12" x14ac:dyDescent="0.25">
      <c r="A330" s="32"/>
      <c r="B330" s="21"/>
      <c r="C330" s="32"/>
      <c r="D330" s="21" t="s">
        <v>70</v>
      </c>
      <c r="E330" s="22"/>
      <c r="F330" s="22"/>
      <c r="G330" s="22"/>
      <c r="H330" s="135"/>
      <c r="I330" s="22"/>
      <c r="J330" s="22">
        <v>8.67</v>
      </c>
      <c r="K330" s="135">
        <v>8.67</v>
      </c>
      <c r="L330" s="142">
        <v>8.67</v>
      </c>
    </row>
    <row r="331" spans="1:12" x14ac:dyDescent="0.25">
      <c r="A331" s="32"/>
      <c r="B331" s="21"/>
      <c r="C331" s="32"/>
      <c r="D331" s="21" t="s">
        <v>71</v>
      </c>
      <c r="E331" s="22"/>
      <c r="F331" s="22"/>
      <c r="G331" s="22">
        <v>5.28</v>
      </c>
      <c r="H331" s="135">
        <v>5.28</v>
      </c>
      <c r="I331" s="22"/>
      <c r="J331" s="22"/>
      <c r="K331" s="135"/>
      <c r="L331" s="142">
        <v>5.28</v>
      </c>
    </row>
    <row r="332" spans="1:12" x14ac:dyDescent="0.25">
      <c r="A332" s="32"/>
      <c r="B332" s="21"/>
      <c r="C332" s="136" t="s">
        <v>208</v>
      </c>
      <c r="D332" s="136"/>
      <c r="E332" s="137"/>
      <c r="F332" s="137">
        <v>3.5</v>
      </c>
      <c r="G332" s="137">
        <v>1013.7300000000001</v>
      </c>
      <c r="H332" s="137">
        <v>1017.2300000000001</v>
      </c>
      <c r="I332" s="137"/>
      <c r="J332" s="137">
        <v>8.67</v>
      </c>
      <c r="K332" s="137">
        <v>8.67</v>
      </c>
      <c r="L332" s="137">
        <v>1025.9000000000001</v>
      </c>
    </row>
    <row r="333" spans="1:12" x14ac:dyDescent="0.25">
      <c r="A333" s="32"/>
      <c r="B333" s="21"/>
      <c r="C333" s="32" t="s">
        <v>53</v>
      </c>
      <c r="D333" s="21" t="s">
        <v>263</v>
      </c>
      <c r="E333" s="22"/>
      <c r="F333" s="22"/>
      <c r="G333" s="22"/>
      <c r="H333" s="135"/>
      <c r="I333" s="22"/>
      <c r="J333" s="22">
        <v>40.96</v>
      </c>
      <c r="K333" s="135">
        <v>40.96</v>
      </c>
      <c r="L333" s="142">
        <v>40.96</v>
      </c>
    </row>
    <row r="334" spans="1:12" x14ac:dyDescent="0.25">
      <c r="A334" s="32"/>
      <c r="B334" s="21"/>
      <c r="C334" s="32"/>
      <c r="D334" s="21" t="s">
        <v>169</v>
      </c>
      <c r="E334" s="22"/>
      <c r="F334" s="22"/>
      <c r="G334" s="22">
        <v>86.2</v>
      </c>
      <c r="H334" s="135">
        <v>86.2</v>
      </c>
      <c r="I334" s="22"/>
      <c r="J334" s="22"/>
      <c r="K334" s="135"/>
      <c r="L334" s="142">
        <v>86.2</v>
      </c>
    </row>
    <row r="335" spans="1:12" x14ac:dyDescent="0.25">
      <c r="A335" s="32"/>
      <c r="B335" s="21"/>
      <c r="C335" s="32"/>
      <c r="D335" s="21" t="s">
        <v>268</v>
      </c>
      <c r="E335" s="22"/>
      <c r="F335" s="22">
        <v>10.48</v>
      </c>
      <c r="G335" s="22">
        <v>215.43</v>
      </c>
      <c r="H335" s="135">
        <v>225.91</v>
      </c>
      <c r="I335" s="22"/>
      <c r="J335" s="22"/>
      <c r="K335" s="135"/>
      <c r="L335" s="142">
        <v>225.91</v>
      </c>
    </row>
    <row r="336" spans="1:12" x14ac:dyDescent="0.25">
      <c r="A336" s="32"/>
      <c r="B336" s="21"/>
      <c r="C336" s="32"/>
      <c r="D336" s="21" t="s">
        <v>121</v>
      </c>
      <c r="E336" s="22"/>
      <c r="F336" s="22"/>
      <c r="G336" s="22">
        <v>9.9</v>
      </c>
      <c r="H336" s="135">
        <v>9.9</v>
      </c>
      <c r="I336" s="22"/>
      <c r="J336" s="22"/>
      <c r="K336" s="135"/>
      <c r="L336" s="142">
        <v>9.9</v>
      </c>
    </row>
    <row r="337" spans="1:12" x14ac:dyDescent="0.25">
      <c r="A337" s="32"/>
      <c r="B337" s="21"/>
      <c r="C337" s="32"/>
      <c r="D337" s="21" t="s">
        <v>261</v>
      </c>
      <c r="E337" s="22"/>
      <c r="F337" s="22"/>
      <c r="G337" s="22">
        <v>8.6</v>
      </c>
      <c r="H337" s="135">
        <v>8.6</v>
      </c>
      <c r="I337" s="22"/>
      <c r="J337" s="22"/>
      <c r="K337" s="135"/>
      <c r="L337" s="142">
        <v>8.6</v>
      </c>
    </row>
    <row r="338" spans="1:12" x14ac:dyDescent="0.25">
      <c r="A338" s="32"/>
      <c r="B338" s="21"/>
      <c r="C338" s="32"/>
      <c r="D338" s="21" t="s">
        <v>93</v>
      </c>
      <c r="E338" s="22"/>
      <c r="F338" s="22"/>
      <c r="G338" s="22">
        <v>670.5</v>
      </c>
      <c r="H338" s="135">
        <v>670.5</v>
      </c>
      <c r="I338" s="22"/>
      <c r="J338" s="22"/>
      <c r="K338" s="135"/>
      <c r="L338" s="142">
        <v>670.5</v>
      </c>
    </row>
    <row r="339" spans="1:12" x14ac:dyDescent="0.25">
      <c r="A339" s="32"/>
      <c r="B339" s="21"/>
      <c r="C339" s="32"/>
      <c r="D339" s="21" t="s">
        <v>84</v>
      </c>
      <c r="E339" s="22"/>
      <c r="F339" s="22">
        <v>21.43</v>
      </c>
      <c r="G339" s="22">
        <v>576.70999999999992</v>
      </c>
      <c r="H339" s="135">
        <v>598.13999999999987</v>
      </c>
      <c r="I339" s="22"/>
      <c r="J339" s="22"/>
      <c r="K339" s="135"/>
      <c r="L339" s="142">
        <v>598.13999999999987</v>
      </c>
    </row>
    <row r="340" spans="1:12" x14ac:dyDescent="0.25">
      <c r="A340" s="32"/>
      <c r="B340" s="21"/>
      <c r="C340" s="32"/>
      <c r="D340" s="21" t="s">
        <v>78</v>
      </c>
      <c r="E340" s="22"/>
      <c r="F340" s="22"/>
      <c r="G340" s="22"/>
      <c r="H340" s="135"/>
      <c r="I340" s="22"/>
      <c r="J340" s="22">
        <v>13.56</v>
      </c>
      <c r="K340" s="135">
        <v>13.56</v>
      </c>
      <c r="L340" s="142">
        <v>13.56</v>
      </c>
    </row>
    <row r="341" spans="1:12" x14ac:dyDescent="0.25">
      <c r="A341" s="32"/>
      <c r="B341" s="21"/>
      <c r="C341" s="32"/>
      <c r="D341" s="21" t="s">
        <v>86</v>
      </c>
      <c r="E341" s="22"/>
      <c r="F341" s="22"/>
      <c r="G341" s="22">
        <v>180.34</v>
      </c>
      <c r="H341" s="135">
        <v>180.34</v>
      </c>
      <c r="I341" s="22"/>
      <c r="J341" s="22"/>
      <c r="K341" s="135"/>
      <c r="L341" s="142">
        <v>180.34</v>
      </c>
    </row>
    <row r="342" spans="1:12" x14ac:dyDescent="0.25">
      <c r="A342" s="32"/>
      <c r="B342" s="21"/>
      <c r="C342" s="32"/>
      <c r="D342" s="21" t="s">
        <v>66</v>
      </c>
      <c r="E342" s="22"/>
      <c r="F342" s="22"/>
      <c r="G342" s="22">
        <v>109.84</v>
      </c>
      <c r="H342" s="135">
        <v>109.84</v>
      </c>
      <c r="I342" s="22"/>
      <c r="J342" s="22"/>
      <c r="K342" s="135"/>
      <c r="L342" s="142">
        <v>109.84</v>
      </c>
    </row>
    <row r="343" spans="1:12" x14ac:dyDescent="0.25">
      <c r="A343" s="32"/>
      <c r="B343" s="21"/>
      <c r="C343" s="32"/>
      <c r="D343" s="21" t="s">
        <v>67</v>
      </c>
      <c r="E343" s="22"/>
      <c r="F343" s="22"/>
      <c r="G343" s="22">
        <v>12.540000000000001</v>
      </c>
      <c r="H343" s="135">
        <v>12.540000000000001</v>
      </c>
      <c r="I343" s="22"/>
      <c r="J343" s="22"/>
      <c r="K343" s="135"/>
      <c r="L343" s="142">
        <v>12.540000000000001</v>
      </c>
    </row>
    <row r="344" spans="1:12" x14ac:dyDescent="0.25">
      <c r="A344" s="32"/>
      <c r="B344" s="21"/>
      <c r="C344" s="32"/>
      <c r="D344" s="21" t="s">
        <v>182</v>
      </c>
      <c r="E344" s="22"/>
      <c r="F344" s="22">
        <v>762</v>
      </c>
      <c r="G344" s="22">
        <v>177.67000000000002</v>
      </c>
      <c r="H344" s="135">
        <v>939.67000000000007</v>
      </c>
      <c r="I344" s="22"/>
      <c r="J344" s="22"/>
      <c r="K344" s="135"/>
      <c r="L344" s="142">
        <v>939.67000000000007</v>
      </c>
    </row>
    <row r="345" spans="1:12" x14ac:dyDescent="0.25">
      <c r="A345" s="32"/>
      <c r="B345" s="21"/>
      <c r="C345" s="32"/>
      <c r="D345" s="21" t="s">
        <v>68</v>
      </c>
      <c r="E345" s="22"/>
      <c r="F345" s="22"/>
      <c r="G345" s="22">
        <v>10.46</v>
      </c>
      <c r="H345" s="135">
        <v>10.46</v>
      </c>
      <c r="I345" s="22"/>
      <c r="J345" s="22"/>
      <c r="K345" s="135"/>
      <c r="L345" s="142">
        <v>10.46</v>
      </c>
    </row>
    <row r="346" spans="1:12" x14ac:dyDescent="0.25">
      <c r="A346" s="32"/>
      <c r="B346" s="21"/>
      <c r="C346" s="32"/>
      <c r="D346" s="21" t="s">
        <v>69</v>
      </c>
      <c r="E346" s="22"/>
      <c r="F346" s="22">
        <v>5.24</v>
      </c>
      <c r="G346" s="22">
        <v>3.78</v>
      </c>
      <c r="H346" s="135">
        <v>9.02</v>
      </c>
      <c r="I346" s="22"/>
      <c r="J346" s="22"/>
      <c r="K346" s="135"/>
      <c r="L346" s="142">
        <v>9.02</v>
      </c>
    </row>
    <row r="347" spans="1:12" x14ac:dyDescent="0.25">
      <c r="A347" s="32"/>
      <c r="B347" s="21"/>
      <c r="C347" s="32"/>
      <c r="D347" s="21" t="s">
        <v>114</v>
      </c>
      <c r="E347" s="22"/>
      <c r="F347" s="22"/>
      <c r="G347" s="22"/>
      <c r="H347" s="135"/>
      <c r="I347" s="22"/>
      <c r="J347" s="22">
        <v>5.2</v>
      </c>
      <c r="K347" s="135">
        <v>5.2</v>
      </c>
      <c r="L347" s="142">
        <v>5.2</v>
      </c>
    </row>
    <row r="348" spans="1:12" x14ac:dyDescent="0.25">
      <c r="A348" s="32"/>
      <c r="B348" s="21"/>
      <c r="C348" s="32"/>
      <c r="D348" s="21" t="s">
        <v>70</v>
      </c>
      <c r="E348" s="22"/>
      <c r="F348" s="22"/>
      <c r="G348" s="22"/>
      <c r="H348" s="135"/>
      <c r="I348" s="22">
        <v>8.36</v>
      </c>
      <c r="J348" s="22">
        <v>11.8</v>
      </c>
      <c r="K348" s="135">
        <v>20.16</v>
      </c>
      <c r="L348" s="142">
        <v>20.16</v>
      </c>
    </row>
    <row r="349" spans="1:12" x14ac:dyDescent="0.25">
      <c r="A349" s="32"/>
      <c r="B349" s="21"/>
      <c r="C349" s="32"/>
      <c r="D349" s="21" t="s">
        <v>71</v>
      </c>
      <c r="E349" s="22"/>
      <c r="F349" s="22"/>
      <c r="G349" s="22">
        <v>1.35</v>
      </c>
      <c r="H349" s="135">
        <v>1.35</v>
      </c>
      <c r="I349" s="22"/>
      <c r="J349" s="22"/>
      <c r="K349" s="135"/>
      <c r="L349" s="142">
        <v>1.35</v>
      </c>
    </row>
    <row r="350" spans="1:12" x14ac:dyDescent="0.25">
      <c r="A350" s="32"/>
      <c r="B350" s="21"/>
      <c r="C350" s="32"/>
      <c r="D350" s="21" t="s">
        <v>131</v>
      </c>
      <c r="E350" s="22"/>
      <c r="F350" s="22"/>
      <c r="G350" s="22">
        <v>13.35</v>
      </c>
      <c r="H350" s="135">
        <v>13.35</v>
      </c>
      <c r="I350" s="22"/>
      <c r="J350" s="22"/>
      <c r="K350" s="135"/>
      <c r="L350" s="142">
        <v>13.35</v>
      </c>
    </row>
    <row r="351" spans="1:12" x14ac:dyDescent="0.25">
      <c r="A351" s="32"/>
      <c r="B351" s="21"/>
      <c r="C351" s="32"/>
      <c r="D351" s="21" t="s">
        <v>117</v>
      </c>
      <c r="E351" s="22"/>
      <c r="F351" s="22">
        <v>3</v>
      </c>
      <c r="G351" s="22"/>
      <c r="H351" s="135">
        <v>3</v>
      </c>
      <c r="I351" s="22"/>
      <c r="J351" s="22"/>
      <c r="K351" s="135"/>
      <c r="L351" s="142">
        <v>3</v>
      </c>
    </row>
    <row r="352" spans="1:12" x14ac:dyDescent="0.25">
      <c r="A352" s="32"/>
      <c r="B352" s="21"/>
      <c r="C352" s="136" t="s">
        <v>207</v>
      </c>
      <c r="D352" s="136"/>
      <c r="E352" s="137"/>
      <c r="F352" s="137">
        <v>802.15</v>
      </c>
      <c r="G352" s="137">
        <v>2076.6699999999996</v>
      </c>
      <c r="H352" s="137">
        <v>2878.8199999999997</v>
      </c>
      <c r="I352" s="137">
        <v>8.36</v>
      </c>
      <c r="J352" s="137">
        <v>71.52000000000001</v>
      </c>
      <c r="K352" s="137">
        <v>79.88000000000001</v>
      </c>
      <c r="L352" s="137">
        <v>2958.6999999999994</v>
      </c>
    </row>
    <row r="353" spans="1:12" x14ac:dyDescent="0.25">
      <c r="A353" s="32"/>
      <c r="B353" s="138" t="s">
        <v>52</v>
      </c>
      <c r="C353" s="138"/>
      <c r="D353" s="138"/>
      <c r="E353" s="139"/>
      <c r="F353" s="139">
        <v>805.65</v>
      </c>
      <c r="G353" s="139">
        <v>3090.4000000000005</v>
      </c>
      <c r="H353" s="139">
        <v>3896.05</v>
      </c>
      <c r="I353" s="139">
        <v>8.36</v>
      </c>
      <c r="J353" s="139">
        <v>80.19</v>
      </c>
      <c r="K353" s="139">
        <v>88.55</v>
      </c>
      <c r="L353" s="31">
        <v>3984.6</v>
      </c>
    </row>
    <row r="354" spans="1:12" x14ac:dyDescent="0.25">
      <c r="A354" s="130" t="s">
        <v>52</v>
      </c>
      <c r="B354" s="130"/>
      <c r="C354" s="130"/>
      <c r="D354" s="130"/>
      <c r="E354" s="131"/>
      <c r="F354" s="131">
        <v>805.65</v>
      </c>
      <c r="G354" s="131">
        <v>3090.4000000000005</v>
      </c>
      <c r="H354" s="131">
        <v>3896.05</v>
      </c>
      <c r="I354" s="131">
        <v>8.36</v>
      </c>
      <c r="J354" s="131">
        <v>80.19</v>
      </c>
      <c r="K354" s="131">
        <v>88.55</v>
      </c>
      <c r="L354" s="131">
        <v>3984.6</v>
      </c>
    </row>
    <row r="355" spans="1:12" x14ac:dyDescent="0.25">
      <c r="A355" s="32" t="s">
        <v>45</v>
      </c>
      <c r="B355" s="21" t="s">
        <v>184</v>
      </c>
      <c r="C355" s="32" t="s">
        <v>54</v>
      </c>
      <c r="D355" s="21" t="s">
        <v>161</v>
      </c>
      <c r="E355" s="22"/>
      <c r="F355" s="22"/>
      <c r="G355" s="22"/>
      <c r="H355" s="135"/>
      <c r="I355" s="22"/>
      <c r="J355" s="22">
        <v>2.0299999999999998</v>
      </c>
      <c r="K355" s="135">
        <v>2.0299999999999998</v>
      </c>
      <c r="L355" s="142">
        <v>2.0299999999999998</v>
      </c>
    </row>
    <row r="356" spans="1:12" x14ac:dyDescent="0.25">
      <c r="A356" s="32"/>
      <c r="B356" s="21"/>
      <c r="C356" s="32"/>
      <c r="D356" s="21" t="s">
        <v>59</v>
      </c>
      <c r="E356" s="22"/>
      <c r="F356" s="22"/>
      <c r="G356" s="22"/>
      <c r="H356" s="135"/>
      <c r="I356" s="22"/>
      <c r="J356" s="22">
        <v>1.29</v>
      </c>
      <c r="K356" s="135">
        <v>1.29</v>
      </c>
      <c r="L356" s="142">
        <v>1.29</v>
      </c>
    </row>
    <row r="357" spans="1:12" x14ac:dyDescent="0.25">
      <c r="A357" s="32"/>
      <c r="B357" s="21"/>
      <c r="C357" s="32"/>
      <c r="D357" s="21" t="s">
        <v>121</v>
      </c>
      <c r="E357" s="22"/>
      <c r="F357" s="22"/>
      <c r="G357" s="22"/>
      <c r="H357" s="135"/>
      <c r="I357" s="22"/>
      <c r="J357" s="22">
        <v>0.42</v>
      </c>
      <c r="K357" s="135">
        <v>0.42</v>
      </c>
      <c r="L357" s="142">
        <v>0.42</v>
      </c>
    </row>
    <row r="358" spans="1:12" x14ac:dyDescent="0.25">
      <c r="A358" s="32"/>
      <c r="B358" s="21"/>
      <c r="C358" s="32"/>
      <c r="D358" s="21" t="s">
        <v>101</v>
      </c>
      <c r="E358" s="22"/>
      <c r="F358" s="22"/>
      <c r="G358" s="22"/>
      <c r="H358" s="135"/>
      <c r="I358" s="22"/>
      <c r="J358" s="22">
        <v>0.16</v>
      </c>
      <c r="K358" s="135">
        <v>0.16</v>
      </c>
      <c r="L358" s="142">
        <v>0.16</v>
      </c>
    </row>
    <row r="359" spans="1:12" x14ac:dyDescent="0.25">
      <c r="A359" s="32"/>
      <c r="B359" s="21"/>
      <c r="C359" s="32"/>
      <c r="D359" s="21" t="s">
        <v>63</v>
      </c>
      <c r="E359" s="22"/>
      <c r="F359" s="22"/>
      <c r="G359" s="22"/>
      <c r="H359" s="135"/>
      <c r="I359" s="22"/>
      <c r="J359" s="22">
        <v>0.27</v>
      </c>
      <c r="K359" s="135">
        <v>0.27</v>
      </c>
      <c r="L359" s="142">
        <v>0.27</v>
      </c>
    </row>
    <row r="360" spans="1:12" x14ac:dyDescent="0.25">
      <c r="A360" s="32"/>
      <c r="B360" s="21"/>
      <c r="C360" s="32"/>
      <c r="D360" s="21" t="s">
        <v>93</v>
      </c>
      <c r="E360" s="22"/>
      <c r="F360" s="22"/>
      <c r="G360" s="22">
        <v>2.0699999999999998</v>
      </c>
      <c r="H360" s="135">
        <v>2.0699999999999998</v>
      </c>
      <c r="I360" s="22"/>
      <c r="J360" s="22"/>
      <c r="K360" s="135"/>
      <c r="L360" s="142">
        <v>2.0699999999999998</v>
      </c>
    </row>
    <row r="361" spans="1:12" x14ac:dyDescent="0.25">
      <c r="A361" s="32"/>
      <c r="B361" s="21"/>
      <c r="C361" s="32"/>
      <c r="D361" s="21" t="s">
        <v>84</v>
      </c>
      <c r="E361" s="22"/>
      <c r="F361" s="22"/>
      <c r="G361" s="22"/>
      <c r="H361" s="135"/>
      <c r="I361" s="22"/>
      <c r="J361" s="22">
        <v>9.76</v>
      </c>
      <c r="K361" s="135">
        <v>9.76</v>
      </c>
      <c r="L361" s="142">
        <v>9.76</v>
      </c>
    </row>
    <row r="362" spans="1:12" x14ac:dyDescent="0.25">
      <c r="A362" s="32"/>
      <c r="B362" s="21"/>
      <c r="C362" s="32"/>
      <c r="D362" s="21" t="s">
        <v>86</v>
      </c>
      <c r="E362" s="22"/>
      <c r="F362" s="22"/>
      <c r="G362" s="22">
        <v>6.51</v>
      </c>
      <c r="H362" s="135">
        <v>6.51</v>
      </c>
      <c r="I362" s="22"/>
      <c r="J362" s="22"/>
      <c r="K362" s="135"/>
      <c r="L362" s="142">
        <v>6.51</v>
      </c>
    </row>
    <row r="363" spans="1:12" x14ac:dyDescent="0.25">
      <c r="A363" s="32"/>
      <c r="B363" s="21"/>
      <c r="C363" s="32"/>
      <c r="D363" s="21" t="s">
        <v>65</v>
      </c>
      <c r="E363" s="22"/>
      <c r="F363" s="22"/>
      <c r="G363" s="22">
        <v>233.32</v>
      </c>
      <c r="H363" s="135">
        <v>233.32</v>
      </c>
      <c r="I363" s="22"/>
      <c r="J363" s="22"/>
      <c r="K363" s="135"/>
      <c r="L363" s="142">
        <v>233.32</v>
      </c>
    </row>
    <row r="364" spans="1:12" x14ac:dyDescent="0.25">
      <c r="A364" s="32"/>
      <c r="B364" s="21"/>
      <c r="C364" s="32"/>
      <c r="D364" s="21" t="s">
        <v>66</v>
      </c>
      <c r="E364" s="22"/>
      <c r="F364" s="22"/>
      <c r="G364" s="22">
        <v>6.85</v>
      </c>
      <c r="H364" s="135">
        <v>6.85</v>
      </c>
      <c r="I364" s="22"/>
      <c r="J364" s="22"/>
      <c r="K364" s="135"/>
      <c r="L364" s="142">
        <v>6.85</v>
      </c>
    </row>
    <row r="365" spans="1:12" x14ac:dyDescent="0.25">
      <c r="A365" s="32"/>
      <c r="B365" s="21"/>
      <c r="C365" s="32"/>
      <c r="D365" s="21" t="s">
        <v>68</v>
      </c>
      <c r="E365" s="22"/>
      <c r="F365" s="22"/>
      <c r="G365" s="22">
        <v>4.67</v>
      </c>
      <c r="H365" s="135">
        <v>4.67</v>
      </c>
      <c r="I365" s="22"/>
      <c r="J365" s="22"/>
      <c r="K365" s="135"/>
      <c r="L365" s="142">
        <v>4.67</v>
      </c>
    </row>
    <row r="366" spans="1:12" x14ac:dyDescent="0.25">
      <c r="A366" s="32"/>
      <c r="B366" s="21"/>
      <c r="C366" s="32"/>
      <c r="D366" s="21" t="s">
        <v>69</v>
      </c>
      <c r="E366" s="22"/>
      <c r="F366" s="22"/>
      <c r="G366" s="22">
        <v>26.51</v>
      </c>
      <c r="H366" s="135">
        <v>26.51</v>
      </c>
      <c r="I366" s="22"/>
      <c r="J366" s="22"/>
      <c r="K366" s="135"/>
      <c r="L366" s="142">
        <v>26.51</v>
      </c>
    </row>
    <row r="367" spans="1:12" x14ac:dyDescent="0.25">
      <c r="A367" s="32"/>
      <c r="B367" s="21"/>
      <c r="C367" s="32"/>
      <c r="D367" s="21" t="s">
        <v>115</v>
      </c>
      <c r="E367" s="22"/>
      <c r="F367" s="22"/>
      <c r="G367" s="22"/>
      <c r="H367" s="135"/>
      <c r="I367" s="22"/>
      <c r="J367" s="22">
        <v>3.84</v>
      </c>
      <c r="K367" s="135">
        <v>3.84</v>
      </c>
      <c r="L367" s="142">
        <v>3.84</v>
      </c>
    </row>
    <row r="368" spans="1:12" x14ac:dyDescent="0.25">
      <c r="A368" s="32"/>
      <c r="B368" s="21"/>
      <c r="C368" s="32"/>
      <c r="D368" s="21" t="s">
        <v>79</v>
      </c>
      <c r="E368" s="22"/>
      <c r="F368" s="22"/>
      <c r="G368" s="22"/>
      <c r="H368" s="135"/>
      <c r="I368" s="22"/>
      <c r="J368" s="22">
        <v>4.33</v>
      </c>
      <c r="K368" s="135">
        <v>4.33</v>
      </c>
      <c r="L368" s="142">
        <v>4.33</v>
      </c>
    </row>
    <row r="369" spans="1:12" x14ac:dyDescent="0.25">
      <c r="A369" s="32"/>
      <c r="B369" s="21"/>
      <c r="C369" s="32"/>
      <c r="D369" s="21" t="s">
        <v>70</v>
      </c>
      <c r="E369" s="22"/>
      <c r="F369" s="22"/>
      <c r="G369" s="22"/>
      <c r="H369" s="135"/>
      <c r="I369" s="22"/>
      <c r="J369" s="22">
        <v>228.09</v>
      </c>
      <c r="K369" s="135">
        <v>228.09</v>
      </c>
      <c r="L369" s="142">
        <v>228.09</v>
      </c>
    </row>
    <row r="370" spans="1:12" x14ac:dyDescent="0.25">
      <c r="A370" s="32"/>
      <c r="B370" s="21"/>
      <c r="C370" s="32"/>
      <c r="D370" s="21" t="s">
        <v>71</v>
      </c>
      <c r="E370" s="22"/>
      <c r="F370" s="22"/>
      <c r="G370" s="22">
        <v>5.74</v>
      </c>
      <c r="H370" s="135">
        <v>5.74</v>
      </c>
      <c r="I370" s="22"/>
      <c r="J370" s="22"/>
      <c r="K370" s="135"/>
      <c r="L370" s="142">
        <v>5.74</v>
      </c>
    </row>
    <row r="371" spans="1:12" x14ac:dyDescent="0.25">
      <c r="A371" s="32"/>
      <c r="B371" s="21"/>
      <c r="C371" s="32"/>
      <c r="D371" s="21" t="s">
        <v>104</v>
      </c>
      <c r="E371" s="22"/>
      <c r="F371" s="22"/>
      <c r="G371" s="22">
        <v>0.73</v>
      </c>
      <c r="H371" s="135">
        <v>0.73</v>
      </c>
      <c r="I371" s="22"/>
      <c r="J371" s="22"/>
      <c r="K371" s="135"/>
      <c r="L371" s="142">
        <v>0.73</v>
      </c>
    </row>
    <row r="372" spans="1:12" x14ac:dyDescent="0.25">
      <c r="A372" s="32"/>
      <c r="B372" s="21"/>
      <c r="C372" s="136" t="s">
        <v>208</v>
      </c>
      <c r="D372" s="136"/>
      <c r="E372" s="137"/>
      <c r="F372" s="137"/>
      <c r="G372" s="137">
        <v>286.40000000000003</v>
      </c>
      <c r="H372" s="137">
        <v>286.40000000000003</v>
      </c>
      <c r="I372" s="137"/>
      <c r="J372" s="137">
        <v>250.19</v>
      </c>
      <c r="K372" s="137">
        <v>250.19</v>
      </c>
      <c r="L372" s="137">
        <v>536.59</v>
      </c>
    </row>
    <row r="373" spans="1:12" x14ac:dyDescent="0.25">
      <c r="A373" s="32"/>
      <c r="B373" s="138" t="s">
        <v>202</v>
      </c>
      <c r="C373" s="138"/>
      <c r="D373" s="138"/>
      <c r="E373" s="139"/>
      <c r="F373" s="139"/>
      <c r="G373" s="139">
        <v>286.40000000000003</v>
      </c>
      <c r="H373" s="139">
        <v>286.40000000000003</v>
      </c>
      <c r="I373" s="139"/>
      <c r="J373" s="139">
        <v>250.19</v>
      </c>
      <c r="K373" s="139">
        <v>250.19</v>
      </c>
      <c r="L373" s="31">
        <v>536.59</v>
      </c>
    </row>
    <row r="374" spans="1:12" x14ac:dyDescent="0.25">
      <c r="A374" s="32"/>
      <c r="B374" s="21" t="s">
        <v>46</v>
      </c>
      <c r="C374" s="32" t="s">
        <v>54</v>
      </c>
      <c r="D374" s="21" t="s">
        <v>213</v>
      </c>
      <c r="E374" s="22"/>
      <c r="F374" s="22"/>
      <c r="G374" s="22">
        <v>3.97</v>
      </c>
      <c r="H374" s="135">
        <v>3.97</v>
      </c>
      <c r="I374" s="22"/>
      <c r="J374" s="22"/>
      <c r="K374" s="135"/>
      <c r="L374" s="142">
        <v>3.97</v>
      </c>
    </row>
    <row r="375" spans="1:12" x14ac:dyDescent="0.25">
      <c r="A375" s="32"/>
      <c r="B375" s="21"/>
      <c r="C375" s="32"/>
      <c r="D375" s="21" t="s">
        <v>161</v>
      </c>
      <c r="E375" s="22"/>
      <c r="F375" s="22"/>
      <c r="G375" s="22"/>
      <c r="H375" s="135"/>
      <c r="I375" s="22"/>
      <c r="J375" s="22">
        <v>0.15</v>
      </c>
      <c r="K375" s="135">
        <v>0.15</v>
      </c>
      <c r="L375" s="142">
        <v>0.15</v>
      </c>
    </row>
    <row r="376" spans="1:12" x14ac:dyDescent="0.25">
      <c r="A376" s="32"/>
      <c r="B376" s="21"/>
      <c r="C376" s="32"/>
      <c r="D376" s="21" t="s">
        <v>59</v>
      </c>
      <c r="E376" s="22"/>
      <c r="F376" s="22"/>
      <c r="G376" s="22"/>
      <c r="H376" s="135"/>
      <c r="I376" s="22"/>
      <c r="J376" s="22">
        <v>0.9</v>
      </c>
      <c r="K376" s="135">
        <v>0.9</v>
      </c>
      <c r="L376" s="142">
        <v>0.9</v>
      </c>
    </row>
    <row r="377" spans="1:12" x14ac:dyDescent="0.25">
      <c r="A377" s="32"/>
      <c r="B377" s="21"/>
      <c r="C377" s="32"/>
      <c r="D377" s="21" t="s">
        <v>127</v>
      </c>
      <c r="E377" s="22"/>
      <c r="F377" s="22"/>
      <c r="G377" s="22">
        <v>0.82</v>
      </c>
      <c r="H377" s="135">
        <v>0.82</v>
      </c>
      <c r="I377" s="22"/>
      <c r="J377" s="22"/>
      <c r="K377" s="135"/>
      <c r="L377" s="142">
        <v>0.82</v>
      </c>
    </row>
    <row r="378" spans="1:12" x14ac:dyDescent="0.25">
      <c r="A378" s="32"/>
      <c r="B378" s="21"/>
      <c r="C378" s="32"/>
      <c r="D378" s="21" t="s">
        <v>121</v>
      </c>
      <c r="E378" s="22"/>
      <c r="F378" s="22"/>
      <c r="G378" s="22"/>
      <c r="H378" s="135"/>
      <c r="I378" s="22"/>
      <c r="J378" s="22">
        <v>58.57</v>
      </c>
      <c r="K378" s="135">
        <v>58.57</v>
      </c>
      <c r="L378" s="142">
        <v>58.57</v>
      </c>
    </row>
    <row r="379" spans="1:12" x14ac:dyDescent="0.25">
      <c r="A379" s="32"/>
      <c r="B379" s="21"/>
      <c r="C379" s="32"/>
      <c r="D379" s="21" t="s">
        <v>128</v>
      </c>
      <c r="E379" s="22"/>
      <c r="F379" s="22"/>
      <c r="G379" s="22"/>
      <c r="H379" s="135"/>
      <c r="I379" s="22"/>
      <c r="J379" s="22">
        <v>0.83</v>
      </c>
      <c r="K379" s="135">
        <v>0.83</v>
      </c>
      <c r="L379" s="142">
        <v>0.83</v>
      </c>
    </row>
    <row r="380" spans="1:12" x14ac:dyDescent="0.25">
      <c r="A380" s="32"/>
      <c r="B380" s="21"/>
      <c r="C380" s="32"/>
      <c r="D380" s="21" t="s">
        <v>63</v>
      </c>
      <c r="E380" s="22"/>
      <c r="F380" s="22"/>
      <c r="G380" s="22"/>
      <c r="H380" s="135"/>
      <c r="I380" s="22"/>
      <c r="J380" s="22">
        <v>0.36</v>
      </c>
      <c r="K380" s="135">
        <v>0.36</v>
      </c>
      <c r="L380" s="142">
        <v>0.36</v>
      </c>
    </row>
    <row r="381" spans="1:12" x14ac:dyDescent="0.25">
      <c r="A381" s="32"/>
      <c r="B381" s="21"/>
      <c r="C381" s="32"/>
      <c r="D381" s="21" t="s">
        <v>93</v>
      </c>
      <c r="E381" s="22"/>
      <c r="F381" s="22"/>
      <c r="G381" s="22">
        <v>114.63</v>
      </c>
      <c r="H381" s="135">
        <v>114.63</v>
      </c>
      <c r="I381" s="22"/>
      <c r="J381" s="22"/>
      <c r="K381" s="135"/>
      <c r="L381" s="142">
        <v>114.63</v>
      </c>
    </row>
    <row r="382" spans="1:12" x14ac:dyDescent="0.25">
      <c r="A382" s="32"/>
      <c r="B382" s="21"/>
      <c r="C382" s="32"/>
      <c r="D382" s="21" t="s">
        <v>84</v>
      </c>
      <c r="E382" s="22"/>
      <c r="F382" s="22"/>
      <c r="G382" s="22"/>
      <c r="H382" s="135"/>
      <c r="I382" s="22"/>
      <c r="J382" s="22">
        <v>30.24</v>
      </c>
      <c r="K382" s="135">
        <v>30.24</v>
      </c>
      <c r="L382" s="142">
        <v>30.24</v>
      </c>
    </row>
    <row r="383" spans="1:12" x14ac:dyDescent="0.25">
      <c r="A383" s="32"/>
      <c r="B383" s="21"/>
      <c r="C383" s="32"/>
      <c r="D383" s="21" t="s">
        <v>86</v>
      </c>
      <c r="E383" s="22"/>
      <c r="F383" s="22"/>
      <c r="G383" s="22">
        <v>2.2000000000000002</v>
      </c>
      <c r="H383" s="135">
        <v>2.2000000000000002</v>
      </c>
      <c r="I383" s="22"/>
      <c r="J383" s="22"/>
      <c r="K383" s="135"/>
      <c r="L383" s="142">
        <v>2.2000000000000002</v>
      </c>
    </row>
    <row r="384" spans="1:12" x14ac:dyDescent="0.25">
      <c r="A384" s="32"/>
      <c r="B384" s="21"/>
      <c r="C384" s="32"/>
      <c r="D384" s="21" t="s">
        <v>64</v>
      </c>
      <c r="E384" s="22"/>
      <c r="F384" s="22"/>
      <c r="G384" s="22">
        <v>7.32</v>
      </c>
      <c r="H384" s="135">
        <v>7.32</v>
      </c>
      <c r="I384" s="22"/>
      <c r="J384" s="22"/>
      <c r="K384" s="135"/>
      <c r="L384" s="142">
        <v>7.32</v>
      </c>
    </row>
    <row r="385" spans="1:12" x14ac:dyDescent="0.25">
      <c r="A385" s="32"/>
      <c r="B385" s="21"/>
      <c r="C385" s="32"/>
      <c r="D385" s="21" t="s">
        <v>65</v>
      </c>
      <c r="E385" s="22"/>
      <c r="F385" s="22"/>
      <c r="G385" s="22">
        <v>59.93</v>
      </c>
      <c r="H385" s="135">
        <v>59.93</v>
      </c>
      <c r="I385" s="22"/>
      <c r="J385" s="22"/>
      <c r="K385" s="135"/>
      <c r="L385" s="142">
        <v>59.93</v>
      </c>
    </row>
    <row r="386" spans="1:12" x14ac:dyDescent="0.25">
      <c r="A386" s="32"/>
      <c r="B386" s="21"/>
      <c r="C386" s="32"/>
      <c r="D386" s="21" t="s">
        <v>69</v>
      </c>
      <c r="E386" s="22"/>
      <c r="F386" s="22"/>
      <c r="G386" s="22">
        <v>47.95</v>
      </c>
      <c r="H386" s="135">
        <v>47.95</v>
      </c>
      <c r="I386" s="22"/>
      <c r="J386" s="22"/>
      <c r="K386" s="135"/>
      <c r="L386" s="142">
        <v>47.95</v>
      </c>
    </row>
    <row r="387" spans="1:12" x14ac:dyDescent="0.25">
      <c r="A387" s="32"/>
      <c r="B387" s="21"/>
      <c r="C387" s="32"/>
      <c r="D387" s="21" t="s">
        <v>70</v>
      </c>
      <c r="E387" s="22"/>
      <c r="F387" s="22"/>
      <c r="G387" s="22"/>
      <c r="H387" s="135"/>
      <c r="I387" s="22"/>
      <c r="J387" s="22">
        <v>16.32</v>
      </c>
      <c r="K387" s="135">
        <v>16.32</v>
      </c>
      <c r="L387" s="142">
        <v>16.32</v>
      </c>
    </row>
    <row r="388" spans="1:12" x14ac:dyDescent="0.25">
      <c r="A388" s="32"/>
      <c r="B388" s="21"/>
      <c r="C388" s="32"/>
      <c r="D388" s="21" t="s">
        <v>71</v>
      </c>
      <c r="E388" s="22"/>
      <c r="F388" s="22"/>
      <c r="G388" s="22">
        <v>11.88</v>
      </c>
      <c r="H388" s="135">
        <v>11.88</v>
      </c>
      <c r="I388" s="22"/>
      <c r="J388" s="22"/>
      <c r="K388" s="135"/>
      <c r="L388" s="142">
        <v>11.88</v>
      </c>
    </row>
    <row r="389" spans="1:12" x14ac:dyDescent="0.25">
      <c r="A389" s="32"/>
      <c r="B389" s="21"/>
      <c r="C389" s="32"/>
      <c r="D389" s="21" t="s">
        <v>131</v>
      </c>
      <c r="E389" s="22"/>
      <c r="F389" s="22"/>
      <c r="G389" s="22">
        <v>26.01</v>
      </c>
      <c r="H389" s="135">
        <v>26.01</v>
      </c>
      <c r="I389" s="22"/>
      <c r="J389" s="22"/>
      <c r="K389" s="135"/>
      <c r="L389" s="142">
        <v>26.01</v>
      </c>
    </row>
    <row r="390" spans="1:12" x14ac:dyDescent="0.25">
      <c r="A390" s="32"/>
      <c r="B390" s="21"/>
      <c r="C390" s="136" t="s">
        <v>208</v>
      </c>
      <c r="D390" s="136"/>
      <c r="E390" s="137"/>
      <c r="F390" s="137"/>
      <c r="G390" s="137">
        <v>274.70999999999998</v>
      </c>
      <c r="H390" s="137">
        <v>274.70999999999998</v>
      </c>
      <c r="I390" s="137"/>
      <c r="J390" s="137">
        <v>107.37</v>
      </c>
      <c r="K390" s="137">
        <v>107.37</v>
      </c>
      <c r="L390" s="137">
        <v>382.07999999999993</v>
      </c>
    </row>
    <row r="391" spans="1:12" x14ac:dyDescent="0.25">
      <c r="A391" s="32"/>
      <c r="B391" s="21"/>
      <c r="C391" s="32" t="s">
        <v>53</v>
      </c>
      <c r="D391" s="21" t="s">
        <v>121</v>
      </c>
      <c r="E391" s="22"/>
      <c r="F391" s="22"/>
      <c r="G391" s="22"/>
      <c r="H391" s="135"/>
      <c r="I391" s="22"/>
      <c r="J391" s="22">
        <v>12.55</v>
      </c>
      <c r="K391" s="135">
        <v>12.55</v>
      </c>
      <c r="L391" s="142">
        <v>12.55</v>
      </c>
    </row>
    <row r="392" spans="1:12" x14ac:dyDescent="0.25">
      <c r="A392" s="32"/>
      <c r="B392" s="21"/>
      <c r="C392" s="32"/>
      <c r="D392" s="21" t="s">
        <v>93</v>
      </c>
      <c r="E392" s="22"/>
      <c r="F392" s="22"/>
      <c r="G392" s="22">
        <v>9.5</v>
      </c>
      <c r="H392" s="135">
        <v>9.5</v>
      </c>
      <c r="I392" s="22"/>
      <c r="J392" s="22"/>
      <c r="K392" s="135"/>
      <c r="L392" s="142">
        <v>9.5</v>
      </c>
    </row>
    <row r="393" spans="1:12" x14ac:dyDescent="0.25">
      <c r="A393" s="32"/>
      <c r="B393" s="21"/>
      <c r="C393" s="32"/>
      <c r="D393" s="21" t="s">
        <v>80</v>
      </c>
      <c r="E393" s="22"/>
      <c r="F393" s="22"/>
      <c r="G393" s="22"/>
      <c r="H393" s="135"/>
      <c r="I393" s="22"/>
      <c r="J393" s="22">
        <v>8</v>
      </c>
      <c r="K393" s="135">
        <v>8</v>
      </c>
      <c r="L393" s="142">
        <v>8</v>
      </c>
    </row>
    <row r="394" spans="1:12" x14ac:dyDescent="0.25">
      <c r="A394" s="32"/>
      <c r="B394" s="21"/>
      <c r="C394" s="32"/>
      <c r="D394" s="21" t="s">
        <v>69</v>
      </c>
      <c r="E394" s="22"/>
      <c r="F394" s="22"/>
      <c r="G394" s="22">
        <v>5</v>
      </c>
      <c r="H394" s="135">
        <v>5</v>
      </c>
      <c r="I394" s="22"/>
      <c r="J394" s="22"/>
      <c r="K394" s="135"/>
      <c r="L394" s="142">
        <v>5</v>
      </c>
    </row>
    <row r="395" spans="1:12" x14ac:dyDescent="0.25">
      <c r="A395" s="32"/>
      <c r="B395" s="21"/>
      <c r="C395" s="32"/>
      <c r="D395" s="21" t="s">
        <v>131</v>
      </c>
      <c r="E395" s="22"/>
      <c r="F395" s="22"/>
      <c r="G395" s="22">
        <v>4.5</v>
      </c>
      <c r="H395" s="135">
        <v>4.5</v>
      </c>
      <c r="I395" s="22"/>
      <c r="J395" s="22"/>
      <c r="K395" s="135"/>
      <c r="L395" s="142">
        <v>4.5</v>
      </c>
    </row>
    <row r="396" spans="1:12" x14ac:dyDescent="0.25">
      <c r="A396" s="32"/>
      <c r="B396" s="21"/>
      <c r="C396" s="136" t="s">
        <v>207</v>
      </c>
      <c r="D396" s="136"/>
      <c r="E396" s="137"/>
      <c r="F396" s="137"/>
      <c r="G396" s="137">
        <v>19</v>
      </c>
      <c r="H396" s="137">
        <v>19</v>
      </c>
      <c r="I396" s="137"/>
      <c r="J396" s="137">
        <v>20.55</v>
      </c>
      <c r="K396" s="137">
        <v>20.55</v>
      </c>
      <c r="L396" s="137">
        <v>39.549999999999997</v>
      </c>
    </row>
    <row r="397" spans="1:12" x14ac:dyDescent="0.25">
      <c r="A397" s="32"/>
      <c r="B397" s="138" t="s">
        <v>132</v>
      </c>
      <c r="C397" s="138"/>
      <c r="D397" s="138"/>
      <c r="E397" s="139"/>
      <c r="F397" s="139"/>
      <c r="G397" s="139">
        <v>293.70999999999998</v>
      </c>
      <c r="H397" s="139">
        <v>293.70999999999998</v>
      </c>
      <c r="I397" s="139"/>
      <c r="J397" s="139">
        <v>127.92</v>
      </c>
      <c r="K397" s="139">
        <v>127.92</v>
      </c>
      <c r="L397" s="31">
        <v>421.62999999999994</v>
      </c>
    </row>
    <row r="398" spans="1:12" x14ac:dyDescent="0.25">
      <c r="A398" s="32"/>
      <c r="B398" s="21" t="s">
        <v>47</v>
      </c>
      <c r="C398" s="32" t="s">
        <v>54</v>
      </c>
      <c r="D398" s="21" t="s">
        <v>161</v>
      </c>
      <c r="E398" s="22"/>
      <c r="F398" s="22"/>
      <c r="G398" s="22"/>
      <c r="H398" s="135"/>
      <c r="I398" s="22"/>
      <c r="J398" s="22">
        <v>0.05</v>
      </c>
      <c r="K398" s="135">
        <v>0.05</v>
      </c>
      <c r="L398" s="142">
        <v>0.05</v>
      </c>
    </row>
    <row r="399" spans="1:12" x14ac:dyDescent="0.25">
      <c r="A399" s="32"/>
      <c r="B399" s="21"/>
      <c r="C399" s="32"/>
      <c r="D399" s="21" t="s">
        <v>59</v>
      </c>
      <c r="E399" s="22"/>
      <c r="F399" s="22"/>
      <c r="G399" s="22"/>
      <c r="H399" s="135"/>
      <c r="I399" s="22"/>
      <c r="J399" s="22">
        <v>1.48</v>
      </c>
      <c r="K399" s="135">
        <v>1.48</v>
      </c>
      <c r="L399" s="142">
        <v>1.48</v>
      </c>
    </row>
    <row r="400" spans="1:12" x14ac:dyDescent="0.25">
      <c r="A400" s="32"/>
      <c r="B400" s="21"/>
      <c r="C400" s="32"/>
      <c r="D400" s="21" t="s">
        <v>60</v>
      </c>
      <c r="E400" s="22"/>
      <c r="F400" s="22"/>
      <c r="G400" s="22">
        <v>19.100000000000001</v>
      </c>
      <c r="H400" s="135">
        <v>19.100000000000001</v>
      </c>
      <c r="I400" s="22"/>
      <c r="J400" s="22"/>
      <c r="K400" s="135"/>
      <c r="L400" s="142">
        <v>19.100000000000001</v>
      </c>
    </row>
    <row r="401" spans="1:12" x14ac:dyDescent="0.25">
      <c r="A401" s="32"/>
      <c r="B401" s="21"/>
      <c r="C401" s="32"/>
      <c r="D401" s="21" t="s">
        <v>61</v>
      </c>
      <c r="E401" s="22"/>
      <c r="F401" s="22"/>
      <c r="G401" s="22">
        <v>310.02999999999997</v>
      </c>
      <c r="H401" s="135">
        <v>310.02999999999997</v>
      </c>
      <c r="I401" s="22"/>
      <c r="J401" s="22"/>
      <c r="K401" s="135"/>
      <c r="L401" s="142">
        <v>310.02999999999997</v>
      </c>
    </row>
    <row r="402" spans="1:12" x14ac:dyDescent="0.25">
      <c r="A402" s="32"/>
      <c r="B402" s="21"/>
      <c r="C402" s="32"/>
      <c r="D402" s="21" t="s">
        <v>121</v>
      </c>
      <c r="E402" s="22"/>
      <c r="F402" s="22"/>
      <c r="G402" s="22"/>
      <c r="H402" s="135"/>
      <c r="I402" s="22"/>
      <c r="J402" s="22">
        <v>2.69</v>
      </c>
      <c r="K402" s="135">
        <v>2.69</v>
      </c>
      <c r="L402" s="142">
        <v>2.69</v>
      </c>
    </row>
    <row r="403" spans="1:12" x14ac:dyDescent="0.25">
      <c r="A403" s="32"/>
      <c r="B403" s="21"/>
      <c r="C403" s="32"/>
      <c r="D403" s="21" t="s">
        <v>63</v>
      </c>
      <c r="E403" s="22"/>
      <c r="F403" s="22"/>
      <c r="G403" s="22"/>
      <c r="H403" s="135"/>
      <c r="I403" s="22"/>
      <c r="J403" s="22">
        <v>0.96</v>
      </c>
      <c r="K403" s="135">
        <v>0.96</v>
      </c>
      <c r="L403" s="142">
        <v>0.96</v>
      </c>
    </row>
    <row r="404" spans="1:12" x14ac:dyDescent="0.25">
      <c r="A404" s="32"/>
      <c r="B404" s="21"/>
      <c r="C404" s="32"/>
      <c r="D404" s="21" t="s">
        <v>93</v>
      </c>
      <c r="E404" s="22"/>
      <c r="F404" s="22"/>
      <c r="G404" s="22">
        <v>7.74</v>
      </c>
      <c r="H404" s="135">
        <v>7.74</v>
      </c>
      <c r="I404" s="22"/>
      <c r="J404" s="22"/>
      <c r="K404" s="135"/>
      <c r="L404" s="142">
        <v>7.74</v>
      </c>
    </row>
    <row r="405" spans="1:12" x14ac:dyDescent="0.25">
      <c r="A405" s="32"/>
      <c r="B405" s="21"/>
      <c r="C405" s="32"/>
      <c r="D405" s="21" t="s">
        <v>86</v>
      </c>
      <c r="E405" s="22"/>
      <c r="F405" s="22"/>
      <c r="G405" s="22">
        <v>1.28</v>
      </c>
      <c r="H405" s="135">
        <v>1.28</v>
      </c>
      <c r="I405" s="22"/>
      <c r="J405" s="22"/>
      <c r="K405" s="135"/>
      <c r="L405" s="142">
        <v>1.28</v>
      </c>
    </row>
    <row r="406" spans="1:12" x14ac:dyDescent="0.25">
      <c r="A406" s="32"/>
      <c r="B406" s="21"/>
      <c r="C406" s="32"/>
      <c r="D406" s="21" t="s">
        <v>64</v>
      </c>
      <c r="E406" s="22"/>
      <c r="F406" s="22"/>
      <c r="G406" s="22">
        <v>4.37</v>
      </c>
      <c r="H406" s="135">
        <v>4.37</v>
      </c>
      <c r="I406" s="22"/>
      <c r="J406" s="22"/>
      <c r="K406" s="135"/>
      <c r="L406" s="142">
        <v>4.37</v>
      </c>
    </row>
    <row r="407" spans="1:12" x14ac:dyDescent="0.25">
      <c r="A407" s="32"/>
      <c r="B407" s="21"/>
      <c r="C407" s="32"/>
      <c r="D407" s="21" t="s">
        <v>65</v>
      </c>
      <c r="E407" s="22"/>
      <c r="F407" s="22"/>
      <c r="G407" s="22">
        <v>224.95</v>
      </c>
      <c r="H407" s="135">
        <v>224.95</v>
      </c>
      <c r="I407" s="22"/>
      <c r="J407" s="22"/>
      <c r="K407" s="135"/>
      <c r="L407" s="142">
        <v>224.95</v>
      </c>
    </row>
    <row r="408" spans="1:12" x14ac:dyDescent="0.25">
      <c r="A408" s="32"/>
      <c r="B408" s="21"/>
      <c r="C408" s="32"/>
      <c r="D408" s="21" t="s">
        <v>69</v>
      </c>
      <c r="E408" s="22"/>
      <c r="F408" s="22"/>
      <c r="G408" s="22"/>
      <c r="H408" s="135"/>
      <c r="I408" s="22"/>
      <c r="J408" s="22">
        <v>10.63</v>
      </c>
      <c r="K408" s="135">
        <v>10.63</v>
      </c>
      <c r="L408" s="142">
        <v>10.63</v>
      </c>
    </row>
    <row r="409" spans="1:12" x14ac:dyDescent="0.25">
      <c r="A409" s="32"/>
      <c r="B409" s="21"/>
      <c r="C409" s="32"/>
      <c r="D409" s="21" t="s">
        <v>70</v>
      </c>
      <c r="E409" s="22"/>
      <c r="F409" s="22"/>
      <c r="G409" s="22"/>
      <c r="H409" s="135"/>
      <c r="I409" s="22"/>
      <c r="J409" s="22">
        <v>6.33</v>
      </c>
      <c r="K409" s="135">
        <v>6.33</v>
      </c>
      <c r="L409" s="142">
        <v>6.33</v>
      </c>
    </row>
    <row r="410" spans="1:12" x14ac:dyDescent="0.25">
      <c r="A410" s="32"/>
      <c r="B410" s="21"/>
      <c r="C410" s="32"/>
      <c r="D410" s="21" t="s">
        <v>71</v>
      </c>
      <c r="E410" s="22"/>
      <c r="F410" s="22"/>
      <c r="G410" s="22">
        <v>6.28</v>
      </c>
      <c r="H410" s="135">
        <v>6.28</v>
      </c>
      <c r="I410" s="22"/>
      <c r="J410" s="22"/>
      <c r="K410" s="135"/>
      <c r="L410" s="142">
        <v>6.28</v>
      </c>
    </row>
    <row r="411" spans="1:12" x14ac:dyDescent="0.25">
      <c r="A411" s="32"/>
      <c r="B411" s="21"/>
      <c r="C411" s="136" t="s">
        <v>208</v>
      </c>
      <c r="D411" s="136"/>
      <c r="E411" s="137"/>
      <c r="F411" s="137"/>
      <c r="G411" s="137">
        <v>573.75</v>
      </c>
      <c r="H411" s="137">
        <v>573.75</v>
      </c>
      <c r="I411" s="137"/>
      <c r="J411" s="137">
        <v>22.14</v>
      </c>
      <c r="K411" s="137">
        <v>22.14</v>
      </c>
      <c r="L411" s="137">
        <v>595.88999999999987</v>
      </c>
    </row>
    <row r="412" spans="1:12" x14ac:dyDescent="0.25">
      <c r="A412" s="32"/>
      <c r="B412" s="138" t="s">
        <v>134</v>
      </c>
      <c r="C412" s="138"/>
      <c r="D412" s="138"/>
      <c r="E412" s="139"/>
      <c r="F412" s="139"/>
      <c r="G412" s="139">
        <v>573.75</v>
      </c>
      <c r="H412" s="139">
        <v>573.75</v>
      </c>
      <c r="I412" s="139"/>
      <c r="J412" s="139">
        <v>22.14</v>
      </c>
      <c r="K412" s="139">
        <v>22.14</v>
      </c>
      <c r="L412" s="31">
        <v>595.88999999999987</v>
      </c>
    </row>
    <row r="413" spans="1:12" x14ac:dyDescent="0.25">
      <c r="A413" s="130" t="s">
        <v>48</v>
      </c>
      <c r="B413" s="130"/>
      <c r="C413" s="130"/>
      <c r="D413" s="130"/>
      <c r="E413" s="131"/>
      <c r="F413" s="131"/>
      <c r="G413" s="131">
        <v>1153.8599999999999</v>
      </c>
      <c r="H413" s="131">
        <v>1153.8599999999999</v>
      </c>
      <c r="I413" s="131"/>
      <c r="J413" s="131">
        <v>400.25</v>
      </c>
      <c r="K413" s="131">
        <v>400.25</v>
      </c>
      <c r="L413" s="131">
        <v>1554.1100000000001</v>
      </c>
    </row>
    <row r="414" spans="1:12" x14ac:dyDescent="0.25">
      <c r="A414" s="140" t="s">
        <v>264</v>
      </c>
      <c r="B414" s="140"/>
      <c r="C414" s="140"/>
      <c r="D414" s="140"/>
      <c r="E414" s="141">
        <v>1838.79</v>
      </c>
      <c r="F414" s="141">
        <v>2888.389999999999</v>
      </c>
      <c r="G414" s="141">
        <v>5171.6899999999996</v>
      </c>
      <c r="H414" s="141">
        <v>8060.0800000000017</v>
      </c>
      <c r="I414" s="141">
        <v>476.86999999999995</v>
      </c>
      <c r="J414" s="141">
        <v>1699.6000000000001</v>
      </c>
      <c r="K414" s="141">
        <v>2176.4700000000012</v>
      </c>
      <c r="L414" s="141">
        <v>12075.340000000004</v>
      </c>
    </row>
    <row r="418" spans="1:8" x14ac:dyDescent="0.25">
      <c r="A418" s="2" t="s">
        <v>214</v>
      </c>
    </row>
    <row r="420" spans="1:8" x14ac:dyDescent="0.25">
      <c r="A420" s="23" t="s">
        <v>1</v>
      </c>
      <c r="B420" s="23" t="s">
        <v>2</v>
      </c>
      <c r="C420" s="23" t="s">
        <v>200</v>
      </c>
      <c r="D420" s="23" t="s">
        <v>57</v>
      </c>
      <c r="E420" s="23" t="s">
        <v>189</v>
      </c>
      <c r="F420" s="23" t="s">
        <v>197</v>
      </c>
      <c r="G420" s="23" t="s">
        <v>198</v>
      </c>
      <c r="H420" s="29" t="s">
        <v>186</v>
      </c>
    </row>
    <row r="421" spans="1:8" x14ac:dyDescent="0.25">
      <c r="A421" s="32" t="s">
        <v>142</v>
      </c>
      <c r="B421" s="21" t="s">
        <v>230</v>
      </c>
      <c r="C421" s="32" t="s">
        <v>53</v>
      </c>
      <c r="D421" s="21" t="s">
        <v>267</v>
      </c>
      <c r="E421" s="22"/>
      <c r="F421" s="22"/>
      <c r="G421" s="22">
        <v>331.5</v>
      </c>
      <c r="H421" s="142">
        <v>331.5</v>
      </c>
    </row>
    <row r="422" spans="1:8" x14ac:dyDescent="0.25">
      <c r="A422" s="32"/>
      <c r="B422" s="21"/>
      <c r="C422" s="136" t="s">
        <v>207</v>
      </c>
      <c r="D422" s="136"/>
      <c r="E422" s="137"/>
      <c r="F422" s="137"/>
      <c r="G422" s="137">
        <v>331.5</v>
      </c>
      <c r="H422" s="137">
        <v>331.5</v>
      </c>
    </row>
    <row r="423" spans="1:8" x14ac:dyDescent="0.25">
      <c r="A423" s="32"/>
      <c r="B423" s="138" t="s">
        <v>255</v>
      </c>
      <c r="C423" s="138"/>
      <c r="D423" s="138"/>
      <c r="E423" s="139"/>
      <c r="F423" s="139"/>
      <c r="G423" s="139">
        <v>331.5</v>
      </c>
      <c r="H423" s="31">
        <v>331.5</v>
      </c>
    </row>
    <row r="424" spans="1:8" x14ac:dyDescent="0.25">
      <c r="A424" s="130" t="s">
        <v>143</v>
      </c>
      <c r="B424" s="130"/>
      <c r="C424" s="130"/>
      <c r="D424" s="130"/>
      <c r="E424" s="131"/>
      <c r="F424" s="131"/>
      <c r="G424" s="131">
        <v>331.5</v>
      </c>
      <c r="H424" s="131">
        <v>331.5</v>
      </c>
    </row>
    <row r="425" spans="1:8" x14ac:dyDescent="0.25">
      <c r="A425" s="32" t="s">
        <v>5</v>
      </c>
      <c r="B425" s="21" t="s">
        <v>5</v>
      </c>
      <c r="C425" s="32" t="s">
        <v>54</v>
      </c>
      <c r="D425" s="21" t="s">
        <v>59</v>
      </c>
      <c r="E425" s="22">
        <v>10.97</v>
      </c>
      <c r="F425" s="22"/>
      <c r="G425" s="22"/>
      <c r="H425" s="142">
        <v>10.97</v>
      </c>
    </row>
    <row r="426" spans="1:8" x14ac:dyDescent="0.25">
      <c r="A426" s="32"/>
      <c r="B426" s="21"/>
      <c r="C426" s="32"/>
      <c r="D426" s="21" t="s">
        <v>64</v>
      </c>
      <c r="E426" s="22">
        <v>40.19</v>
      </c>
      <c r="F426" s="22"/>
      <c r="G426" s="22"/>
      <c r="H426" s="142">
        <v>40.19</v>
      </c>
    </row>
    <row r="427" spans="1:8" x14ac:dyDescent="0.25">
      <c r="A427" s="32"/>
      <c r="B427" s="21"/>
      <c r="C427" s="136" t="s">
        <v>208</v>
      </c>
      <c r="D427" s="136"/>
      <c r="E427" s="137">
        <v>51.16</v>
      </c>
      <c r="F427" s="137"/>
      <c r="G427" s="137"/>
      <c r="H427" s="137">
        <v>51.16</v>
      </c>
    </row>
    <row r="428" spans="1:8" x14ac:dyDescent="0.25">
      <c r="A428" s="32"/>
      <c r="B428" s="138" t="s">
        <v>6</v>
      </c>
      <c r="C428" s="138"/>
      <c r="D428" s="138"/>
      <c r="E428" s="139">
        <v>51.16</v>
      </c>
      <c r="F428" s="139"/>
      <c r="G428" s="139"/>
      <c r="H428" s="31">
        <v>51.16</v>
      </c>
    </row>
    <row r="429" spans="1:8" x14ac:dyDescent="0.25">
      <c r="A429" s="130" t="s">
        <v>6</v>
      </c>
      <c r="B429" s="130"/>
      <c r="C429" s="130"/>
      <c r="D429" s="130"/>
      <c r="E429" s="131">
        <v>51.16</v>
      </c>
      <c r="F429" s="131"/>
      <c r="G429" s="131"/>
      <c r="H429" s="131">
        <v>51.16</v>
      </c>
    </row>
    <row r="430" spans="1:8" x14ac:dyDescent="0.25">
      <c r="A430" s="32" t="s">
        <v>7</v>
      </c>
      <c r="B430" s="21" t="s">
        <v>7</v>
      </c>
      <c r="C430" s="32" t="s">
        <v>53</v>
      </c>
      <c r="D430" s="21" t="s">
        <v>75</v>
      </c>
      <c r="E430" s="22"/>
      <c r="F430" s="22"/>
      <c r="G430" s="22">
        <v>0.08</v>
      </c>
      <c r="H430" s="142">
        <v>0.08</v>
      </c>
    </row>
    <row r="431" spans="1:8" x14ac:dyDescent="0.25">
      <c r="A431" s="32"/>
      <c r="B431" s="21"/>
      <c r="C431" s="32"/>
      <c r="D431" s="21" t="s">
        <v>76</v>
      </c>
      <c r="E431" s="22"/>
      <c r="F431" s="22"/>
      <c r="G431" s="22">
        <v>1.95</v>
      </c>
      <c r="H431" s="142">
        <v>1.95</v>
      </c>
    </row>
    <row r="432" spans="1:8" x14ac:dyDescent="0.25">
      <c r="A432" s="32"/>
      <c r="B432" s="21"/>
      <c r="C432" s="32"/>
      <c r="D432" s="21" t="s">
        <v>77</v>
      </c>
      <c r="E432" s="22"/>
      <c r="F432" s="22"/>
      <c r="G432" s="22">
        <v>0.12</v>
      </c>
      <c r="H432" s="142">
        <v>0.12</v>
      </c>
    </row>
    <row r="433" spans="1:8" x14ac:dyDescent="0.25">
      <c r="A433" s="32"/>
      <c r="B433" s="21"/>
      <c r="C433" s="32"/>
      <c r="D433" s="21" t="s">
        <v>78</v>
      </c>
      <c r="E433" s="22"/>
      <c r="F433" s="22"/>
      <c r="G433" s="22">
        <v>5.77</v>
      </c>
      <c r="H433" s="142">
        <v>5.77</v>
      </c>
    </row>
    <row r="434" spans="1:8" x14ac:dyDescent="0.25">
      <c r="A434" s="32"/>
      <c r="B434" s="21"/>
      <c r="C434" s="32"/>
      <c r="D434" s="21" t="s">
        <v>79</v>
      </c>
      <c r="E434" s="22"/>
      <c r="F434" s="22"/>
      <c r="G434" s="22">
        <v>0.02</v>
      </c>
      <c r="H434" s="142">
        <v>0.02</v>
      </c>
    </row>
    <row r="435" spans="1:8" x14ac:dyDescent="0.25">
      <c r="A435" s="32"/>
      <c r="B435" s="21"/>
      <c r="C435" s="136" t="s">
        <v>207</v>
      </c>
      <c r="D435" s="136"/>
      <c r="E435" s="137"/>
      <c r="F435" s="137"/>
      <c r="G435" s="137">
        <v>7.9399999999999995</v>
      </c>
      <c r="H435" s="137">
        <v>7.9399999999999995</v>
      </c>
    </row>
    <row r="436" spans="1:8" x14ac:dyDescent="0.25">
      <c r="A436" s="32"/>
      <c r="B436" s="138" t="s">
        <v>8</v>
      </c>
      <c r="C436" s="138"/>
      <c r="D436" s="138"/>
      <c r="E436" s="139"/>
      <c r="F436" s="139"/>
      <c r="G436" s="139">
        <v>7.9399999999999995</v>
      </c>
      <c r="H436" s="31">
        <v>7.9399999999999995</v>
      </c>
    </row>
    <row r="437" spans="1:8" x14ac:dyDescent="0.25">
      <c r="A437" s="130" t="s">
        <v>8</v>
      </c>
      <c r="B437" s="130"/>
      <c r="C437" s="130"/>
      <c r="D437" s="130"/>
      <c r="E437" s="131"/>
      <c r="F437" s="131"/>
      <c r="G437" s="131">
        <v>7.9399999999999995</v>
      </c>
      <c r="H437" s="131">
        <v>7.9399999999999995</v>
      </c>
    </row>
    <row r="438" spans="1:8" x14ac:dyDescent="0.25">
      <c r="A438" s="32" t="s">
        <v>9</v>
      </c>
      <c r="B438" s="21" t="s">
        <v>231</v>
      </c>
      <c r="C438" s="32" t="s">
        <v>53</v>
      </c>
      <c r="D438" s="21" t="s">
        <v>80</v>
      </c>
      <c r="E438" s="22"/>
      <c r="F438" s="22"/>
      <c r="G438" s="22">
        <v>2</v>
      </c>
      <c r="H438" s="142">
        <v>2</v>
      </c>
    </row>
    <row r="439" spans="1:8" x14ac:dyDescent="0.25">
      <c r="A439" s="32"/>
      <c r="B439" s="21"/>
      <c r="C439" s="136" t="s">
        <v>207</v>
      </c>
      <c r="D439" s="136"/>
      <c r="E439" s="137"/>
      <c r="F439" s="137"/>
      <c r="G439" s="137">
        <v>2</v>
      </c>
      <c r="H439" s="137">
        <v>2</v>
      </c>
    </row>
    <row r="440" spans="1:8" x14ac:dyDescent="0.25">
      <c r="A440" s="32"/>
      <c r="B440" s="138" t="s">
        <v>250</v>
      </c>
      <c r="C440" s="138"/>
      <c r="D440" s="138"/>
      <c r="E440" s="139"/>
      <c r="F440" s="139"/>
      <c r="G440" s="139">
        <v>2</v>
      </c>
      <c r="H440" s="31">
        <v>2</v>
      </c>
    </row>
    <row r="441" spans="1:8" x14ac:dyDescent="0.25">
      <c r="A441" s="130" t="s">
        <v>10</v>
      </c>
      <c r="B441" s="130"/>
      <c r="C441" s="130"/>
      <c r="D441" s="130"/>
      <c r="E441" s="131"/>
      <c r="F441" s="131"/>
      <c r="G441" s="131">
        <v>2</v>
      </c>
      <c r="H441" s="131">
        <v>2</v>
      </c>
    </row>
    <row r="442" spans="1:8" x14ac:dyDescent="0.25">
      <c r="A442" s="32" t="s">
        <v>14</v>
      </c>
      <c r="B442" s="21" t="s">
        <v>14</v>
      </c>
      <c r="C442" s="32" t="s">
        <v>53</v>
      </c>
      <c r="D442" s="21" t="s">
        <v>61</v>
      </c>
      <c r="E442" s="22"/>
      <c r="F442" s="22">
        <v>17.04</v>
      </c>
      <c r="G442" s="22"/>
      <c r="H442" s="142">
        <v>17.04</v>
      </c>
    </row>
    <row r="443" spans="1:8" x14ac:dyDescent="0.25">
      <c r="A443" s="32"/>
      <c r="B443" s="21"/>
      <c r="C443" s="136" t="s">
        <v>207</v>
      </c>
      <c r="D443" s="136"/>
      <c r="E443" s="137"/>
      <c r="F443" s="137">
        <v>17.04</v>
      </c>
      <c r="G443" s="137"/>
      <c r="H443" s="137">
        <v>17.04</v>
      </c>
    </row>
    <row r="444" spans="1:8" x14ac:dyDescent="0.25">
      <c r="A444" s="32"/>
      <c r="B444" s="138" t="s">
        <v>15</v>
      </c>
      <c r="C444" s="138"/>
      <c r="D444" s="138"/>
      <c r="E444" s="139"/>
      <c r="F444" s="139">
        <v>17.04</v>
      </c>
      <c r="G444" s="139"/>
      <c r="H444" s="31">
        <v>17.04</v>
      </c>
    </row>
    <row r="445" spans="1:8" x14ac:dyDescent="0.25">
      <c r="A445" s="130" t="s">
        <v>15</v>
      </c>
      <c r="B445" s="130"/>
      <c r="C445" s="130"/>
      <c r="D445" s="130"/>
      <c r="E445" s="131"/>
      <c r="F445" s="131">
        <v>17.04</v>
      </c>
      <c r="G445" s="131"/>
      <c r="H445" s="131">
        <v>17.04</v>
      </c>
    </row>
    <row r="446" spans="1:8" x14ac:dyDescent="0.25">
      <c r="A446" s="32" t="s">
        <v>16</v>
      </c>
      <c r="B446" s="21" t="s">
        <v>17</v>
      </c>
      <c r="C446" s="32" t="s">
        <v>54</v>
      </c>
      <c r="D446" s="21" t="s">
        <v>80</v>
      </c>
      <c r="E446" s="22">
        <v>256.39999999999998</v>
      </c>
      <c r="F446" s="22"/>
      <c r="G446" s="22"/>
      <c r="H446" s="142">
        <v>256.39999999999998</v>
      </c>
    </row>
    <row r="447" spans="1:8" x14ac:dyDescent="0.25">
      <c r="A447" s="32"/>
      <c r="B447" s="21"/>
      <c r="C447" s="136" t="s">
        <v>208</v>
      </c>
      <c r="D447" s="136"/>
      <c r="E447" s="137">
        <v>256.39999999999998</v>
      </c>
      <c r="F447" s="137"/>
      <c r="G447" s="137"/>
      <c r="H447" s="137">
        <v>256.39999999999998</v>
      </c>
    </row>
    <row r="448" spans="1:8" x14ac:dyDescent="0.25">
      <c r="A448" s="32"/>
      <c r="B448" s="21"/>
      <c r="C448" s="32" t="s">
        <v>53</v>
      </c>
      <c r="D448" s="21" t="s">
        <v>80</v>
      </c>
      <c r="E448" s="22"/>
      <c r="F448" s="22"/>
      <c r="G448" s="22">
        <v>10</v>
      </c>
      <c r="H448" s="142">
        <v>10</v>
      </c>
    </row>
    <row r="449" spans="1:8" x14ac:dyDescent="0.25">
      <c r="A449" s="32"/>
      <c r="B449" s="21"/>
      <c r="C449" s="32"/>
      <c r="D449" s="21" t="s">
        <v>124</v>
      </c>
      <c r="E449" s="22"/>
      <c r="F449" s="22"/>
      <c r="G449" s="22">
        <v>40</v>
      </c>
      <c r="H449" s="142">
        <v>40</v>
      </c>
    </row>
    <row r="450" spans="1:8" x14ac:dyDescent="0.25">
      <c r="A450" s="32"/>
      <c r="B450" s="21"/>
      <c r="C450" s="136" t="s">
        <v>207</v>
      </c>
      <c r="D450" s="136"/>
      <c r="E450" s="137"/>
      <c r="F450" s="137"/>
      <c r="G450" s="137">
        <v>50</v>
      </c>
      <c r="H450" s="137">
        <v>50</v>
      </c>
    </row>
    <row r="451" spans="1:8" x14ac:dyDescent="0.25">
      <c r="A451" s="32"/>
      <c r="B451" s="138" t="s">
        <v>88</v>
      </c>
      <c r="C451" s="138"/>
      <c r="D451" s="138"/>
      <c r="E451" s="139">
        <v>256.39999999999998</v>
      </c>
      <c r="F451" s="139"/>
      <c r="G451" s="139">
        <v>50</v>
      </c>
      <c r="H451" s="31">
        <v>306.39999999999998</v>
      </c>
    </row>
    <row r="452" spans="1:8" x14ac:dyDescent="0.25">
      <c r="A452" s="32"/>
      <c r="B452" s="21" t="s">
        <v>18</v>
      </c>
      <c r="C452" s="32" t="s">
        <v>54</v>
      </c>
      <c r="D452" s="21" t="s">
        <v>80</v>
      </c>
      <c r="E452" s="22">
        <v>704.3</v>
      </c>
      <c r="F452" s="22"/>
      <c r="G452" s="22"/>
      <c r="H452" s="142">
        <v>704.3</v>
      </c>
    </row>
    <row r="453" spans="1:8" x14ac:dyDescent="0.25">
      <c r="A453" s="32"/>
      <c r="B453" s="21"/>
      <c r="C453" s="136" t="s">
        <v>208</v>
      </c>
      <c r="D453" s="136"/>
      <c r="E453" s="137">
        <v>704.3</v>
      </c>
      <c r="F453" s="137"/>
      <c r="G453" s="137"/>
      <c r="H453" s="137">
        <v>704.3</v>
      </c>
    </row>
    <row r="454" spans="1:8" x14ac:dyDescent="0.25">
      <c r="A454" s="32"/>
      <c r="B454" s="138" t="s">
        <v>89</v>
      </c>
      <c r="C454" s="138"/>
      <c r="D454" s="138"/>
      <c r="E454" s="139">
        <v>704.3</v>
      </c>
      <c r="F454" s="139"/>
      <c r="G454" s="139"/>
      <c r="H454" s="31">
        <v>704.3</v>
      </c>
    </row>
    <row r="455" spans="1:8" x14ac:dyDescent="0.25">
      <c r="A455" s="32"/>
      <c r="B455" s="21" t="s">
        <v>19</v>
      </c>
      <c r="C455" s="32" t="s">
        <v>54</v>
      </c>
      <c r="D455" s="21" t="s">
        <v>80</v>
      </c>
      <c r="E455" s="22">
        <v>2174.59</v>
      </c>
      <c r="F455" s="22"/>
      <c r="G455" s="22"/>
      <c r="H455" s="142">
        <v>2174.59</v>
      </c>
    </row>
    <row r="456" spans="1:8" x14ac:dyDescent="0.25">
      <c r="A456" s="32"/>
      <c r="B456" s="21"/>
      <c r="C456" s="136" t="s">
        <v>208</v>
      </c>
      <c r="D456" s="136"/>
      <c r="E456" s="137">
        <v>2174.59</v>
      </c>
      <c r="F456" s="137"/>
      <c r="G456" s="137"/>
      <c r="H456" s="137">
        <v>2174.59</v>
      </c>
    </row>
    <row r="457" spans="1:8" x14ac:dyDescent="0.25">
      <c r="A457" s="32"/>
      <c r="B457" s="138" t="s">
        <v>90</v>
      </c>
      <c r="C457" s="138"/>
      <c r="D457" s="138"/>
      <c r="E457" s="139">
        <v>2174.59</v>
      </c>
      <c r="F457" s="139"/>
      <c r="G457" s="139"/>
      <c r="H457" s="31">
        <v>2174.59</v>
      </c>
    </row>
    <row r="458" spans="1:8" x14ac:dyDescent="0.25">
      <c r="A458" s="32"/>
      <c r="B458" s="21" t="s">
        <v>20</v>
      </c>
      <c r="C458" s="32" t="s">
        <v>54</v>
      </c>
      <c r="D458" s="21" t="s">
        <v>80</v>
      </c>
      <c r="E458" s="22">
        <v>349.42</v>
      </c>
      <c r="F458" s="22"/>
      <c r="G458" s="22"/>
      <c r="H458" s="142">
        <v>349.42</v>
      </c>
    </row>
    <row r="459" spans="1:8" x14ac:dyDescent="0.25">
      <c r="A459" s="32"/>
      <c r="B459" s="21"/>
      <c r="C459" s="136" t="s">
        <v>208</v>
      </c>
      <c r="D459" s="136"/>
      <c r="E459" s="137">
        <v>349.42</v>
      </c>
      <c r="F459" s="137"/>
      <c r="G459" s="137"/>
      <c r="H459" s="137">
        <v>349.42</v>
      </c>
    </row>
    <row r="460" spans="1:8" x14ac:dyDescent="0.25">
      <c r="A460" s="32"/>
      <c r="B460" s="21"/>
      <c r="C460" s="32" t="s">
        <v>53</v>
      </c>
      <c r="D460" s="21" t="s">
        <v>84</v>
      </c>
      <c r="E460" s="22"/>
      <c r="F460" s="22"/>
      <c r="G460" s="22">
        <v>6</v>
      </c>
      <c r="H460" s="142">
        <v>6</v>
      </c>
    </row>
    <row r="461" spans="1:8" x14ac:dyDescent="0.25">
      <c r="A461" s="32"/>
      <c r="B461" s="21"/>
      <c r="C461" s="32"/>
      <c r="D461" s="21" t="s">
        <v>67</v>
      </c>
      <c r="E461" s="22"/>
      <c r="F461" s="22">
        <v>7</v>
      </c>
      <c r="G461" s="22"/>
      <c r="H461" s="142">
        <v>7</v>
      </c>
    </row>
    <row r="462" spans="1:8" x14ac:dyDescent="0.25">
      <c r="A462" s="32"/>
      <c r="B462" s="21"/>
      <c r="C462" s="136" t="s">
        <v>207</v>
      </c>
      <c r="D462" s="136"/>
      <c r="E462" s="137"/>
      <c r="F462" s="137">
        <v>7</v>
      </c>
      <c r="G462" s="137">
        <v>6</v>
      </c>
      <c r="H462" s="137">
        <v>13</v>
      </c>
    </row>
    <row r="463" spans="1:8" x14ac:dyDescent="0.25">
      <c r="A463" s="32"/>
      <c r="B463" s="138" t="s">
        <v>91</v>
      </c>
      <c r="C463" s="138"/>
      <c r="D463" s="138"/>
      <c r="E463" s="139">
        <v>349.42</v>
      </c>
      <c r="F463" s="139">
        <v>7</v>
      </c>
      <c r="G463" s="139">
        <v>6</v>
      </c>
      <c r="H463" s="31">
        <v>362.42</v>
      </c>
    </row>
    <row r="464" spans="1:8" x14ac:dyDescent="0.25">
      <c r="A464" s="32"/>
      <c r="B464" s="21" t="s">
        <v>21</v>
      </c>
      <c r="C464" s="32" t="s">
        <v>54</v>
      </c>
      <c r="D464" s="21" t="s">
        <v>80</v>
      </c>
      <c r="E464" s="22">
        <v>1093.6099999999999</v>
      </c>
      <c r="F464" s="22"/>
      <c r="G464" s="22"/>
      <c r="H464" s="142">
        <v>1093.6099999999999</v>
      </c>
    </row>
    <row r="465" spans="1:8" x14ac:dyDescent="0.25">
      <c r="A465" s="32"/>
      <c r="B465" s="21"/>
      <c r="C465" s="136" t="s">
        <v>208</v>
      </c>
      <c r="D465" s="136"/>
      <c r="E465" s="137">
        <v>1093.6099999999999</v>
      </c>
      <c r="F465" s="137"/>
      <c r="G465" s="137"/>
      <c r="H465" s="137">
        <v>1093.6099999999999</v>
      </c>
    </row>
    <row r="466" spans="1:8" x14ac:dyDescent="0.25">
      <c r="A466" s="32"/>
      <c r="B466" s="138" t="s">
        <v>201</v>
      </c>
      <c r="C466" s="138"/>
      <c r="D466" s="138"/>
      <c r="E466" s="139">
        <v>1093.6099999999999</v>
      </c>
      <c r="F466" s="139"/>
      <c r="G466" s="139"/>
      <c r="H466" s="31">
        <v>1093.6099999999999</v>
      </c>
    </row>
    <row r="467" spans="1:8" x14ac:dyDescent="0.25">
      <c r="A467" s="32"/>
      <c r="B467" s="21" t="s">
        <v>22</v>
      </c>
      <c r="C467" s="32" t="s">
        <v>54</v>
      </c>
      <c r="D467" s="21" t="s">
        <v>80</v>
      </c>
      <c r="E467" s="22">
        <v>272.08</v>
      </c>
      <c r="F467" s="22"/>
      <c r="G467" s="22"/>
      <c r="H467" s="142">
        <v>272.08</v>
      </c>
    </row>
    <row r="468" spans="1:8" x14ac:dyDescent="0.25">
      <c r="A468" s="32"/>
      <c r="B468" s="21"/>
      <c r="C468" s="136" t="s">
        <v>208</v>
      </c>
      <c r="D468" s="136"/>
      <c r="E468" s="137">
        <v>272.08</v>
      </c>
      <c r="F468" s="137"/>
      <c r="G468" s="137"/>
      <c r="H468" s="137">
        <v>272.08</v>
      </c>
    </row>
    <row r="469" spans="1:8" x14ac:dyDescent="0.25">
      <c r="A469" s="32"/>
      <c r="B469" s="138" t="s">
        <v>92</v>
      </c>
      <c r="C469" s="138"/>
      <c r="D469" s="138"/>
      <c r="E469" s="139">
        <v>272.08</v>
      </c>
      <c r="F469" s="139"/>
      <c r="G469" s="139"/>
      <c r="H469" s="31">
        <v>272.08</v>
      </c>
    </row>
    <row r="470" spans="1:8" x14ac:dyDescent="0.25">
      <c r="A470" s="32"/>
      <c r="B470" s="21" t="s">
        <v>23</v>
      </c>
      <c r="C470" s="32" t="s">
        <v>54</v>
      </c>
      <c r="D470" s="21" t="s">
        <v>80</v>
      </c>
      <c r="E470" s="22">
        <v>2241.85</v>
      </c>
      <c r="F470" s="22"/>
      <c r="G470" s="22"/>
      <c r="H470" s="142">
        <v>2241.85</v>
      </c>
    </row>
    <row r="471" spans="1:8" x14ac:dyDescent="0.25">
      <c r="A471" s="32"/>
      <c r="B471" s="21"/>
      <c r="C471" s="136" t="s">
        <v>208</v>
      </c>
      <c r="D471" s="136"/>
      <c r="E471" s="137">
        <v>2241.85</v>
      </c>
      <c r="F471" s="137"/>
      <c r="G471" s="137"/>
      <c r="H471" s="137">
        <v>2241.85</v>
      </c>
    </row>
    <row r="472" spans="1:8" x14ac:dyDescent="0.25">
      <c r="A472" s="32"/>
      <c r="B472" s="138" t="s">
        <v>94</v>
      </c>
      <c r="C472" s="138"/>
      <c r="D472" s="138"/>
      <c r="E472" s="139">
        <v>2241.85</v>
      </c>
      <c r="F472" s="139"/>
      <c r="G472" s="139"/>
      <c r="H472" s="31">
        <v>2241.85</v>
      </c>
    </row>
    <row r="473" spans="1:8" x14ac:dyDescent="0.25">
      <c r="A473" s="32"/>
      <c r="B473" s="21" t="s">
        <v>24</v>
      </c>
      <c r="C473" s="32" t="s">
        <v>54</v>
      </c>
      <c r="D473" s="21" t="s">
        <v>80</v>
      </c>
      <c r="E473" s="22">
        <v>230.39</v>
      </c>
      <c r="F473" s="22"/>
      <c r="G473" s="22"/>
      <c r="H473" s="142">
        <v>230.39</v>
      </c>
    </row>
    <row r="474" spans="1:8" x14ac:dyDescent="0.25">
      <c r="A474" s="32"/>
      <c r="B474" s="21"/>
      <c r="C474" s="136" t="s">
        <v>208</v>
      </c>
      <c r="D474" s="136"/>
      <c r="E474" s="137">
        <v>230.39</v>
      </c>
      <c r="F474" s="137"/>
      <c r="G474" s="137"/>
      <c r="H474" s="137">
        <v>230.39</v>
      </c>
    </row>
    <row r="475" spans="1:8" x14ac:dyDescent="0.25">
      <c r="A475" s="32"/>
      <c r="B475" s="21"/>
      <c r="C475" s="32" t="s">
        <v>53</v>
      </c>
      <c r="D475" s="21" t="s">
        <v>87</v>
      </c>
      <c r="E475" s="22"/>
      <c r="F475" s="22"/>
      <c r="G475" s="22">
        <v>29.8</v>
      </c>
      <c r="H475" s="142">
        <v>29.8</v>
      </c>
    </row>
    <row r="476" spans="1:8" x14ac:dyDescent="0.25">
      <c r="A476" s="32"/>
      <c r="B476" s="21"/>
      <c r="C476" s="136" t="s">
        <v>207</v>
      </c>
      <c r="D476" s="136"/>
      <c r="E476" s="137"/>
      <c r="F476" s="137"/>
      <c r="G476" s="137">
        <v>29.8</v>
      </c>
      <c r="H476" s="137">
        <v>29.8</v>
      </c>
    </row>
    <row r="477" spans="1:8" x14ac:dyDescent="0.25">
      <c r="A477" s="32"/>
      <c r="B477" s="138" t="s">
        <v>95</v>
      </c>
      <c r="C477" s="138"/>
      <c r="D477" s="138"/>
      <c r="E477" s="139">
        <v>230.39</v>
      </c>
      <c r="F477" s="139"/>
      <c r="G477" s="139">
        <v>29.8</v>
      </c>
      <c r="H477" s="31">
        <v>260.19</v>
      </c>
    </row>
    <row r="478" spans="1:8" x14ac:dyDescent="0.25">
      <c r="A478" s="32"/>
      <c r="B478" s="21" t="s">
        <v>25</v>
      </c>
      <c r="C478" s="32" t="s">
        <v>54</v>
      </c>
      <c r="D478" s="21" t="s">
        <v>80</v>
      </c>
      <c r="E478" s="22">
        <v>1918.23</v>
      </c>
      <c r="F478" s="22"/>
      <c r="G478" s="22"/>
      <c r="H478" s="142">
        <v>1918.23</v>
      </c>
    </row>
    <row r="479" spans="1:8" x14ac:dyDescent="0.25">
      <c r="A479" s="32"/>
      <c r="B479" s="21"/>
      <c r="C479" s="136" t="s">
        <v>208</v>
      </c>
      <c r="D479" s="136"/>
      <c r="E479" s="137">
        <v>1918.23</v>
      </c>
      <c r="F479" s="137"/>
      <c r="G479" s="137"/>
      <c r="H479" s="137">
        <v>1918.23</v>
      </c>
    </row>
    <row r="480" spans="1:8" x14ac:dyDescent="0.25">
      <c r="A480" s="32"/>
      <c r="B480" s="21"/>
      <c r="C480" s="32" t="s">
        <v>53</v>
      </c>
      <c r="D480" s="21" t="s">
        <v>67</v>
      </c>
      <c r="E480" s="22"/>
      <c r="F480" s="22">
        <v>0.75</v>
      </c>
      <c r="G480" s="22"/>
      <c r="H480" s="142">
        <v>0.75</v>
      </c>
    </row>
    <row r="481" spans="1:8" x14ac:dyDescent="0.25">
      <c r="A481" s="32"/>
      <c r="B481" s="21"/>
      <c r="C481" s="136" t="s">
        <v>207</v>
      </c>
      <c r="D481" s="136"/>
      <c r="E481" s="137"/>
      <c r="F481" s="137">
        <v>0.75</v>
      </c>
      <c r="G481" s="137"/>
      <c r="H481" s="137">
        <v>0.75</v>
      </c>
    </row>
    <row r="482" spans="1:8" x14ac:dyDescent="0.25">
      <c r="A482" s="32"/>
      <c r="B482" s="138" t="s">
        <v>96</v>
      </c>
      <c r="C482" s="138"/>
      <c r="D482" s="138"/>
      <c r="E482" s="139">
        <v>1918.23</v>
      </c>
      <c r="F482" s="139">
        <v>0.75</v>
      </c>
      <c r="G482" s="139"/>
      <c r="H482" s="31">
        <v>1918.98</v>
      </c>
    </row>
    <row r="483" spans="1:8" x14ac:dyDescent="0.25">
      <c r="A483" s="130" t="s">
        <v>26</v>
      </c>
      <c r="B483" s="130"/>
      <c r="C483" s="130"/>
      <c r="D483" s="130"/>
      <c r="E483" s="131">
        <v>9240.8700000000008</v>
      </c>
      <c r="F483" s="131">
        <v>7.75</v>
      </c>
      <c r="G483" s="131">
        <v>85.8</v>
      </c>
      <c r="H483" s="131">
        <v>9334.42</v>
      </c>
    </row>
    <row r="484" spans="1:8" x14ac:dyDescent="0.25">
      <c r="A484" s="32" t="s">
        <v>32</v>
      </c>
      <c r="B484" s="21" t="s">
        <v>33</v>
      </c>
      <c r="C484" s="32" t="s">
        <v>54</v>
      </c>
      <c r="D484" s="21" t="s">
        <v>84</v>
      </c>
      <c r="E484" s="22">
        <v>60.68</v>
      </c>
      <c r="F484" s="22"/>
      <c r="G484" s="22"/>
      <c r="H484" s="142">
        <v>60.68</v>
      </c>
    </row>
    <row r="485" spans="1:8" x14ac:dyDescent="0.25">
      <c r="A485" s="32"/>
      <c r="B485" s="21"/>
      <c r="C485" s="32"/>
      <c r="D485" s="21" t="s">
        <v>79</v>
      </c>
      <c r="E485" s="22">
        <v>29.52</v>
      </c>
      <c r="F485" s="22"/>
      <c r="G485" s="22"/>
      <c r="H485" s="142">
        <v>29.52</v>
      </c>
    </row>
    <row r="486" spans="1:8" x14ac:dyDescent="0.25">
      <c r="A486" s="32"/>
      <c r="B486" s="21"/>
      <c r="C486" s="32"/>
      <c r="D486" s="21" t="s">
        <v>99</v>
      </c>
      <c r="E486" s="22">
        <v>16.46</v>
      </c>
      <c r="F486" s="22"/>
      <c r="G486" s="22"/>
      <c r="H486" s="142">
        <v>16.46</v>
      </c>
    </row>
    <row r="487" spans="1:8" x14ac:dyDescent="0.25">
      <c r="A487" s="32"/>
      <c r="B487" s="21"/>
      <c r="C487" s="136" t="s">
        <v>208</v>
      </c>
      <c r="D487" s="136"/>
      <c r="E487" s="137">
        <v>106.66</v>
      </c>
      <c r="F487" s="137"/>
      <c r="G487" s="137"/>
      <c r="H487" s="137">
        <v>106.66</v>
      </c>
    </row>
    <row r="488" spans="1:8" x14ac:dyDescent="0.25">
      <c r="A488" s="32"/>
      <c r="B488" s="138" t="s">
        <v>105</v>
      </c>
      <c r="C488" s="138"/>
      <c r="D488" s="138"/>
      <c r="E488" s="139">
        <v>106.66</v>
      </c>
      <c r="F488" s="139"/>
      <c r="G488" s="139"/>
      <c r="H488" s="31">
        <v>106.66</v>
      </c>
    </row>
    <row r="489" spans="1:8" x14ac:dyDescent="0.25">
      <c r="A489" s="32"/>
      <c r="B489" s="21" t="s">
        <v>34</v>
      </c>
      <c r="C489" s="32" t="s">
        <v>54</v>
      </c>
      <c r="D489" s="21" t="s">
        <v>84</v>
      </c>
      <c r="E489" s="22">
        <v>34.36</v>
      </c>
      <c r="F489" s="22"/>
      <c r="G489" s="22"/>
      <c r="H489" s="142">
        <v>34.36</v>
      </c>
    </row>
    <row r="490" spans="1:8" x14ac:dyDescent="0.25">
      <c r="A490" s="32"/>
      <c r="B490" s="21"/>
      <c r="C490" s="32"/>
      <c r="D490" s="21" t="s">
        <v>80</v>
      </c>
      <c r="E490" s="22">
        <v>8.4</v>
      </c>
      <c r="F490" s="22"/>
      <c r="G490" s="22"/>
      <c r="H490" s="142">
        <v>8.4</v>
      </c>
    </row>
    <row r="491" spans="1:8" x14ac:dyDescent="0.25">
      <c r="A491" s="32"/>
      <c r="B491" s="21"/>
      <c r="C491" s="32"/>
      <c r="D491" s="21" t="s">
        <v>79</v>
      </c>
      <c r="E491" s="22">
        <v>25.54</v>
      </c>
      <c r="F491" s="22"/>
      <c r="G491" s="22"/>
      <c r="H491" s="142">
        <v>25.54</v>
      </c>
    </row>
    <row r="492" spans="1:8" x14ac:dyDescent="0.25">
      <c r="A492" s="32"/>
      <c r="B492" s="21"/>
      <c r="C492" s="32"/>
      <c r="D492" s="21" t="s">
        <v>99</v>
      </c>
      <c r="E492" s="22">
        <v>19.47</v>
      </c>
      <c r="F492" s="22"/>
      <c r="G492" s="22"/>
      <c r="H492" s="142">
        <v>19.47</v>
      </c>
    </row>
    <row r="493" spans="1:8" x14ac:dyDescent="0.25">
      <c r="A493" s="32"/>
      <c r="B493" s="21"/>
      <c r="C493" s="136" t="s">
        <v>208</v>
      </c>
      <c r="D493" s="136"/>
      <c r="E493" s="137">
        <v>87.77</v>
      </c>
      <c r="F493" s="137"/>
      <c r="G493" s="137"/>
      <c r="H493" s="137">
        <v>87.77</v>
      </c>
    </row>
    <row r="494" spans="1:8" x14ac:dyDescent="0.25">
      <c r="A494" s="32"/>
      <c r="B494" s="138" t="s">
        <v>106</v>
      </c>
      <c r="C494" s="138"/>
      <c r="D494" s="138"/>
      <c r="E494" s="139">
        <v>87.77</v>
      </c>
      <c r="F494" s="139"/>
      <c r="G494" s="139"/>
      <c r="H494" s="31">
        <v>87.77</v>
      </c>
    </row>
    <row r="495" spans="1:8" x14ac:dyDescent="0.25">
      <c r="A495" s="130" t="s">
        <v>35</v>
      </c>
      <c r="B495" s="130"/>
      <c r="C495" s="130"/>
      <c r="D495" s="130"/>
      <c r="E495" s="131">
        <v>194.42999999999998</v>
      </c>
      <c r="F495" s="131"/>
      <c r="G495" s="131"/>
      <c r="H495" s="131">
        <v>194.42999999999998</v>
      </c>
    </row>
    <row r="496" spans="1:8" x14ac:dyDescent="0.25">
      <c r="A496" s="32" t="s">
        <v>41</v>
      </c>
      <c r="B496" s="21" t="s">
        <v>41</v>
      </c>
      <c r="C496" s="32" t="s">
        <v>53</v>
      </c>
      <c r="D496" s="21" t="s">
        <v>121</v>
      </c>
      <c r="E496" s="22"/>
      <c r="F496" s="22"/>
      <c r="G496" s="22">
        <v>18</v>
      </c>
      <c r="H496" s="142">
        <v>18</v>
      </c>
    </row>
    <row r="497" spans="1:8" x14ac:dyDescent="0.25">
      <c r="A497" s="32"/>
      <c r="B497" s="21"/>
      <c r="C497" s="32"/>
      <c r="D497" s="21" t="s">
        <v>75</v>
      </c>
      <c r="E497" s="22"/>
      <c r="F497" s="22"/>
      <c r="G497" s="22">
        <v>20.7</v>
      </c>
      <c r="H497" s="142">
        <v>20.7</v>
      </c>
    </row>
    <row r="498" spans="1:8" x14ac:dyDescent="0.25">
      <c r="A498" s="32"/>
      <c r="B498" s="21"/>
      <c r="C498" s="32"/>
      <c r="D498" s="21" t="s">
        <v>111</v>
      </c>
      <c r="E498" s="22"/>
      <c r="F498" s="22"/>
      <c r="G498" s="22">
        <v>22.9</v>
      </c>
      <c r="H498" s="142">
        <v>22.9</v>
      </c>
    </row>
    <row r="499" spans="1:8" x14ac:dyDescent="0.25">
      <c r="A499" s="32"/>
      <c r="B499" s="21"/>
      <c r="C499" s="32"/>
      <c r="D499" s="21" t="s">
        <v>78</v>
      </c>
      <c r="E499" s="22"/>
      <c r="F499" s="22"/>
      <c r="G499" s="22">
        <v>138.43</v>
      </c>
      <c r="H499" s="142">
        <v>138.43</v>
      </c>
    </row>
    <row r="500" spans="1:8" x14ac:dyDescent="0.25">
      <c r="A500" s="32"/>
      <c r="B500" s="21"/>
      <c r="C500" s="32"/>
      <c r="D500" s="21" t="s">
        <v>86</v>
      </c>
      <c r="E500" s="22"/>
      <c r="F500" s="22"/>
      <c r="G500" s="22">
        <v>22</v>
      </c>
      <c r="H500" s="142">
        <v>22</v>
      </c>
    </row>
    <row r="501" spans="1:8" x14ac:dyDescent="0.25">
      <c r="A501" s="32"/>
      <c r="B501" s="21"/>
      <c r="C501" s="32"/>
      <c r="D501" s="21" t="s">
        <v>64</v>
      </c>
      <c r="E501" s="22"/>
      <c r="F501" s="22"/>
      <c r="G501" s="22">
        <v>25.42</v>
      </c>
      <c r="H501" s="142">
        <v>25.42</v>
      </c>
    </row>
    <row r="502" spans="1:8" x14ac:dyDescent="0.25">
      <c r="A502" s="32"/>
      <c r="B502" s="21"/>
      <c r="C502" s="32"/>
      <c r="D502" s="21" t="s">
        <v>87</v>
      </c>
      <c r="E502" s="22"/>
      <c r="F502" s="22"/>
      <c r="G502" s="22">
        <v>4.5</v>
      </c>
      <c r="H502" s="142">
        <v>4.5</v>
      </c>
    </row>
    <row r="503" spans="1:8" x14ac:dyDescent="0.25">
      <c r="A503" s="32"/>
      <c r="B503" s="21"/>
      <c r="C503" s="32"/>
      <c r="D503" s="21" t="s">
        <v>112</v>
      </c>
      <c r="E503" s="22"/>
      <c r="F503" s="22"/>
      <c r="G503" s="22">
        <v>4.8099999999999996</v>
      </c>
      <c r="H503" s="142">
        <v>4.8099999999999996</v>
      </c>
    </row>
    <row r="504" spans="1:8" x14ac:dyDescent="0.25">
      <c r="A504" s="32"/>
      <c r="B504" s="21"/>
      <c r="C504" s="32"/>
      <c r="D504" s="21" t="s">
        <v>67</v>
      </c>
      <c r="E504" s="22"/>
      <c r="F504" s="22"/>
      <c r="G504" s="22">
        <v>0.5</v>
      </c>
      <c r="H504" s="142">
        <v>0.5</v>
      </c>
    </row>
    <row r="505" spans="1:8" x14ac:dyDescent="0.25">
      <c r="A505" s="32"/>
      <c r="B505" s="21"/>
      <c r="C505" s="32"/>
      <c r="D505" s="21" t="s">
        <v>79</v>
      </c>
      <c r="E505" s="22"/>
      <c r="F505" s="22"/>
      <c r="G505" s="22">
        <v>30.23</v>
      </c>
      <c r="H505" s="142">
        <v>30.23</v>
      </c>
    </row>
    <row r="506" spans="1:8" x14ac:dyDescent="0.25">
      <c r="A506" s="32"/>
      <c r="B506" s="21"/>
      <c r="C506" s="32"/>
      <c r="D506" s="21" t="s">
        <v>154</v>
      </c>
      <c r="E506" s="22"/>
      <c r="F506" s="22"/>
      <c r="G506" s="22">
        <v>18</v>
      </c>
      <c r="H506" s="142">
        <v>18</v>
      </c>
    </row>
    <row r="507" spans="1:8" x14ac:dyDescent="0.25">
      <c r="A507" s="32"/>
      <c r="B507" s="21"/>
      <c r="C507" s="136" t="s">
        <v>207</v>
      </c>
      <c r="D507" s="136"/>
      <c r="E507" s="137"/>
      <c r="F507" s="137"/>
      <c r="G507" s="137">
        <v>305.49</v>
      </c>
      <c r="H507" s="137">
        <v>305.49</v>
      </c>
    </row>
    <row r="508" spans="1:8" x14ac:dyDescent="0.25">
      <c r="A508" s="32"/>
      <c r="B508" s="138" t="s">
        <v>42</v>
      </c>
      <c r="C508" s="138"/>
      <c r="D508" s="138"/>
      <c r="E508" s="139"/>
      <c r="F508" s="139"/>
      <c r="G508" s="139">
        <v>305.49</v>
      </c>
      <c r="H508" s="31">
        <v>305.49</v>
      </c>
    </row>
    <row r="509" spans="1:8" x14ac:dyDescent="0.25">
      <c r="A509" s="130" t="s">
        <v>42</v>
      </c>
      <c r="B509" s="130"/>
      <c r="C509" s="130"/>
      <c r="D509" s="130"/>
      <c r="E509" s="131"/>
      <c r="F509" s="131"/>
      <c r="G509" s="131">
        <v>305.49</v>
      </c>
      <c r="H509" s="131">
        <v>305.49</v>
      </c>
    </row>
    <row r="510" spans="1:8" x14ac:dyDescent="0.25">
      <c r="A510" s="32" t="s">
        <v>43</v>
      </c>
      <c r="B510" s="21" t="s">
        <v>43</v>
      </c>
      <c r="C510" s="32" t="s">
        <v>54</v>
      </c>
      <c r="D510" s="21" t="s">
        <v>120</v>
      </c>
      <c r="E510" s="22"/>
      <c r="F510" s="22"/>
      <c r="G510" s="22">
        <v>0.03</v>
      </c>
      <c r="H510" s="142">
        <v>0.03</v>
      </c>
    </row>
    <row r="511" spans="1:8" x14ac:dyDescent="0.25">
      <c r="A511" s="32"/>
      <c r="B511" s="21"/>
      <c r="C511" s="32"/>
      <c r="D511" s="21" t="s">
        <v>76</v>
      </c>
      <c r="E511" s="22"/>
      <c r="F511" s="22"/>
      <c r="G511" s="22">
        <v>7.0000000000000007E-2</v>
      </c>
      <c r="H511" s="142">
        <v>7.0000000000000007E-2</v>
      </c>
    </row>
    <row r="512" spans="1:8" x14ac:dyDescent="0.25">
      <c r="A512" s="32"/>
      <c r="B512" s="21"/>
      <c r="C512" s="32"/>
      <c r="D512" s="21" t="s">
        <v>115</v>
      </c>
      <c r="E512" s="22"/>
      <c r="F512" s="22"/>
      <c r="G512" s="22">
        <v>0.03</v>
      </c>
      <c r="H512" s="142">
        <v>0.03</v>
      </c>
    </row>
    <row r="513" spans="1:8" x14ac:dyDescent="0.25">
      <c r="A513" s="32"/>
      <c r="B513" s="21"/>
      <c r="C513" s="32"/>
      <c r="D513" s="21" t="s">
        <v>79</v>
      </c>
      <c r="E513" s="22"/>
      <c r="F513" s="22"/>
      <c r="G513" s="22">
        <v>0.03</v>
      </c>
      <c r="H513" s="142">
        <v>0.03</v>
      </c>
    </row>
    <row r="514" spans="1:8" x14ac:dyDescent="0.25">
      <c r="A514" s="32"/>
      <c r="B514" s="21"/>
      <c r="C514" s="136" t="s">
        <v>208</v>
      </c>
      <c r="D514" s="136"/>
      <c r="E514" s="137"/>
      <c r="F514" s="137"/>
      <c r="G514" s="137">
        <v>0.16</v>
      </c>
      <c r="H514" s="137">
        <v>0.16</v>
      </c>
    </row>
    <row r="515" spans="1:8" x14ac:dyDescent="0.25">
      <c r="A515" s="32"/>
      <c r="B515" s="138" t="s">
        <v>44</v>
      </c>
      <c r="C515" s="138"/>
      <c r="D515" s="138"/>
      <c r="E515" s="139"/>
      <c r="F515" s="139"/>
      <c r="G515" s="139">
        <v>0.16</v>
      </c>
      <c r="H515" s="31">
        <v>0.16</v>
      </c>
    </row>
    <row r="516" spans="1:8" x14ac:dyDescent="0.25">
      <c r="A516" s="130" t="s">
        <v>44</v>
      </c>
      <c r="B516" s="130"/>
      <c r="C516" s="130"/>
      <c r="D516" s="130"/>
      <c r="E516" s="131"/>
      <c r="F516" s="131"/>
      <c r="G516" s="131">
        <v>0.16</v>
      </c>
      <c r="H516" s="131">
        <v>0.16</v>
      </c>
    </row>
    <row r="517" spans="1:8" x14ac:dyDescent="0.25">
      <c r="A517" s="32" t="s">
        <v>51</v>
      </c>
      <c r="B517" s="21" t="s">
        <v>51</v>
      </c>
      <c r="C517" s="32" t="s">
        <v>54</v>
      </c>
      <c r="D517" s="21" t="s">
        <v>93</v>
      </c>
      <c r="E517" s="22"/>
      <c r="F517" s="22">
        <v>6.28</v>
      </c>
      <c r="G517" s="22"/>
      <c r="H517" s="142">
        <v>6.28</v>
      </c>
    </row>
    <row r="518" spans="1:8" x14ac:dyDescent="0.25">
      <c r="A518" s="32"/>
      <c r="B518" s="21"/>
      <c r="C518" s="32"/>
      <c r="D518" s="21" t="s">
        <v>70</v>
      </c>
      <c r="E518" s="22"/>
      <c r="F518" s="22">
        <v>12.56</v>
      </c>
      <c r="G518" s="22"/>
      <c r="H518" s="142">
        <v>12.56</v>
      </c>
    </row>
    <row r="519" spans="1:8" x14ac:dyDescent="0.25">
      <c r="A519" s="32"/>
      <c r="B519" s="21"/>
      <c r="C519" s="136" t="s">
        <v>208</v>
      </c>
      <c r="D519" s="136"/>
      <c r="E519" s="137"/>
      <c r="F519" s="137">
        <v>18.84</v>
      </c>
      <c r="G519" s="137"/>
      <c r="H519" s="137">
        <v>18.84</v>
      </c>
    </row>
    <row r="520" spans="1:8" x14ac:dyDescent="0.25">
      <c r="A520" s="32"/>
      <c r="B520" s="21"/>
      <c r="C520" s="32" t="s">
        <v>53</v>
      </c>
      <c r="D520" s="21" t="s">
        <v>268</v>
      </c>
      <c r="E520" s="22"/>
      <c r="F520" s="22">
        <v>116.32</v>
      </c>
      <c r="G520" s="22"/>
      <c r="H520" s="142">
        <v>116.32</v>
      </c>
    </row>
    <row r="521" spans="1:8" x14ac:dyDescent="0.25">
      <c r="A521" s="32"/>
      <c r="B521" s="21"/>
      <c r="C521" s="32"/>
      <c r="D521" s="21" t="s">
        <v>93</v>
      </c>
      <c r="E521" s="22"/>
      <c r="F521" s="22">
        <v>23.64</v>
      </c>
      <c r="G521" s="22"/>
      <c r="H521" s="142">
        <v>23.64</v>
      </c>
    </row>
    <row r="522" spans="1:8" x14ac:dyDescent="0.25">
      <c r="A522" s="32"/>
      <c r="B522" s="21"/>
      <c r="C522" s="136" t="s">
        <v>207</v>
      </c>
      <c r="D522" s="136"/>
      <c r="E522" s="137"/>
      <c r="F522" s="137">
        <v>139.95999999999998</v>
      </c>
      <c r="G522" s="137"/>
      <c r="H522" s="137">
        <v>139.95999999999998</v>
      </c>
    </row>
    <row r="523" spans="1:8" x14ac:dyDescent="0.25">
      <c r="A523" s="32"/>
      <c r="B523" s="138" t="s">
        <v>52</v>
      </c>
      <c r="C523" s="138"/>
      <c r="D523" s="138"/>
      <c r="E523" s="139"/>
      <c r="F523" s="139">
        <v>158.80000000000001</v>
      </c>
      <c r="G523" s="139"/>
      <c r="H523" s="31">
        <v>158.80000000000001</v>
      </c>
    </row>
    <row r="524" spans="1:8" x14ac:dyDescent="0.25">
      <c r="A524" s="130" t="s">
        <v>52</v>
      </c>
      <c r="B524" s="130"/>
      <c r="C524" s="130"/>
      <c r="D524" s="130"/>
      <c r="E524" s="131"/>
      <c r="F524" s="131">
        <v>158.80000000000001</v>
      </c>
      <c r="G524" s="131"/>
      <c r="H524" s="131">
        <v>158.80000000000001</v>
      </c>
    </row>
    <row r="525" spans="1:8" x14ac:dyDescent="0.25">
      <c r="A525" s="140" t="s">
        <v>264</v>
      </c>
      <c r="B525" s="140"/>
      <c r="C525" s="140"/>
      <c r="D525" s="140"/>
      <c r="E525" s="141">
        <v>9486.4600000000009</v>
      </c>
      <c r="F525" s="141">
        <v>183.58999999999997</v>
      </c>
      <c r="G525" s="141">
        <v>732.88999999999987</v>
      </c>
      <c r="H525" s="141">
        <v>10402.94</v>
      </c>
    </row>
  </sheetData>
  <mergeCells count="9">
    <mergeCell ref="H8:H9"/>
    <mergeCell ref="I8:J8"/>
    <mergeCell ref="K8:K9"/>
    <mergeCell ref="L8:L9"/>
    <mergeCell ref="A8:A9"/>
    <mergeCell ref="B8:B9"/>
    <mergeCell ref="C8:C9"/>
    <mergeCell ref="D8:D9"/>
    <mergeCell ref="F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9"/>
  <sheetViews>
    <sheetView topLeftCell="A216" workbookViewId="0">
      <selection activeCell="A237" sqref="A237"/>
    </sheetView>
  </sheetViews>
  <sheetFormatPr baseColWidth="10" defaultRowHeight="15" x14ac:dyDescent="0.25"/>
  <cols>
    <col min="1" max="1" width="22.42578125" customWidth="1"/>
    <col min="2" max="2" width="22.7109375" customWidth="1"/>
    <col min="3" max="3" width="12.7109375" customWidth="1"/>
    <col min="4" max="4" width="12.28515625" customWidth="1"/>
  </cols>
  <sheetData>
    <row r="2" spans="1:7" ht="15.75" x14ac:dyDescent="0.3">
      <c r="C2" s="1" t="s">
        <v>229</v>
      </c>
    </row>
    <row r="5" spans="1:7" x14ac:dyDescent="0.25">
      <c r="A5" s="33" t="s">
        <v>135</v>
      </c>
    </row>
    <row r="7" spans="1:7" x14ac:dyDescent="0.25">
      <c r="A7" s="2" t="s">
        <v>216</v>
      </c>
    </row>
    <row r="8" spans="1:7" ht="15.75" thickBot="1" x14ac:dyDescent="0.3"/>
    <row r="9" spans="1:7" ht="30" x14ac:dyDescent="0.25">
      <c r="A9" s="34" t="s">
        <v>1</v>
      </c>
      <c r="B9" s="35" t="s">
        <v>57</v>
      </c>
      <c r="C9" s="36" t="s">
        <v>140</v>
      </c>
      <c r="D9" s="36" t="s">
        <v>138</v>
      </c>
      <c r="E9" s="36" t="s">
        <v>141</v>
      </c>
      <c r="F9" s="36" t="s">
        <v>139</v>
      </c>
      <c r="G9" s="37" t="s">
        <v>183</v>
      </c>
    </row>
    <row r="10" spans="1:7" x14ac:dyDescent="0.25">
      <c r="A10" s="38" t="s">
        <v>142</v>
      </c>
      <c r="B10" s="39" t="s">
        <v>119</v>
      </c>
      <c r="C10" s="76">
        <v>0.33749999999999997</v>
      </c>
      <c r="D10" s="76"/>
      <c r="E10" s="76"/>
      <c r="F10" s="76"/>
      <c r="G10" s="40">
        <v>0.33749999999999997</v>
      </c>
    </row>
    <row r="11" spans="1:7" x14ac:dyDescent="0.25">
      <c r="A11" s="38"/>
      <c r="B11" s="39" t="s">
        <v>122</v>
      </c>
      <c r="C11" s="76">
        <v>13.5</v>
      </c>
      <c r="D11" s="76"/>
      <c r="E11" s="76"/>
      <c r="F11" s="76"/>
      <c r="G11" s="40">
        <v>13.5</v>
      </c>
    </row>
    <row r="12" spans="1:7" x14ac:dyDescent="0.25">
      <c r="A12" s="38"/>
      <c r="B12" s="39" t="s">
        <v>77</v>
      </c>
      <c r="C12" s="76">
        <v>72</v>
      </c>
      <c r="D12" s="76"/>
      <c r="E12" s="76"/>
      <c r="F12" s="76"/>
      <c r="G12" s="40">
        <v>72</v>
      </c>
    </row>
    <row r="13" spans="1:7" x14ac:dyDescent="0.25">
      <c r="A13" s="38"/>
      <c r="B13" s="39" t="s">
        <v>114</v>
      </c>
      <c r="C13" s="76">
        <v>57</v>
      </c>
      <c r="D13" s="76"/>
      <c r="E13" s="76"/>
      <c r="F13" s="76"/>
      <c r="G13" s="40">
        <v>57</v>
      </c>
    </row>
    <row r="14" spans="1:7" x14ac:dyDescent="0.25">
      <c r="A14" s="38"/>
      <c r="B14" s="39" t="s">
        <v>79</v>
      </c>
      <c r="C14" s="76">
        <v>599.5</v>
      </c>
      <c r="D14" s="76"/>
      <c r="E14" s="76"/>
      <c r="F14" s="76"/>
      <c r="G14" s="40">
        <v>599.5</v>
      </c>
    </row>
    <row r="15" spans="1:7" x14ac:dyDescent="0.25">
      <c r="A15" s="38"/>
      <c r="B15" s="39" t="s">
        <v>265</v>
      </c>
      <c r="C15" s="76">
        <v>236</v>
      </c>
      <c r="D15" s="76"/>
      <c r="E15" s="76"/>
      <c r="F15" s="76"/>
      <c r="G15" s="40">
        <v>236</v>
      </c>
    </row>
    <row r="16" spans="1:7" x14ac:dyDescent="0.25">
      <c r="A16" s="41"/>
      <c r="B16" s="39" t="s">
        <v>99</v>
      </c>
      <c r="C16" s="76">
        <v>108.5</v>
      </c>
      <c r="D16" s="76"/>
      <c r="E16" s="76"/>
      <c r="F16" s="76"/>
      <c r="G16" s="40">
        <v>108.5</v>
      </c>
    </row>
    <row r="17" spans="1:7" x14ac:dyDescent="0.25">
      <c r="A17" s="42" t="s">
        <v>143</v>
      </c>
      <c r="B17" s="43"/>
      <c r="C17" s="44">
        <v>1086.8375000000001</v>
      </c>
      <c r="D17" s="44"/>
      <c r="E17" s="44"/>
      <c r="F17" s="44"/>
      <c r="G17" s="45">
        <v>1086.8375000000001</v>
      </c>
    </row>
    <row r="18" spans="1:7" x14ac:dyDescent="0.25">
      <c r="A18" s="38" t="s">
        <v>144</v>
      </c>
      <c r="B18" s="39" t="s">
        <v>146</v>
      </c>
      <c r="C18" s="76">
        <v>0.1215</v>
      </c>
      <c r="D18" s="76"/>
      <c r="E18" s="76"/>
      <c r="F18" s="76"/>
      <c r="G18" s="40">
        <v>0.1215</v>
      </c>
    </row>
    <row r="19" spans="1:7" x14ac:dyDescent="0.25">
      <c r="A19" s="38"/>
      <c r="B19" s="39" t="s">
        <v>66</v>
      </c>
      <c r="C19" s="76">
        <v>20.315000000000001</v>
      </c>
      <c r="D19" s="76"/>
      <c r="E19" s="76"/>
      <c r="F19" s="76"/>
      <c r="G19" s="40">
        <v>20.315000000000001</v>
      </c>
    </row>
    <row r="20" spans="1:7" x14ac:dyDescent="0.25">
      <c r="A20" s="38"/>
      <c r="B20" s="39" t="s">
        <v>115</v>
      </c>
      <c r="C20" s="76">
        <v>35</v>
      </c>
      <c r="D20" s="76"/>
      <c r="E20" s="76"/>
      <c r="F20" s="76"/>
      <c r="G20" s="40">
        <v>35</v>
      </c>
    </row>
    <row r="21" spans="1:7" x14ac:dyDescent="0.25">
      <c r="A21" s="41"/>
      <c r="B21" s="39" t="s">
        <v>79</v>
      </c>
      <c r="C21" s="76">
        <v>140</v>
      </c>
      <c r="D21" s="76"/>
      <c r="E21" s="76"/>
      <c r="F21" s="76"/>
      <c r="G21" s="40">
        <v>140</v>
      </c>
    </row>
    <row r="22" spans="1:7" x14ac:dyDescent="0.25">
      <c r="A22" s="42" t="s">
        <v>148</v>
      </c>
      <c r="B22" s="43"/>
      <c r="C22" s="44">
        <v>195.4365</v>
      </c>
      <c r="D22" s="44"/>
      <c r="E22" s="44"/>
      <c r="F22" s="44"/>
      <c r="G22" s="45">
        <v>195.4365</v>
      </c>
    </row>
    <row r="23" spans="1:7" x14ac:dyDescent="0.25">
      <c r="A23" s="38" t="s">
        <v>5</v>
      </c>
      <c r="B23" s="39" t="s">
        <v>119</v>
      </c>
      <c r="C23" s="76">
        <v>0.18</v>
      </c>
      <c r="D23" s="76"/>
      <c r="E23" s="76"/>
      <c r="F23" s="76"/>
      <c r="G23" s="40">
        <v>0.18</v>
      </c>
    </row>
    <row r="24" spans="1:7" x14ac:dyDescent="0.25">
      <c r="A24" s="38"/>
      <c r="B24" s="39" t="s">
        <v>209</v>
      </c>
      <c r="C24" s="76">
        <v>0.44000000000000006</v>
      </c>
      <c r="D24" s="76"/>
      <c r="E24" s="76"/>
      <c r="F24" s="76"/>
      <c r="G24" s="40">
        <v>0.44000000000000006</v>
      </c>
    </row>
    <row r="25" spans="1:7" x14ac:dyDescent="0.25">
      <c r="A25" s="38"/>
      <c r="B25" s="39" t="s">
        <v>130</v>
      </c>
      <c r="C25" s="76">
        <v>50</v>
      </c>
      <c r="D25" s="76"/>
      <c r="E25" s="76"/>
      <c r="F25" s="76"/>
      <c r="G25" s="40">
        <v>50</v>
      </c>
    </row>
    <row r="26" spans="1:7" x14ac:dyDescent="0.25">
      <c r="A26" s="38"/>
      <c r="B26" s="39" t="s">
        <v>70</v>
      </c>
      <c r="C26" s="76"/>
      <c r="D26" s="76">
        <v>35</v>
      </c>
      <c r="E26" s="76"/>
      <c r="F26" s="76"/>
      <c r="G26" s="40">
        <v>35</v>
      </c>
    </row>
    <row r="27" spans="1:7" x14ac:dyDescent="0.25">
      <c r="A27" s="41"/>
      <c r="B27" s="39" t="s">
        <v>99</v>
      </c>
      <c r="C27" s="76">
        <v>58</v>
      </c>
      <c r="D27" s="76"/>
      <c r="E27" s="76"/>
      <c r="F27" s="76"/>
      <c r="G27" s="40">
        <v>58</v>
      </c>
    </row>
    <row r="28" spans="1:7" x14ac:dyDescent="0.25">
      <c r="A28" s="42" t="s">
        <v>6</v>
      </c>
      <c r="B28" s="43"/>
      <c r="C28" s="44">
        <v>108.62</v>
      </c>
      <c r="D28" s="44">
        <v>35</v>
      </c>
      <c r="E28" s="44"/>
      <c r="F28" s="44"/>
      <c r="G28" s="45">
        <v>143.62</v>
      </c>
    </row>
    <row r="29" spans="1:7" x14ac:dyDescent="0.25">
      <c r="A29" s="38" t="s">
        <v>9</v>
      </c>
      <c r="B29" s="39" t="s">
        <v>119</v>
      </c>
      <c r="C29" s="76">
        <v>0.89999999999999991</v>
      </c>
      <c r="D29" s="76"/>
      <c r="E29" s="76"/>
      <c r="F29" s="76"/>
      <c r="G29" s="40">
        <v>0.89999999999999991</v>
      </c>
    </row>
    <row r="30" spans="1:7" x14ac:dyDescent="0.25">
      <c r="A30" s="38"/>
      <c r="B30" s="39" t="s">
        <v>63</v>
      </c>
      <c r="C30" s="76">
        <v>16.25</v>
      </c>
      <c r="D30" s="76"/>
      <c r="E30" s="76">
        <v>29.75</v>
      </c>
      <c r="F30" s="76"/>
      <c r="G30" s="40">
        <v>46</v>
      </c>
    </row>
    <row r="31" spans="1:7" x14ac:dyDescent="0.25">
      <c r="A31" s="38"/>
      <c r="B31" s="39" t="s">
        <v>123</v>
      </c>
      <c r="C31" s="76">
        <v>9.5039999999999996</v>
      </c>
      <c r="D31" s="76"/>
      <c r="E31" s="76"/>
      <c r="F31" s="76"/>
      <c r="G31" s="40">
        <v>9.5039999999999996</v>
      </c>
    </row>
    <row r="32" spans="1:7" x14ac:dyDescent="0.25">
      <c r="A32" s="38"/>
      <c r="B32" s="39" t="s">
        <v>78</v>
      </c>
      <c r="C32" s="76"/>
      <c r="D32" s="76"/>
      <c r="E32" s="76">
        <v>4.62</v>
      </c>
      <c r="F32" s="76"/>
      <c r="G32" s="40">
        <v>4.62</v>
      </c>
    </row>
    <row r="33" spans="1:7" x14ac:dyDescent="0.25">
      <c r="A33" s="38"/>
      <c r="B33" s="39" t="s">
        <v>114</v>
      </c>
      <c r="C33" s="76">
        <v>150</v>
      </c>
      <c r="D33" s="76"/>
      <c r="E33" s="76"/>
      <c r="F33" s="76"/>
      <c r="G33" s="40">
        <v>150</v>
      </c>
    </row>
    <row r="34" spans="1:7" x14ac:dyDescent="0.25">
      <c r="A34" s="38"/>
      <c r="B34" s="39" t="s">
        <v>115</v>
      </c>
      <c r="C34" s="76">
        <v>117</v>
      </c>
      <c r="D34" s="76"/>
      <c r="E34" s="76"/>
      <c r="F34" s="76"/>
      <c r="G34" s="40">
        <v>117</v>
      </c>
    </row>
    <row r="35" spans="1:7" x14ac:dyDescent="0.25">
      <c r="A35" s="38"/>
      <c r="B35" s="39" t="s">
        <v>79</v>
      </c>
      <c r="C35" s="76">
        <v>1677</v>
      </c>
      <c r="D35" s="76"/>
      <c r="E35" s="76"/>
      <c r="F35" s="76"/>
      <c r="G35" s="40">
        <v>1677</v>
      </c>
    </row>
    <row r="36" spans="1:7" x14ac:dyDescent="0.25">
      <c r="A36" s="38"/>
      <c r="B36" s="39" t="s">
        <v>99</v>
      </c>
      <c r="C36" s="76">
        <v>178</v>
      </c>
      <c r="D36" s="76"/>
      <c r="E36" s="76"/>
      <c r="F36" s="76"/>
      <c r="G36" s="40">
        <v>178</v>
      </c>
    </row>
    <row r="37" spans="1:7" x14ac:dyDescent="0.25">
      <c r="A37" s="38"/>
      <c r="B37" s="39" t="s">
        <v>126</v>
      </c>
      <c r="C37" s="76">
        <v>3.8400000000000004E-2</v>
      </c>
      <c r="D37" s="76"/>
      <c r="E37" s="76"/>
      <c r="F37" s="76"/>
      <c r="G37" s="40">
        <v>3.8400000000000004E-2</v>
      </c>
    </row>
    <row r="38" spans="1:7" x14ac:dyDescent="0.25">
      <c r="A38" s="38"/>
      <c r="B38" s="39" t="s">
        <v>74</v>
      </c>
      <c r="C38" s="76">
        <v>0.81620000000000004</v>
      </c>
      <c r="D38" s="76"/>
      <c r="E38" s="76"/>
      <c r="F38" s="76"/>
      <c r="G38" s="40">
        <v>0.81620000000000004</v>
      </c>
    </row>
    <row r="39" spans="1:7" x14ac:dyDescent="0.25">
      <c r="A39" s="41"/>
      <c r="B39" s="39" t="s">
        <v>165</v>
      </c>
      <c r="C39" s="76">
        <v>6.5100000000000005E-2</v>
      </c>
      <c r="D39" s="76"/>
      <c r="E39" s="76"/>
      <c r="F39" s="76"/>
      <c r="G39" s="40">
        <v>6.5100000000000005E-2</v>
      </c>
    </row>
    <row r="40" spans="1:7" x14ac:dyDescent="0.25">
      <c r="A40" s="42" t="s">
        <v>10</v>
      </c>
      <c r="B40" s="43"/>
      <c r="C40" s="44">
        <v>2149.5736999999999</v>
      </c>
      <c r="D40" s="44"/>
      <c r="E40" s="44">
        <v>34.369999999999997</v>
      </c>
      <c r="F40" s="44"/>
      <c r="G40" s="45">
        <v>2183.9436999999998</v>
      </c>
    </row>
    <row r="41" spans="1:7" x14ac:dyDescent="0.25">
      <c r="A41" s="38" t="s">
        <v>11</v>
      </c>
      <c r="B41" s="39" t="s">
        <v>149</v>
      </c>
      <c r="C41" s="76">
        <v>1.4999999999999999E-2</v>
      </c>
      <c r="D41" s="76"/>
      <c r="E41" s="76"/>
      <c r="F41" s="76"/>
      <c r="G41" s="40">
        <v>1.4999999999999999E-2</v>
      </c>
    </row>
    <row r="42" spans="1:7" x14ac:dyDescent="0.25">
      <c r="A42" s="38"/>
      <c r="B42" s="39" t="s">
        <v>77</v>
      </c>
      <c r="C42" s="76">
        <v>1.2</v>
      </c>
      <c r="D42" s="76"/>
      <c r="E42" s="76"/>
      <c r="F42" s="76"/>
      <c r="G42" s="40">
        <v>1.2</v>
      </c>
    </row>
    <row r="43" spans="1:7" x14ac:dyDescent="0.25">
      <c r="A43" s="38"/>
      <c r="B43" s="39" t="s">
        <v>266</v>
      </c>
      <c r="C43" s="76">
        <v>0.94</v>
      </c>
      <c r="D43" s="76"/>
      <c r="E43" s="76"/>
      <c r="F43" s="76"/>
      <c r="G43" s="40">
        <v>0.94</v>
      </c>
    </row>
    <row r="44" spans="1:7" x14ac:dyDescent="0.25">
      <c r="A44" s="41"/>
      <c r="B44" s="39" t="s">
        <v>82</v>
      </c>
      <c r="C44" s="76">
        <v>0.52</v>
      </c>
      <c r="D44" s="76"/>
      <c r="E44" s="76"/>
      <c r="F44" s="76"/>
      <c r="G44" s="40">
        <v>0.52</v>
      </c>
    </row>
    <row r="45" spans="1:7" x14ac:dyDescent="0.25">
      <c r="A45" s="42" t="s">
        <v>13</v>
      </c>
      <c r="B45" s="43"/>
      <c r="C45" s="44">
        <v>2.6749999999999998</v>
      </c>
      <c r="D45" s="44"/>
      <c r="E45" s="44"/>
      <c r="F45" s="44"/>
      <c r="G45" s="45">
        <v>2.6749999999999998</v>
      </c>
    </row>
    <row r="46" spans="1:7" x14ac:dyDescent="0.25">
      <c r="A46" s="41" t="s">
        <v>14</v>
      </c>
      <c r="B46" s="39" t="s">
        <v>71</v>
      </c>
      <c r="C46" s="76"/>
      <c r="D46" s="76">
        <v>100</v>
      </c>
      <c r="E46" s="76"/>
      <c r="F46" s="76"/>
      <c r="G46" s="40">
        <v>100</v>
      </c>
    </row>
    <row r="47" spans="1:7" x14ac:dyDescent="0.25">
      <c r="A47" s="42" t="s">
        <v>15</v>
      </c>
      <c r="B47" s="43"/>
      <c r="C47" s="44"/>
      <c r="D47" s="44">
        <v>100</v>
      </c>
      <c r="E47" s="44"/>
      <c r="F47" s="44"/>
      <c r="G47" s="45">
        <v>100</v>
      </c>
    </row>
    <row r="48" spans="1:7" x14ac:dyDescent="0.25">
      <c r="A48" s="38" t="s">
        <v>16</v>
      </c>
      <c r="B48" s="39" t="s">
        <v>110</v>
      </c>
      <c r="C48" s="76">
        <v>4.3</v>
      </c>
      <c r="D48" s="76"/>
      <c r="E48" s="76"/>
      <c r="F48" s="76"/>
      <c r="G48" s="40">
        <v>4.3</v>
      </c>
    </row>
    <row r="49" spans="1:7" x14ac:dyDescent="0.25">
      <c r="A49" s="38"/>
      <c r="B49" s="39" t="s">
        <v>151</v>
      </c>
      <c r="C49" s="76">
        <v>8</v>
      </c>
      <c r="D49" s="76"/>
      <c r="E49" s="76"/>
      <c r="F49" s="76"/>
      <c r="G49" s="40">
        <v>8</v>
      </c>
    </row>
    <row r="50" spans="1:7" x14ac:dyDescent="0.25">
      <c r="A50" s="38"/>
      <c r="B50" s="39" t="s">
        <v>58</v>
      </c>
      <c r="C50" s="76">
        <v>0.36200000000000004</v>
      </c>
      <c r="D50" s="76"/>
      <c r="E50" s="76"/>
      <c r="F50" s="76"/>
      <c r="G50" s="40">
        <v>0.36200000000000004</v>
      </c>
    </row>
    <row r="51" spans="1:7" x14ac:dyDescent="0.25">
      <c r="A51" s="38"/>
      <c r="B51" s="39" t="s">
        <v>209</v>
      </c>
      <c r="C51" s="76">
        <v>2.64</v>
      </c>
      <c r="D51" s="76"/>
      <c r="E51" s="76"/>
      <c r="F51" s="76"/>
      <c r="G51" s="40">
        <v>2.64</v>
      </c>
    </row>
    <row r="52" spans="1:7" x14ac:dyDescent="0.25">
      <c r="A52" s="38"/>
      <c r="B52" s="39" t="s">
        <v>59</v>
      </c>
      <c r="C52" s="76">
        <v>1243.55</v>
      </c>
      <c r="D52" s="76"/>
      <c r="E52" s="76"/>
      <c r="F52" s="76"/>
      <c r="G52" s="40">
        <v>1243.55</v>
      </c>
    </row>
    <row r="53" spans="1:7" x14ac:dyDescent="0.25">
      <c r="A53" s="38"/>
      <c r="B53" s="39" t="s">
        <v>122</v>
      </c>
      <c r="C53" s="76">
        <v>1.66</v>
      </c>
      <c r="D53" s="76"/>
      <c r="E53" s="76"/>
      <c r="F53" s="76"/>
      <c r="G53" s="40">
        <v>1.66</v>
      </c>
    </row>
    <row r="54" spans="1:7" x14ac:dyDescent="0.25">
      <c r="A54" s="38"/>
      <c r="B54" s="39" t="s">
        <v>128</v>
      </c>
      <c r="C54" s="76">
        <v>9.1999999999999993</v>
      </c>
      <c r="D54" s="76"/>
      <c r="E54" s="76"/>
      <c r="F54" s="76"/>
      <c r="G54" s="40">
        <v>9.1999999999999993</v>
      </c>
    </row>
    <row r="55" spans="1:7" x14ac:dyDescent="0.25">
      <c r="A55" s="38"/>
      <c r="B55" s="39" t="s">
        <v>62</v>
      </c>
      <c r="C55" s="76">
        <v>11.700000000000001</v>
      </c>
      <c r="D55" s="76"/>
      <c r="E55" s="76"/>
      <c r="F55" s="76"/>
      <c r="G55" s="40">
        <v>11.700000000000001</v>
      </c>
    </row>
    <row r="56" spans="1:7" x14ac:dyDescent="0.25">
      <c r="A56" s="38"/>
      <c r="B56" s="39" t="s">
        <v>63</v>
      </c>
      <c r="C56" s="76">
        <v>59.5</v>
      </c>
      <c r="D56" s="76"/>
      <c r="E56" s="76"/>
      <c r="F56" s="76"/>
      <c r="G56" s="40">
        <v>59.5</v>
      </c>
    </row>
    <row r="57" spans="1:7" x14ac:dyDescent="0.25">
      <c r="A57" s="38"/>
      <c r="B57" s="39" t="s">
        <v>162</v>
      </c>
      <c r="C57" s="76">
        <v>0.44</v>
      </c>
      <c r="D57" s="76"/>
      <c r="E57" s="76"/>
      <c r="F57" s="76"/>
      <c r="G57" s="40">
        <v>0.44</v>
      </c>
    </row>
    <row r="58" spans="1:7" x14ac:dyDescent="0.25">
      <c r="A58" s="38"/>
      <c r="B58" s="39" t="s">
        <v>123</v>
      </c>
      <c r="C58" s="76">
        <v>10.72</v>
      </c>
      <c r="D58" s="76"/>
      <c r="E58" s="76"/>
      <c r="F58" s="76"/>
      <c r="G58" s="40">
        <v>10.72</v>
      </c>
    </row>
    <row r="59" spans="1:7" x14ac:dyDescent="0.25">
      <c r="A59" s="38"/>
      <c r="B59" s="39" t="s">
        <v>75</v>
      </c>
      <c r="C59" s="76">
        <v>11.52</v>
      </c>
      <c r="D59" s="76"/>
      <c r="E59" s="76"/>
      <c r="F59" s="76"/>
      <c r="G59" s="40">
        <v>11.52</v>
      </c>
    </row>
    <row r="60" spans="1:7" x14ac:dyDescent="0.25">
      <c r="A60" s="38"/>
      <c r="B60" s="39" t="s">
        <v>146</v>
      </c>
      <c r="C60" s="76">
        <v>19.215</v>
      </c>
      <c r="D60" s="76"/>
      <c r="E60" s="76"/>
      <c r="F60" s="76"/>
      <c r="G60" s="40">
        <v>19.215</v>
      </c>
    </row>
    <row r="61" spans="1:7" x14ac:dyDescent="0.25">
      <c r="A61" s="38"/>
      <c r="B61" s="39" t="s">
        <v>78</v>
      </c>
      <c r="C61" s="76"/>
      <c r="D61" s="76">
        <v>9.24</v>
      </c>
      <c r="E61" s="76"/>
      <c r="F61" s="76"/>
      <c r="G61" s="40">
        <v>9.24</v>
      </c>
    </row>
    <row r="62" spans="1:7" x14ac:dyDescent="0.25">
      <c r="A62" s="38"/>
      <c r="B62" s="39" t="s">
        <v>86</v>
      </c>
      <c r="C62" s="76"/>
      <c r="D62" s="76"/>
      <c r="E62" s="76">
        <v>6.5720000000000001</v>
      </c>
      <c r="F62" s="76"/>
      <c r="G62" s="40">
        <v>6.5720000000000001</v>
      </c>
    </row>
    <row r="63" spans="1:7" x14ac:dyDescent="0.25">
      <c r="A63" s="38"/>
      <c r="B63" s="39" t="s">
        <v>64</v>
      </c>
      <c r="C63" s="76">
        <v>169.0308</v>
      </c>
      <c r="D63" s="76"/>
      <c r="E63" s="76">
        <v>28.0684</v>
      </c>
      <c r="F63" s="76"/>
      <c r="G63" s="40">
        <v>197.0992</v>
      </c>
    </row>
    <row r="64" spans="1:7" x14ac:dyDescent="0.25">
      <c r="A64" s="38"/>
      <c r="B64" s="39" t="s">
        <v>87</v>
      </c>
      <c r="C64" s="76"/>
      <c r="D64" s="76">
        <v>88.4</v>
      </c>
      <c r="E64" s="76"/>
      <c r="F64" s="76"/>
      <c r="G64" s="40">
        <v>88.4</v>
      </c>
    </row>
    <row r="65" spans="1:7" x14ac:dyDescent="0.25">
      <c r="A65" s="38"/>
      <c r="B65" s="39" t="s">
        <v>66</v>
      </c>
      <c r="C65" s="76">
        <v>2.1750000000000003</v>
      </c>
      <c r="D65" s="76"/>
      <c r="E65" s="76">
        <v>65.804999999999993</v>
      </c>
      <c r="F65" s="76"/>
      <c r="G65" s="40">
        <v>67.97999999999999</v>
      </c>
    </row>
    <row r="66" spans="1:7" x14ac:dyDescent="0.25">
      <c r="A66" s="38"/>
      <c r="B66" s="39" t="s">
        <v>147</v>
      </c>
      <c r="C66" s="76"/>
      <c r="D66" s="76"/>
      <c r="E66" s="76">
        <v>4.7664000000000009</v>
      </c>
      <c r="F66" s="76"/>
      <c r="G66" s="40">
        <v>4.7664000000000009</v>
      </c>
    </row>
    <row r="67" spans="1:7" x14ac:dyDescent="0.25">
      <c r="A67" s="38"/>
      <c r="B67" s="39" t="s">
        <v>113</v>
      </c>
      <c r="C67" s="76">
        <v>1.8</v>
      </c>
      <c r="D67" s="76"/>
      <c r="E67" s="76"/>
      <c r="F67" s="76"/>
      <c r="G67" s="40">
        <v>1.8</v>
      </c>
    </row>
    <row r="68" spans="1:7" x14ac:dyDescent="0.25">
      <c r="A68" s="38"/>
      <c r="B68" s="39" t="s">
        <v>114</v>
      </c>
      <c r="C68" s="76">
        <v>5.3</v>
      </c>
      <c r="D68" s="76"/>
      <c r="E68" s="76"/>
      <c r="F68" s="76"/>
      <c r="G68" s="40">
        <v>5.3</v>
      </c>
    </row>
    <row r="69" spans="1:7" x14ac:dyDescent="0.25">
      <c r="A69" s="38"/>
      <c r="B69" s="39" t="s">
        <v>115</v>
      </c>
      <c r="C69" s="76">
        <v>2057.5</v>
      </c>
      <c r="D69" s="76"/>
      <c r="E69" s="76"/>
      <c r="F69" s="76"/>
      <c r="G69" s="40">
        <v>2057.5</v>
      </c>
    </row>
    <row r="70" spans="1:7" x14ac:dyDescent="0.25">
      <c r="A70" s="38"/>
      <c r="B70" s="39" t="s">
        <v>79</v>
      </c>
      <c r="C70" s="76">
        <v>3963</v>
      </c>
      <c r="D70" s="76"/>
      <c r="E70" s="76"/>
      <c r="F70" s="76"/>
      <c r="G70" s="40">
        <v>3963</v>
      </c>
    </row>
    <row r="71" spans="1:7" x14ac:dyDescent="0.25">
      <c r="A71" s="38"/>
      <c r="B71" s="39" t="s">
        <v>154</v>
      </c>
      <c r="C71" s="76">
        <v>235.5</v>
      </c>
      <c r="D71" s="76"/>
      <c r="E71" s="76"/>
      <c r="F71" s="76"/>
      <c r="G71" s="40">
        <v>235.5</v>
      </c>
    </row>
    <row r="72" spans="1:7" x14ac:dyDescent="0.25">
      <c r="A72" s="38"/>
      <c r="B72" s="39" t="s">
        <v>130</v>
      </c>
      <c r="C72" s="76">
        <v>2482.4</v>
      </c>
      <c r="D72" s="76"/>
      <c r="E72" s="76"/>
      <c r="F72" s="76"/>
      <c r="G72" s="40">
        <v>2482.4</v>
      </c>
    </row>
    <row r="73" spans="1:7" x14ac:dyDescent="0.25">
      <c r="A73" s="38"/>
      <c r="B73" s="39" t="s">
        <v>70</v>
      </c>
      <c r="C73" s="76">
        <v>44</v>
      </c>
      <c r="D73" s="76"/>
      <c r="E73" s="76"/>
      <c r="F73" s="76"/>
      <c r="G73" s="40">
        <v>44</v>
      </c>
    </row>
    <row r="74" spans="1:7" x14ac:dyDescent="0.25">
      <c r="A74" s="38"/>
      <c r="B74" s="39" t="s">
        <v>99</v>
      </c>
      <c r="C74" s="76">
        <v>855</v>
      </c>
      <c r="D74" s="76"/>
      <c r="E74" s="76"/>
      <c r="F74" s="76"/>
      <c r="G74" s="40">
        <v>855</v>
      </c>
    </row>
    <row r="75" spans="1:7" x14ac:dyDescent="0.25">
      <c r="A75" s="38"/>
      <c r="B75" s="39" t="s">
        <v>73</v>
      </c>
      <c r="C75" s="76">
        <v>0.13299999999999998</v>
      </c>
      <c r="D75" s="76"/>
      <c r="E75" s="76"/>
      <c r="F75" s="76"/>
      <c r="G75" s="40">
        <v>0.13299999999999998</v>
      </c>
    </row>
    <row r="76" spans="1:7" x14ac:dyDescent="0.25">
      <c r="A76" s="41"/>
      <c r="B76" s="39" t="s">
        <v>155</v>
      </c>
      <c r="C76" s="76">
        <v>0.126</v>
      </c>
      <c r="D76" s="76"/>
      <c r="E76" s="76"/>
      <c r="F76" s="76"/>
      <c r="G76" s="40">
        <v>0.126</v>
      </c>
    </row>
    <row r="77" spans="1:7" x14ac:dyDescent="0.25">
      <c r="A77" s="42" t="s">
        <v>26</v>
      </c>
      <c r="B77" s="43"/>
      <c r="C77" s="44">
        <v>11198.7718</v>
      </c>
      <c r="D77" s="44">
        <v>97.64</v>
      </c>
      <c r="E77" s="44">
        <v>105.2118</v>
      </c>
      <c r="F77" s="44"/>
      <c r="G77" s="45">
        <v>11401.623599999999</v>
      </c>
    </row>
    <row r="78" spans="1:7" x14ac:dyDescent="0.25">
      <c r="A78" s="38" t="s">
        <v>156</v>
      </c>
      <c r="B78" s="39" t="s">
        <v>122</v>
      </c>
      <c r="C78" s="76">
        <v>10.65</v>
      </c>
      <c r="D78" s="76"/>
      <c r="E78" s="76"/>
      <c r="F78" s="76"/>
      <c r="G78" s="40">
        <v>10.65</v>
      </c>
    </row>
    <row r="79" spans="1:7" x14ac:dyDescent="0.25">
      <c r="A79" s="38"/>
      <c r="B79" s="39" t="s">
        <v>63</v>
      </c>
      <c r="C79" s="76">
        <v>576</v>
      </c>
      <c r="D79" s="76"/>
      <c r="E79" s="76"/>
      <c r="F79" s="76"/>
      <c r="G79" s="40">
        <v>576</v>
      </c>
    </row>
    <row r="80" spans="1:7" x14ac:dyDescent="0.25">
      <c r="A80" s="38"/>
      <c r="B80" s="39" t="s">
        <v>77</v>
      </c>
      <c r="C80" s="76">
        <v>1.272</v>
      </c>
      <c r="D80" s="76"/>
      <c r="E80" s="76"/>
      <c r="F80" s="76"/>
      <c r="G80" s="40">
        <v>1.272</v>
      </c>
    </row>
    <row r="81" spans="1:7" x14ac:dyDescent="0.25">
      <c r="A81" s="38"/>
      <c r="B81" s="39" t="s">
        <v>87</v>
      </c>
      <c r="C81" s="76">
        <v>819.40000000000009</v>
      </c>
      <c r="D81" s="76"/>
      <c r="E81" s="76"/>
      <c r="F81" s="76"/>
      <c r="G81" s="40">
        <v>819.40000000000009</v>
      </c>
    </row>
    <row r="82" spans="1:7" x14ac:dyDescent="0.25">
      <c r="A82" s="38"/>
      <c r="B82" s="39" t="s">
        <v>68</v>
      </c>
      <c r="C82" s="76">
        <v>0.45650000000000002</v>
      </c>
      <c r="D82" s="76"/>
      <c r="E82" s="76"/>
      <c r="F82" s="76"/>
      <c r="G82" s="40">
        <v>0.45650000000000002</v>
      </c>
    </row>
    <row r="83" spans="1:7" x14ac:dyDescent="0.25">
      <c r="A83" s="38"/>
      <c r="B83" s="39" t="s">
        <v>114</v>
      </c>
      <c r="C83" s="76">
        <v>231</v>
      </c>
      <c r="D83" s="76"/>
      <c r="E83" s="76"/>
      <c r="F83" s="76"/>
      <c r="G83" s="40">
        <v>231</v>
      </c>
    </row>
    <row r="84" spans="1:7" x14ac:dyDescent="0.25">
      <c r="A84" s="38"/>
      <c r="B84" s="39" t="s">
        <v>115</v>
      </c>
      <c r="C84" s="76">
        <v>415</v>
      </c>
      <c r="D84" s="76"/>
      <c r="E84" s="76"/>
      <c r="F84" s="76"/>
      <c r="G84" s="40">
        <v>415</v>
      </c>
    </row>
    <row r="85" spans="1:7" x14ac:dyDescent="0.25">
      <c r="A85" s="38"/>
      <c r="B85" s="39" t="s">
        <v>79</v>
      </c>
      <c r="C85" s="76">
        <v>2549</v>
      </c>
      <c r="D85" s="76"/>
      <c r="E85" s="76"/>
      <c r="F85" s="76"/>
      <c r="G85" s="40">
        <v>2549</v>
      </c>
    </row>
    <row r="86" spans="1:7" x14ac:dyDescent="0.25">
      <c r="A86" s="38"/>
      <c r="B86" s="39" t="s">
        <v>99</v>
      </c>
      <c r="C86" s="76">
        <v>220</v>
      </c>
      <c r="D86" s="76"/>
      <c r="E86" s="76"/>
      <c r="F86" s="76"/>
      <c r="G86" s="40">
        <v>220</v>
      </c>
    </row>
    <row r="87" spans="1:7" x14ac:dyDescent="0.25">
      <c r="A87" s="38"/>
      <c r="B87" s="39" t="s">
        <v>166</v>
      </c>
      <c r="C87" s="76">
        <v>1.3</v>
      </c>
      <c r="D87" s="76"/>
      <c r="E87" s="76"/>
      <c r="F87" s="76"/>
      <c r="G87" s="40">
        <v>1.3</v>
      </c>
    </row>
    <row r="88" spans="1:7" x14ac:dyDescent="0.25">
      <c r="A88" s="42" t="s">
        <v>157</v>
      </c>
      <c r="B88" s="43"/>
      <c r="C88" s="44">
        <v>4824.0785000000005</v>
      </c>
      <c r="D88" s="44"/>
      <c r="E88" s="44"/>
      <c r="F88" s="44"/>
      <c r="G88" s="45">
        <v>4824.0785000000005</v>
      </c>
    </row>
    <row r="89" spans="1:7" x14ac:dyDescent="0.25">
      <c r="A89" s="38" t="s">
        <v>27</v>
      </c>
      <c r="B89" s="39" t="s">
        <v>58</v>
      </c>
      <c r="C89" s="76">
        <v>0.19</v>
      </c>
      <c r="D89" s="76"/>
      <c r="E89" s="76"/>
      <c r="F89" s="76"/>
      <c r="G89" s="40">
        <v>0.19</v>
      </c>
    </row>
    <row r="90" spans="1:7" x14ac:dyDescent="0.25">
      <c r="A90" s="38"/>
      <c r="B90" s="39" t="s">
        <v>119</v>
      </c>
      <c r="C90" s="76">
        <v>2.8</v>
      </c>
      <c r="D90" s="76"/>
      <c r="E90" s="76"/>
      <c r="F90" s="76"/>
      <c r="G90" s="40">
        <v>2.8</v>
      </c>
    </row>
    <row r="91" spans="1:7" x14ac:dyDescent="0.25">
      <c r="A91" s="38"/>
      <c r="B91" s="39" t="s">
        <v>122</v>
      </c>
      <c r="C91" s="76">
        <v>1.4</v>
      </c>
      <c r="D91" s="76"/>
      <c r="E91" s="76"/>
      <c r="F91" s="76"/>
      <c r="G91" s="40">
        <v>1.4</v>
      </c>
    </row>
    <row r="92" spans="1:7" x14ac:dyDescent="0.25">
      <c r="A92" s="38"/>
      <c r="B92" s="39" t="s">
        <v>128</v>
      </c>
      <c r="C92" s="76">
        <v>1</v>
      </c>
      <c r="D92" s="76"/>
      <c r="E92" s="76"/>
      <c r="F92" s="76"/>
      <c r="G92" s="40">
        <v>1</v>
      </c>
    </row>
    <row r="93" spans="1:7" x14ac:dyDescent="0.25">
      <c r="A93" s="38"/>
      <c r="B93" s="39" t="s">
        <v>63</v>
      </c>
      <c r="C93" s="76"/>
      <c r="D93" s="76"/>
      <c r="E93" s="76">
        <v>740</v>
      </c>
      <c r="F93" s="76"/>
      <c r="G93" s="40">
        <v>740</v>
      </c>
    </row>
    <row r="94" spans="1:7" x14ac:dyDescent="0.25">
      <c r="A94" s="38"/>
      <c r="B94" s="39" t="s">
        <v>97</v>
      </c>
      <c r="C94" s="76"/>
      <c r="D94" s="76"/>
      <c r="E94" s="76">
        <v>75</v>
      </c>
      <c r="F94" s="76"/>
      <c r="G94" s="40">
        <v>75</v>
      </c>
    </row>
    <row r="95" spans="1:7" x14ac:dyDescent="0.25">
      <c r="A95" s="38"/>
      <c r="B95" s="39" t="s">
        <v>162</v>
      </c>
      <c r="C95" s="76">
        <v>0.15</v>
      </c>
      <c r="D95" s="76"/>
      <c r="E95" s="76"/>
      <c r="F95" s="76"/>
      <c r="G95" s="40">
        <v>0.15</v>
      </c>
    </row>
    <row r="96" spans="1:7" x14ac:dyDescent="0.25">
      <c r="A96" s="38"/>
      <c r="B96" s="39" t="s">
        <v>123</v>
      </c>
      <c r="C96" s="76">
        <v>0.17</v>
      </c>
      <c r="D96" s="76"/>
      <c r="E96" s="76"/>
      <c r="F96" s="76"/>
      <c r="G96" s="40">
        <v>0.17</v>
      </c>
    </row>
    <row r="97" spans="1:7" x14ac:dyDescent="0.25">
      <c r="A97" s="38"/>
      <c r="B97" s="39" t="s">
        <v>68</v>
      </c>
      <c r="C97" s="76"/>
      <c r="D97" s="76"/>
      <c r="E97" s="76">
        <v>2.74</v>
      </c>
      <c r="F97" s="76"/>
      <c r="G97" s="40">
        <v>2.74</v>
      </c>
    </row>
    <row r="98" spans="1:7" x14ac:dyDescent="0.25">
      <c r="A98" s="38"/>
      <c r="B98" s="39" t="s">
        <v>163</v>
      </c>
      <c r="C98" s="76">
        <v>3.7</v>
      </c>
      <c r="D98" s="76"/>
      <c r="E98" s="76"/>
      <c r="F98" s="76"/>
      <c r="G98" s="40">
        <v>3.7</v>
      </c>
    </row>
    <row r="99" spans="1:7" x14ac:dyDescent="0.25">
      <c r="A99" s="38"/>
      <c r="B99" s="39" t="s">
        <v>114</v>
      </c>
      <c r="C99" s="76">
        <v>67</v>
      </c>
      <c r="D99" s="76"/>
      <c r="E99" s="76"/>
      <c r="F99" s="76"/>
      <c r="G99" s="40">
        <v>67</v>
      </c>
    </row>
    <row r="100" spans="1:7" x14ac:dyDescent="0.25">
      <c r="A100" s="38"/>
      <c r="B100" s="39" t="s">
        <v>115</v>
      </c>
      <c r="C100" s="76">
        <v>10</v>
      </c>
      <c r="D100" s="76"/>
      <c r="E100" s="76"/>
      <c r="F100" s="76"/>
      <c r="G100" s="40">
        <v>10</v>
      </c>
    </row>
    <row r="101" spans="1:7" x14ac:dyDescent="0.25">
      <c r="A101" s="38"/>
      <c r="B101" s="39" t="s">
        <v>79</v>
      </c>
      <c r="C101" s="76">
        <v>366</v>
      </c>
      <c r="D101" s="76"/>
      <c r="E101" s="76"/>
      <c r="F101" s="76"/>
      <c r="G101" s="40">
        <v>366</v>
      </c>
    </row>
    <row r="102" spans="1:7" x14ac:dyDescent="0.25">
      <c r="A102" s="38"/>
      <c r="B102" s="39" t="s">
        <v>164</v>
      </c>
      <c r="C102" s="76">
        <v>75</v>
      </c>
      <c r="D102" s="76"/>
      <c r="E102" s="76"/>
      <c r="F102" s="76"/>
      <c r="G102" s="40">
        <v>75</v>
      </c>
    </row>
    <row r="103" spans="1:7" x14ac:dyDescent="0.25">
      <c r="A103" s="38"/>
      <c r="B103" s="39" t="s">
        <v>130</v>
      </c>
      <c r="C103" s="76">
        <v>9</v>
      </c>
      <c r="D103" s="76"/>
      <c r="E103" s="76"/>
      <c r="F103" s="76"/>
      <c r="G103" s="40">
        <v>9</v>
      </c>
    </row>
    <row r="104" spans="1:7" x14ac:dyDescent="0.25">
      <c r="A104" s="38"/>
      <c r="B104" s="39" t="s">
        <v>99</v>
      </c>
      <c r="C104" s="76">
        <v>154</v>
      </c>
      <c r="D104" s="76"/>
      <c r="E104" s="76"/>
      <c r="F104" s="76"/>
      <c r="G104" s="40">
        <v>154</v>
      </c>
    </row>
    <row r="105" spans="1:7" x14ac:dyDescent="0.25">
      <c r="A105" s="42" t="s">
        <v>31</v>
      </c>
      <c r="B105" s="43"/>
      <c r="C105" s="44">
        <v>690.41</v>
      </c>
      <c r="D105" s="44"/>
      <c r="E105" s="44">
        <v>817.74</v>
      </c>
      <c r="F105" s="44"/>
      <c r="G105" s="45">
        <v>1508.15</v>
      </c>
    </row>
    <row r="106" spans="1:7" x14ac:dyDescent="0.25">
      <c r="A106" s="38" t="s">
        <v>32</v>
      </c>
      <c r="B106" s="39" t="s">
        <v>58</v>
      </c>
      <c r="C106" s="76">
        <v>0.43</v>
      </c>
      <c r="D106" s="76"/>
      <c r="E106" s="76"/>
      <c r="F106" s="76"/>
      <c r="G106" s="40">
        <v>0.43</v>
      </c>
    </row>
    <row r="107" spans="1:7" x14ac:dyDescent="0.25">
      <c r="A107" s="38"/>
      <c r="B107" s="39" t="s">
        <v>119</v>
      </c>
      <c r="C107" s="76">
        <v>1.1200000000000001</v>
      </c>
      <c r="D107" s="76"/>
      <c r="E107" s="76"/>
      <c r="F107" s="76"/>
      <c r="G107" s="40">
        <v>1.1200000000000001</v>
      </c>
    </row>
    <row r="108" spans="1:7" x14ac:dyDescent="0.25">
      <c r="A108" s="38"/>
      <c r="B108" s="39" t="s">
        <v>209</v>
      </c>
      <c r="C108" s="76">
        <v>0.1</v>
      </c>
      <c r="D108" s="76"/>
      <c r="E108" s="76"/>
      <c r="F108" s="76"/>
      <c r="G108" s="40">
        <v>0.1</v>
      </c>
    </row>
    <row r="109" spans="1:7" x14ac:dyDescent="0.25">
      <c r="A109" s="38"/>
      <c r="B109" s="39" t="s">
        <v>59</v>
      </c>
      <c r="C109" s="76">
        <v>500</v>
      </c>
      <c r="D109" s="76"/>
      <c r="E109" s="76"/>
      <c r="F109" s="76"/>
      <c r="G109" s="40">
        <v>500</v>
      </c>
    </row>
    <row r="110" spans="1:7" x14ac:dyDescent="0.25">
      <c r="A110" s="38"/>
      <c r="B110" s="39" t="s">
        <v>122</v>
      </c>
      <c r="C110" s="76">
        <v>5.75</v>
      </c>
      <c r="D110" s="76"/>
      <c r="E110" s="76"/>
      <c r="F110" s="76"/>
      <c r="G110" s="40">
        <v>5.75</v>
      </c>
    </row>
    <row r="111" spans="1:7" x14ac:dyDescent="0.25">
      <c r="A111" s="38"/>
      <c r="B111" s="39" t="s">
        <v>123</v>
      </c>
      <c r="C111" s="76">
        <v>4.8899999999999997</v>
      </c>
      <c r="D111" s="76"/>
      <c r="E111" s="76"/>
      <c r="F111" s="76"/>
      <c r="G111" s="40">
        <v>4.8899999999999997</v>
      </c>
    </row>
    <row r="112" spans="1:7" x14ac:dyDescent="0.25">
      <c r="A112" s="38"/>
      <c r="B112" s="39" t="s">
        <v>77</v>
      </c>
      <c r="C112" s="76">
        <v>9.8000000000000007</v>
      </c>
      <c r="D112" s="76"/>
      <c r="E112" s="76"/>
      <c r="F112" s="76"/>
      <c r="G112" s="40">
        <v>9.8000000000000007</v>
      </c>
    </row>
    <row r="113" spans="1:7" x14ac:dyDescent="0.25">
      <c r="A113" s="38"/>
      <c r="B113" s="39" t="s">
        <v>87</v>
      </c>
      <c r="C113" s="76">
        <v>491.98</v>
      </c>
      <c r="D113" s="76"/>
      <c r="E113" s="76"/>
      <c r="F113" s="76"/>
      <c r="G113" s="40">
        <v>491.98</v>
      </c>
    </row>
    <row r="114" spans="1:7" x14ac:dyDescent="0.25">
      <c r="A114" s="38"/>
      <c r="B114" s="39" t="s">
        <v>68</v>
      </c>
      <c r="C114" s="76">
        <v>2.73</v>
      </c>
      <c r="D114" s="76"/>
      <c r="E114" s="76"/>
      <c r="F114" s="76"/>
      <c r="G114" s="40">
        <v>2.73</v>
      </c>
    </row>
    <row r="115" spans="1:7" x14ac:dyDescent="0.25">
      <c r="A115" s="38"/>
      <c r="B115" s="39" t="s">
        <v>114</v>
      </c>
      <c r="C115" s="76">
        <v>113.07</v>
      </c>
      <c r="D115" s="76"/>
      <c r="E115" s="76"/>
      <c r="F115" s="76"/>
      <c r="G115" s="40">
        <v>113.07</v>
      </c>
    </row>
    <row r="116" spans="1:7" x14ac:dyDescent="0.25">
      <c r="A116" s="38"/>
      <c r="B116" s="39" t="s">
        <v>115</v>
      </c>
      <c r="C116" s="76">
        <v>121.5</v>
      </c>
      <c r="D116" s="76"/>
      <c r="E116" s="76"/>
      <c r="F116" s="76"/>
      <c r="G116" s="40">
        <v>121.5</v>
      </c>
    </row>
    <row r="117" spans="1:7" x14ac:dyDescent="0.25">
      <c r="A117" s="38"/>
      <c r="B117" s="39" t="s">
        <v>79</v>
      </c>
      <c r="C117" s="76">
        <v>6350</v>
      </c>
      <c r="D117" s="76"/>
      <c r="E117" s="76"/>
      <c r="F117" s="76"/>
      <c r="G117" s="40">
        <v>6350</v>
      </c>
    </row>
    <row r="118" spans="1:7" x14ac:dyDescent="0.25">
      <c r="A118" s="38"/>
      <c r="B118" s="39" t="s">
        <v>130</v>
      </c>
      <c r="C118" s="76">
        <v>602.5</v>
      </c>
      <c r="D118" s="76"/>
      <c r="E118" s="76"/>
      <c r="F118" s="76"/>
      <c r="G118" s="40">
        <v>602.5</v>
      </c>
    </row>
    <row r="119" spans="1:7" x14ac:dyDescent="0.25">
      <c r="A119" s="38"/>
      <c r="B119" s="39" t="s">
        <v>99</v>
      </c>
      <c r="C119" s="76">
        <v>2500</v>
      </c>
      <c r="D119" s="76">
        <v>1485</v>
      </c>
      <c r="E119" s="76"/>
      <c r="F119" s="76"/>
      <c r="G119" s="40">
        <v>3985</v>
      </c>
    </row>
    <row r="120" spans="1:7" x14ac:dyDescent="0.25">
      <c r="A120" s="38"/>
      <c r="B120" s="39" t="s">
        <v>73</v>
      </c>
      <c r="C120" s="76">
        <v>0.1</v>
      </c>
      <c r="D120" s="76"/>
      <c r="E120" s="76"/>
      <c r="F120" s="76"/>
      <c r="G120" s="40">
        <v>0.1</v>
      </c>
    </row>
    <row r="121" spans="1:7" x14ac:dyDescent="0.25">
      <c r="A121" s="42" t="s">
        <v>35</v>
      </c>
      <c r="B121" s="43"/>
      <c r="C121" s="44">
        <v>10703.97</v>
      </c>
      <c r="D121" s="44">
        <v>1485</v>
      </c>
      <c r="E121" s="44"/>
      <c r="F121" s="44"/>
      <c r="G121" s="45">
        <v>12188.97</v>
      </c>
    </row>
    <row r="122" spans="1:7" x14ac:dyDescent="0.25">
      <c r="A122" s="38" t="s">
        <v>36</v>
      </c>
      <c r="B122" s="39" t="s">
        <v>151</v>
      </c>
      <c r="C122" s="76">
        <v>40</v>
      </c>
      <c r="D122" s="76"/>
      <c r="E122" s="76"/>
      <c r="F122" s="76"/>
      <c r="G122" s="40">
        <v>40</v>
      </c>
    </row>
    <row r="123" spans="1:7" x14ac:dyDescent="0.25">
      <c r="A123" s="38"/>
      <c r="B123" s="39" t="s">
        <v>58</v>
      </c>
      <c r="C123" s="76">
        <v>2.92</v>
      </c>
      <c r="D123" s="76"/>
      <c r="E123" s="76"/>
      <c r="F123" s="76"/>
      <c r="G123" s="40">
        <v>2.92</v>
      </c>
    </row>
    <row r="124" spans="1:7" x14ac:dyDescent="0.25">
      <c r="A124" s="38"/>
      <c r="B124" s="39" t="s">
        <v>209</v>
      </c>
      <c r="C124" s="76">
        <v>20</v>
      </c>
      <c r="D124" s="76"/>
      <c r="E124" s="76"/>
      <c r="F124" s="76"/>
      <c r="G124" s="40">
        <v>20</v>
      </c>
    </row>
    <row r="125" spans="1:7" x14ac:dyDescent="0.25">
      <c r="A125" s="38"/>
      <c r="B125" s="39" t="s">
        <v>59</v>
      </c>
      <c r="C125" s="76">
        <v>3992</v>
      </c>
      <c r="D125" s="76">
        <v>200</v>
      </c>
      <c r="E125" s="76"/>
      <c r="F125" s="76"/>
      <c r="G125" s="40">
        <v>4192</v>
      </c>
    </row>
    <row r="126" spans="1:7" x14ac:dyDescent="0.25">
      <c r="A126" s="38"/>
      <c r="B126" s="39" t="s">
        <v>122</v>
      </c>
      <c r="C126" s="76">
        <v>1</v>
      </c>
      <c r="D126" s="76"/>
      <c r="E126" s="76"/>
      <c r="F126" s="76"/>
      <c r="G126" s="40">
        <v>1</v>
      </c>
    </row>
    <row r="127" spans="1:7" x14ac:dyDescent="0.25">
      <c r="A127" s="38"/>
      <c r="B127" s="39" t="s">
        <v>128</v>
      </c>
      <c r="C127" s="76">
        <v>51</v>
      </c>
      <c r="D127" s="76"/>
      <c r="E127" s="76"/>
      <c r="F127" s="76"/>
      <c r="G127" s="40">
        <v>51</v>
      </c>
    </row>
    <row r="128" spans="1:7" x14ac:dyDescent="0.25">
      <c r="A128" s="38"/>
      <c r="B128" s="39" t="s">
        <v>64</v>
      </c>
      <c r="C128" s="76">
        <v>14.57</v>
      </c>
      <c r="D128" s="76"/>
      <c r="E128" s="76">
        <v>24.91</v>
      </c>
      <c r="F128" s="76">
        <v>196.131</v>
      </c>
      <c r="G128" s="40">
        <v>235.61099999999999</v>
      </c>
    </row>
    <row r="129" spans="1:7" x14ac:dyDescent="0.25">
      <c r="A129" s="41"/>
      <c r="B129" s="39" t="s">
        <v>65</v>
      </c>
      <c r="C129" s="76">
        <v>244.33499999999998</v>
      </c>
      <c r="D129" s="76"/>
      <c r="E129" s="76">
        <v>38.19</v>
      </c>
      <c r="F129" s="76"/>
      <c r="G129" s="40">
        <v>282.52499999999998</v>
      </c>
    </row>
    <row r="130" spans="1:7" x14ac:dyDescent="0.25">
      <c r="A130" s="38"/>
      <c r="B130" s="39" t="s">
        <v>66</v>
      </c>
      <c r="C130" s="76"/>
      <c r="D130" s="76">
        <v>37.825000000000003</v>
      </c>
      <c r="E130" s="76"/>
      <c r="F130" s="76"/>
      <c r="G130" s="40">
        <v>37.825000000000003</v>
      </c>
    </row>
    <row r="131" spans="1:7" x14ac:dyDescent="0.25">
      <c r="A131" s="38"/>
      <c r="B131" s="39" t="s">
        <v>68</v>
      </c>
      <c r="C131" s="76">
        <v>13.86</v>
      </c>
      <c r="D131" s="76"/>
      <c r="E131" s="76">
        <v>4.07</v>
      </c>
      <c r="F131" s="76"/>
      <c r="G131" s="40">
        <v>17.93</v>
      </c>
    </row>
    <row r="132" spans="1:7" x14ac:dyDescent="0.25">
      <c r="A132" s="38"/>
      <c r="B132" s="39" t="s">
        <v>130</v>
      </c>
      <c r="C132" s="76">
        <v>85</v>
      </c>
      <c r="D132" s="76"/>
      <c r="E132" s="76"/>
      <c r="F132" s="76"/>
      <c r="G132" s="40">
        <v>85</v>
      </c>
    </row>
    <row r="133" spans="1:7" x14ac:dyDescent="0.25">
      <c r="A133" s="38"/>
      <c r="B133" s="39" t="s">
        <v>70</v>
      </c>
      <c r="C133" s="76">
        <v>180</v>
      </c>
      <c r="D133" s="76">
        <v>683</v>
      </c>
      <c r="E133" s="76"/>
      <c r="F133" s="76"/>
      <c r="G133" s="40">
        <v>863</v>
      </c>
    </row>
    <row r="134" spans="1:7" x14ac:dyDescent="0.25">
      <c r="A134" s="38"/>
      <c r="B134" s="39" t="s">
        <v>71</v>
      </c>
      <c r="C134" s="76"/>
      <c r="D134" s="76">
        <v>553</v>
      </c>
      <c r="E134" s="76"/>
      <c r="F134" s="76"/>
      <c r="G134" s="40">
        <v>553</v>
      </c>
    </row>
    <row r="135" spans="1:7" x14ac:dyDescent="0.25">
      <c r="A135" s="38"/>
      <c r="B135" s="39" t="s">
        <v>99</v>
      </c>
      <c r="C135" s="76">
        <v>50</v>
      </c>
      <c r="D135" s="76"/>
      <c r="E135" s="76"/>
      <c r="F135" s="76"/>
      <c r="G135" s="40">
        <v>50</v>
      </c>
    </row>
    <row r="136" spans="1:7" x14ac:dyDescent="0.25">
      <c r="A136" s="38"/>
      <c r="B136" s="39" t="s">
        <v>73</v>
      </c>
      <c r="C136" s="76">
        <v>6.9999999999999993E-2</v>
      </c>
      <c r="D136" s="76"/>
      <c r="E136" s="76"/>
      <c r="F136" s="76"/>
      <c r="G136" s="40">
        <v>6.9999999999999993E-2</v>
      </c>
    </row>
    <row r="137" spans="1:7" x14ac:dyDescent="0.25">
      <c r="A137" s="42" t="s">
        <v>40</v>
      </c>
      <c r="B137" s="43"/>
      <c r="C137" s="44">
        <v>4694.7549999999992</v>
      </c>
      <c r="D137" s="44">
        <v>1473.825</v>
      </c>
      <c r="E137" s="44">
        <v>67.169999999999987</v>
      </c>
      <c r="F137" s="44">
        <v>196.131</v>
      </c>
      <c r="G137" s="45">
        <v>6431.8809999999994</v>
      </c>
    </row>
    <row r="138" spans="1:7" x14ac:dyDescent="0.25">
      <c r="A138" s="38" t="s">
        <v>41</v>
      </c>
      <c r="B138" s="39" t="s">
        <v>58</v>
      </c>
      <c r="C138" s="76">
        <v>0.5</v>
      </c>
      <c r="D138" s="76"/>
      <c r="E138" s="76"/>
      <c r="F138" s="76"/>
      <c r="G138" s="40">
        <v>0.5</v>
      </c>
    </row>
    <row r="139" spans="1:7" x14ac:dyDescent="0.25">
      <c r="A139" s="38"/>
      <c r="B139" s="39" t="s">
        <v>119</v>
      </c>
      <c r="C139" s="76">
        <v>15</v>
      </c>
      <c r="D139" s="76"/>
      <c r="E139" s="76"/>
      <c r="F139" s="76"/>
      <c r="G139" s="40">
        <v>15</v>
      </c>
    </row>
    <row r="140" spans="1:7" x14ac:dyDescent="0.25">
      <c r="A140" s="38"/>
      <c r="B140" s="39" t="s">
        <v>161</v>
      </c>
      <c r="C140" s="76">
        <v>0</v>
      </c>
      <c r="D140" s="76"/>
      <c r="E140" s="76"/>
      <c r="F140" s="76"/>
      <c r="G140" s="40">
        <v>0</v>
      </c>
    </row>
    <row r="141" spans="1:7" x14ac:dyDescent="0.25">
      <c r="A141" s="38"/>
      <c r="B141" s="39" t="s">
        <v>59</v>
      </c>
      <c r="C141" s="76">
        <v>3.5</v>
      </c>
      <c r="D141" s="76"/>
      <c r="E141" s="76"/>
      <c r="F141" s="76"/>
      <c r="G141" s="40">
        <v>3.5</v>
      </c>
    </row>
    <row r="142" spans="1:7" x14ac:dyDescent="0.25">
      <c r="A142" s="38"/>
      <c r="B142" s="39" t="s">
        <v>122</v>
      </c>
      <c r="C142" s="76">
        <v>0.7</v>
      </c>
      <c r="D142" s="76"/>
      <c r="E142" s="76"/>
      <c r="F142" s="76"/>
      <c r="G142" s="40">
        <v>0.7</v>
      </c>
    </row>
    <row r="143" spans="1:7" x14ac:dyDescent="0.25">
      <c r="A143" s="38"/>
      <c r="B143" s="39" t="s">
        <v>128</v>
      </c>
      <c r="C143" s="76">
        <v>4</v>
      </c>
      <c r="D143" s="76"/>
      <c r="E143" s="76"/>
      <c r="F143" s="76"/>
      <c r="G143" s="40">
        <v>4</v>
      </c>
    </row>
    <row r="144" spans="1:7" x14ac:dyDescent="0.25">
      <c r="A144" s="38"/>
      <c r="B144" s="39" t="s">
        <v>62</v>
      </c>
      <c r="C144" s="76">
        <v>2.5</v>
      </c>
      <c r="D144" s="76"/>
      <c r="E144" s="76"/>
      <c r="F144" s="76"/>
      <c r="G144" s="40">
        <v>2.5</v>
      </c>
    </row>
    <row r="145" spans="1:7" x14ac:dyDescent="0.25">
      <c r="A145" s="38"/>
      <c r="B145" s="39" t="s">
        <v>63</v>
      </c>
      <c r="C145" s="76">
        <v>27</v>
      </c>
      <c r="D145" s="76"/>
      <c r="E145" s="76"/>
      <c r="F145" s="76"/>
      <c r="G145" s="40">
        <v>27</v>
      </c>
    </row>
    <row r="146" spans="1:7" x14ac:dyDescent="0.25">
      <c r="A146" s="38"/>
      <c r="B146" s="39" t="s">
        <v>162</v>
      </c>
      <c r="C146" s="76">
        <v>8</v>
      </c>
      <c r="D146" s="76"/>
      <c r="E146" s="76"/>
      <c r="F146" s="76"/>
      <c r="G146" s="40">
        <v>8</v>
      </c>
    </row>
    <row r="147" spans="1:7" x14ac:dyDescent="0.25">
      <c r="A147" s="38"/>
      <c r="B147" s="39" t="s">
        <v>123</v>
      </c>
      <c r="C147" s="76">
        <v>10</v>
      </c>
      <c r="D147" s="76"/>
      <c r="E147" s="76"/>
      <c r="F147" s="76"/>
      <c r="G147" s="40">
        <v>10</v>
      </c>
    </row>
    <row r="148" spans="1:7" x14ac:dyDescent="0.25">
      <c r="A148" s="38"/>
      <c r="B148" s="39" t="s">
        <v>75</v>
      </c>
      <c r="C148" s="76">
        <v>84</v>
      </c>
      <c r="D148" s="76"/>
      <c r="E148" s="76"/>
      <c r="F148" s="76"/>
      <c r="G148" s="40">
        <v>84</v>
      </c>
    </row>
    <row r="149" spans="1:7" x14ac:dyDescent="0.25">
      <c r="A149" s="38"/>
      <c r="B149" s="39" t="s">
        <v>66</v>
      </c>
      <c r="C149" s="76">
        <v>12.5</v>
      </c>
      <c r="D149" s="76"/>
      <c r="E149" s="76"/>
      <c r="F149" s="76"/>
      <c r="G149" s="40">
        <v>12.5</v>
      </c>
    </row>
    <row r="150" spans="1:7" x14ac:dyDescent="0.25">
      <c r="A150" s="38"/>
      <c r="B150" s="39" t="s">
        <v>68</v>
      </c>
      <c r="C150" s="76">
        <v>9</v>
      </c>
      <c r="D150" s="76"/>
      <c r="E150" s="76"/>
      <c r="F150" s="76"/>
      <c r="G150" s="40">
        <v>9</v>
      </c>
    </row>
    <row r="151" spans="1:7" x14ac:dyDescent="0.25">
      <c r="A151" s="38"/>
      <c r="B151" s="39" t="s">
        <v>69</v>
      </c>
      <c r="C151" s="76">
        <v>1</v>
      </c>
      <c r="D151" s="76"/>
      <c r="E151" s="76"/>
      <c r="F151" s="76"/>
      <c r="G151" s="40">
        <v>1</v>
      </c>
    </row>
    <row r="152" spans="1:7" x14ac:dyDescent="0.25">
      <c r="A152" s="38"/>
      <c r="B152" s="39" t="s">
        <v>114</v>
      </c>
      <c r="C152" s="76">
        <v>230</v>
      </c>
      <c r="D152" s="76"/>
      <c r="E152" s="76"/>
      <c r="F152" s="76"/>
      <c r="G152" s="40">
        <v>230</v>
      </c>
    </row>
    <row r="153" spans="1:7" x14ac:dyDescent="0.25">
      <c r="A153" s="38"/>
      <c r="B153" s="39" t="s">
        <v>115</v>
      </c>
      <c r="C153" s="76">
        <v>40</v>
      </c>
      <c r="D153" s="76"/>
      <c r="E153" s="76"/>
      <c r="F153" s="76"/>
      <c r="G153" s="40">
        <v>40</v>
      </c>
    </row>
    <row r="154" spans="1:7" x14ac:dyDescent="0.25">
      <c r="A154" s="38"/>
      <c r="B154" s="39" t="s">
        <v>79</v>
      </c>
      <c r="C154" s="76">
        <v>976</v>
      </c>
      <c r="D154" s="76"/>
      <c r="E154" s="76"/>
      <c r="F154" s="76"/>
      <c r="G154" s="40">
        <v>976</v>
      </c>
    </row>
    <row r="155" spans="1:7" x14ac:dyDescent="0.25">
      <c r="A155" s="38"/>
      <c r="B155" s="39" t="s">
        <v>126</v>
      </c>
      <c r="C155" s="76">
        <v>1.4</v>
      </c>
      <c r="D155" s="76"/>
      <c r="E155" s="76"/>
      <c r="F155" s="76"/>
      <c r="G155" s="40">
        <v>1.4</v>
      </c>
    </row>
    <row r="156" spans="1:7" x14ac:dyDescent="0.25">
      <c r="A156" s="41"/>
      <c r="B156" s="39" t="s">
        <v>73</v>
      </c>
      <c r="C156" s="76">
        <v>1.5</v>
      </c>
      <c r="D156" s="76"/>
      <c r="E156" s="76"/>
      <c r="F156" s="76"/>
      <c r="G156" s="40">
        <v>1.5</v>
      </c>
    </row>
    <row r="157" spans="1:7" x14ac:dyDescent="0.25">
      <c r="A157" s="38"/>
      <c r="B157" s="39" t="s">
        <v>74</v>
      </c>
      <c r="C157" s="76">
        <v>0.6</v>
      </c>
      <c r="D157" s="76"/>
      <c r="E157" s="76"/>
      <c r="F157" s="76"/>
      <c r="G157" s="40">
        <v>0.6</v>
      </c>
    </row>
    <row r="158" spans="1:7" x14ac:dyDescent="0.25">
      <c r="A158" s="38"/>
      <c r="B158" s="39" t="s">
        <v>166</v>
      </c>
      <c r="C158" s="76">
        <v>1.5</v>
      </c>
      <c r="D158" s="76"/>
      <c r="E158" s="76"/>
      <c r="F158" s="76"/>
      <c r="G158" s="40">
        <v>1.5</v>
      </c>
    </row>
    <row r="159" spans="1:7" x14ac:dyDescent="0.25">
      <c r="A159" s="42" t="s">
        <v>42</v>
      </c>
      <c r="B159" s="43"/>
      <c r="C159" s="44">
        <v>1428.7</v>
      </c>
      <c r="D159" s="44"/>
      <c r="E159" s="44"/>
      <c r="F159" s="44"/>
      <c r="G159" s="45">
        <v>1428.7</v>
      </c>
    </row>
    <row r="160" spans="1:7" x14ac:dyDescent="0.25">
      <c r="A160" s="38" t="s">
        <v>43</v>
      </c>
      <c r="B160" s="39" t="s">
        <v>58</v>
      </c>
      <c r="C160" s="76">
        <v>1.1999999999999999E-3</v>
      </c>
      <c r="D160" s="76"/>
      <c r="E160" s="76"/>
      <c r="F160" s="76"/>
      <c r="G160" s="40">
        <v>1.1999999999999999E-3</v>
      </c>
    </row>
    <row r="161" spans="1:7" x14ac:dyDescent="0.25">
      <c r="A161" s="38"/>
      <c r="B161" s="39" t="s">
        <v>119</v>
      </c>
      <c r="C161" s="76">
        <v>3.3E-3</v>
      </c>
      <c r="D161" s="76"/>
      <c r="E161" s="76"/>
      <c r="F161" s="76"/>
      <c r="G161" s="40">
        <v>3.3E-3</v>
      </c>
    </row>
    <row r="162" spans="1:7" x14ac:dyDescent="0.25">
      <c r="A162" s="38"/>
      <c r="B162" s="39" t="s">
        <v>122</v>
      </c>
      <c r="C162" s="76">
        <v>0.71</v>
      </c>
      <c r="D162" s="76"/>
      <c r="E162" s="76"/>
      <c r="F162" s="76"/>
      <c r="G162" s="40">
        <v>0.71</v>
      </c>
    </row>
    <row r="163" spans="1:7" x14ac:dyDescent="0.25">
      <c r="A163" s="38"/>
      <c r="B163" s="39" t="s">
        <v>62</v>
      </c>
      <c r="C163" s="76">
        <v>0.13520000000000001</v>
      </c>
      <c r="D163" s="76"/>
      <c r="E163" s="76"/>
      <c r="F163" s="76"/>
      <c r="G163" s="40">
        <v>0.13520000000000001</v>
      </c>
    </row>
    <row r="164" spans="1:7" x14ac:dyDescent="0.25">
      <c r="A164" s="38"/>
      <c r="B164" s="39" t="s">
        <v>146</v>
      </c>
      <c r="C164" s="76">
        <v>3.9599999999999996E-2</v>
      </c>
      <c r="D164" s="76"/>
      <c r="E164" s="76"/>
      <c r="F164" s="76"/>
      <c r="G164" s="40">
        <v>3.9599999999999996E-2</v>
      </c>
    </row>
    <row r="165" spans="1:7" x14ac:dyDescent="0.25">
      <c r="A165" s="38"/>
      <c r="B165" s="39" t="s">
        <v>77</v>
      </c>
      <c r="C165" s="76">
        <v>2.2607999999999997</v>
      </c>
      <c r="D165" s="76"/>
      <c r="E165" s="76"/>
      <c r="F165" s="76"/>
      <c r="G165" s="40">
        <v>2.2607999999999997</v>
      </c>
    </row>
    <row r="166" spans="1:7" x14ac:dyDescent="0.25">
      <c r="A166" s="38"/>
      <c r="B166" s="39" t="s">
        <v>87</v>
      </c>
      <c r="C166" s="76">
        <v>538.90000000000009</v>
      </c>
      <c r="D166" s="76"/>
      <c r="E166" s="76"/>
      <c r="F166" s="76"/>
      <c r="G166" s="40">
        <v>538.90000000000009</v>
      </c>
    </row>
    <row r="167" spans="1:7" x14ac:dyDescent="0.25">
      <c r="A167" s="38"/>
      <c r="B167" s="39" t="s">
        <v>114</v>
      </c>
      <c r="C167" s="76">
        <v>42</v>
      </c>
      <c r="D167" s="76"/>
      <c r="E167" s="76"/>
      <c r="F167" s="76"/>
      <c r="G167" s="40">
        <v>42</v>
      </c>
    </row>
    <row r="168" spans="1:7" x14ac:dyDescent="0.25">
      <c r="A168" s="41"/>
      <c r="B168" s="39" t="s">
        <v>79</v>
      </c>
      <c r="C168" s="76">
        <v>697</v>
      </c>
      <c r="D168" s="76"/>
      <c r="E168" s="76"/>
      <c r="F168" s="76"/>
      <c r="G168" s="40">
        <v>697</v>
      </c>
    </row>
    <row r="169" spans="1:7" x14ac:dyDescent="0.25">
      <c r="A169" s="38"/>
      <c r="B169" s="39" t="s">
        <v>99</v>
      </c>
      <c r="C169" s="76">
        <v>32</v>
      </c>
      <c r="D169" s="76"/>
      <c r="E169" s="76"/>
      <c r="F169" s="76"/>
      <c r="G169" s="40">
        <v>32</v>
      </c>
    </row>
    <row r="170" spans="1:7" x14ac:dyDescent="0.25">
      <c r="A170" s="42" t="s">
        <v>44</v>
      </c>
      <c r="B170" s="43"/>
      <c r="C170" s="44">
        <v>1313.0500999999999</v>
      </c>
      <c r="D170" s="44"/>
      <c r="E170" s="44"/>
      <c r="F170" s="44"/>
      <c r="G170" s="45">
        <v>1313.0500999999999</v>
      </c>
    </row>
    <row r="171" spans="1:7" x14ac:dyDescent="0.25">
      <c r="A171" s="38" t="s">
        <v>49</v>
      </c>
      <c r="B171" s="39" t="s">
        <v>119</v>
      </c>
      <c r="C171" s="76">
        <v>4.4999999999999998E-2</v>
      </c>
      <c r="D171" s="76"/>
      <c r="E171" s="76"/>
      <c r="F171" s="76"/>
      <c r="G171" s="40">
        <v>4.4999999999999998E-2</v>
      </c>
    </row>
    <row r="172" spans="1:7" x14ac:dyDescent="0.25">
      <c r="A172" s="38"/>
      <c r="B172" s="39" t="s">
        <v>122</v>
      </c>
      <c r="C172" s="76">
        <v>4</v>
      </c>
      <c r="D172" s="76"/>
      <c r="E172" s="76"/>
      <c r="F172" s="76"/>
      <c r="G172" s="40">
        <v>4</v>
      </c>
    </row>
    <row r="173" spans="1:7" x14ac:dyDescent="0.25">
      <c r="A173" s="38"/>
      <c r="B173" s="39" t="s">
        <v>123</v>
      </c>
      <c r="C173" s="76">
        <v>0.32</v>
      </c>
      <c r="D173" s="76"/>
      <c r="E173" s="76"/>
      <c r="F173" s="76"/>
      <c r="G173" s="40">
        <v>0.32</v>
      </c>
    </row>
    <row r="174" spans="1:7" x14ac:dyDescent="0.25">
      <c r="A174" s="38"/>
      <c r="B174" s="39" t="s">
        <v>75</v>
      </c>
      <c r="C174" s="76">
        <v>1.3499999999999999</v>
      </c>
      <c r="D174" s="76"/>
      <c r="E174" s="76"/>
      <c r="F174" s="76"/>
      <c r="G174" s="40">
        <v>1.3499999999999999</v>
      </c>
    </row>
    <row r="175" spans="1:7" x14ac:dyDescent="0.25">
      <c r="A175" s="38"/>
      <c r="B175" s="39" t="s">
        <v>146</v>
      </c>
      <c r="C175" s="76">
        <v>1.3499999999999999</v>
      </c>
      <c r="D175" s="76"/>
      <c r="E175" s="76"/>
      <c r="F175" s="76"/>
      <c r="G175" s="40">
        <v>1.3499999999999999</v>
      </c>
    </row>
    <row r="176" spans="1:7" x14ac:dyDescent="0.25">
      <c r="A176" s="38"/>
      <c r="B176" s="39" t="s">
        <v>77</v>
      </c>
      <c r="C176" s="76">
        <v>1.44</v>
      </c>
      <c r="D176" s="76"/>
      <c r="E176" s="76"/>
      <c r="F176" s="76"/>
      <c r="G176" s="40">
        <v>1.44</v>
      </c>
    </row>
    <row r="177" spans="1:7" x14ac:dyDescent="0.25">
      <c r="A177" s="38"/>
      <c r="B177" s="39" t="s">
        <v>78</v>
      </c>
      <c r="C177" s="76">
        <v>0.14850000000000002</v>
      </c>
      <c r="D177" s="76"/>
      <c r="E177" s="76"/>
      <c r="F177" s="76"/>
      <c r="G177" s="40">
        <v>0.14850000000000002</v>
      </c>
    </row>
    <row r="178" spans="1:7" x14ac:dyDescent="0.25">
      <c r="A178" s="38"/>
      <c r="B178" s="39" t="s">
        <v>112</v>
      </c>
      <c r="C178" s="76">
        <v>0.5</v>
      </c>
      <c r="D178" s="76"/>
      <c r="E178" s="76"/>
      <c r="F178" s="76"/>
      <c r="G178" s="40">
        <v>0.5</v>
      </c>
    </row>
    <row r="179" spans="1:7" x14ac:dyDescent="0.25">
      <c r="A179" s="38"/>
      <c r="B179" s="39" t="s">
        <v>114</v>
      </c>
      <c r="C179" s="76">
        <v>25</v>
      </c>
      <c r="D179" s="76"/>
      <c r="E179" s="76"/>
      <c r="F179" s="76"/>
      <c r="G179" s="40">
        <v>25</v>
      </c>
    </row>
    <row r="180" spans="1:7" x14ac:dyDescent="0.25">
      <c r="A180" s="38"/>
      <c r="B180" s="39" t="s">
        <v>79</v>
      </c>
      <c r="C180" s="76">
        <v>12</v>
      </c>
      <c r="D180" s="76"/>
      <c r="E180" s="76"/>
      <c r="F180" s="76"/>
      <c r="G180" s="40">
        <v>12</v>
      </c>
    </row>
    <row r="181" spans="1:7" x14ac:dyDescent="0.25">
      <c r="A181" s="38"/>
      <c r="B181" s="39" t="s">
        <v>165</v>
      </c>
      <c r="C181" s="76">
        <v>1.4000000000000001</v>
      </c>
      <c r="D181" s="76"/>
      <c r="E181" s="76"/>
      <c r="F181" s="76"/>
      <c r="G181" s="40">
        <v>1.4000000000000001</v>
      </c>
    </row>
    <row r="182" spans="1:7" x14ac:dyDescent="0.25">
      <c r="A182" s="38"/>
      <c r="B182" s="39" t="s">
        <v>167</v>
      </c>
      <c r="C182" s="76">
        <v>0.5</v>
      </c>
      <c r="D182" s="76"/>
      <c r="E182" s="76"/>
      <c r="F182" s="76"/>
      <c r="G182" s="40">
        <v>0.5</v>
      </c>
    </row>
    <row r="183" spans="1:7" x14ac:dyDescent="0.25">
      <c r="A183" s="42" t="s">
        <v>50</v>
      </c>
      <c r="B183" s="43"/>
      <c r="C183" s="44">
        <v>48.0535</v>
      </c>
      <c r="D183" s="44"/>
      <c r="E183" s="44"/>
      <c r="F183" s="44"/>
      <c r="G183" s="45">
        <v>48.0535</v>
      </c>
    </row>
    <row r="184" spans="1:7" x14ac:dyDescent="0.25">
      <c r="A184" s="38" t="s">
        <v>51</v>
      </c>
      <c r="B184" s="39" t="s">
        <v>59</v>
      </c>
      <c r="C184" s="76">
        <v>200</v>
      </c>
      <c r="D184" s="76"/>
      <c r="E184" s="76"/>
      <c r="F184" s="76"/>
      <c r="G184" s="40">
        <v>200</v>
      </c>
    </row>
    <row r="185" spans="1:7" x14ac:dyDescent="0.25">
      <c r="A185" s="38"/>
      <c r="B185" s="39" t="s">
        <v>115</v>
      </c>
      <c r="C185" s="76">
        <v>200</v>
      </c>
      <c r="D185" s="76"/>
      <c r="E185" s="76"/>
      <c r="F185" s="76"/>
      <c r="G185" s="40">
        <v>200</v>
      </c>
    </row>
    <row r="186" spans="1:7" x14ac:dyDescent="0.25">
      <c r="A186" s="38"/>
      <c r="B186" s="39" t="s">
        <v>79</v>
      </c>
      <c r="C186" s="76">
        <v>500</v>
      </c>
      <c r="D186" s="76"/>
      <c r="E186" s="76"/>
      <c r="F186" s="76"/>
      <c r="G186" s="40">
        <v>500</v>
      </c>
    </row>
    <row r="187" spans="1:7" x14ac:dyDescent="0.25">
      <c r="A187" s="38"/>
      <c r="B187" s="39" t="s">
        <v>70</v>
      </c>
      <c r="C187" s="76">
        <v>700</v>
      </c>
      <c r="D187" s="76"/>
      <c r="E187" s="76"/>
      <c r="F187" s="76"/>
      <c r="G187" s="40">
        <v>700</v>
      </c>
    </row>
    <row r="188" spans="1:7" x14ac:dyDescent="0.25">
      <c r="A188" s="42" t="s">
        <v>52</v>
      </c>
      <c r="B188" s="43"/>
      <c r="C188" s="44">
        <v>1600</v>
      </c>
      <c r="D188" s="44"/>
      <c r="E188" s="44"/>
      <c r="F188" s="44"/>
      <c r="G188" s="45">
        <v>1600</v>
      </c>
    </row>
    <row r="189" spans="1:7" x14ac:dyDescent="0.25">
      <c r="A189" s="38" t="s">
        <v>45</v>
      </c>
      <c r="B189" s="39" t="s">
        <v>58</v>
      </c>
      <c r="C189" s="76">
        <v>6.0000000000000001E-3</v>
      </c>
      <c r="D189" s="76"/>
      <c r="E189" s="76"/>
      <c r="F189" s="76"/>
      <c r="G189" s="40">
        <v>6.0000000000000001E-3</v>
      </c>
    </row>
    <row r="190" spans="1:7" x14ac:dyDescent="0.25">
      <c r="A190" s="38"/>
      <c r="B190" s="39" t="s">
        <v>122</v>
      </c>
      <c r="C190" s="76">
        <v>0.16</v>
      </c>
      <c r="D190" s="76"/>
      <c r="E190" s="76"/>
      <c r="F190" s="76"/>
      <c r="G190" s="40">
        <v>0.16</v>
      </c>
    </row>
    <row r="191" spans="1:7" x14ac:dyDescent="0.25">
      <c r="A191" s="38"/>
      <c r="B191" s="39" t="s">
        <v>128</v>
      </c>
      <c r="C191" s="76">
        <v>35.200000000000003</v>
      </c>
      <c r="D191" s="76"/>
      <c r="E191" s="76"/>
      <c r="F191" s="76"/>
      <c r="G191" s="40">
        <v>35.200000000000003</v>
      </c>
    </row>
    <row r="192" spans="1:7" x14ac:dyDescent="0.25">
      <c r="A192" s="38"/>
      <c r="B192" s="39" t="s">
        <v>78</v>
      </c>
      <c r="C192" s="76">
        <v>3.5640000000000005E-2</v>
      </c>
      <c r="D192" s="76"/>
      <c r="E192" s="76"/>
      <c r="F192" s="76"/>
      <c r="G192" s="40">
        <v>3.5640000000000005E-2</v>
      </c>
    </row>
    <row r="193" spans="1:7" x14ac:dyDescent="0.25">
      <c r="A193" s="38"/>
      <c r="B193" s="39" t="s">
        <v>65</v>
      </c>
      <c r="C193" s="76"/>
      <c r="D193" s="76">
        <v>581.82500000000005</v>
      </c>
      <c r="E193" s="76"/>
      <c r="F193" s="76"/>
      <c r="G193" s="40">
        <v>581.82500000000005</v>
      </c>
    </row>
    <row r="194" spans="1:7" x14ac:dyDescent="0.25">
      <c r="A194" s="38"/>
      <c r="B194" s="39" t="s">
        <v>115</v>
      </c>
      <c r="C194" s="76">
        <v>25</v>
      </c>
      <c r="D194" s="76"/>
      <c r="E194" s="76"/>
      <c r="F194" s="76"/>
      <c r="G194" s="40">
        <v>25</v>
      </c>
    </row>
    <row r="195" spans="1:7" x14ac:dyDescent="0.25">
      <c r="A195" s="38"/>
      <c r="B195" s="39" t="s">
        <v>79</v>
      </c>
      <c r="C195" s="76">
        <v>19.350000000000001</v>
      </c>
      <c r="D195" s="76"/>
      <c r="E195" s="76"/>
      <c r="F195" s="76"/>
      <c r="G195" s="40">
        <v>19.350000000000001</v>
      </c>
    </row>
    <row r="196" spans="1:7" x14ac:dyDescent="0.25">
      <c r="A196" s="38"/>
      <c r="B196" s="39" t="s">
        <v>154</v>
      </c>
      <c r="C196" s="76">
        <v>27</v>
      </c>
      <c r="D196" s="76"/>
      <c r="E196" s="76"/>
      <c r="F196" s="76"/>
      <c r="G196" s="40">
        <v>27</v>
      </c>
    </row>
    <row r="197" spans="1:7" x14ac:dyDescent="0.25">
      <c r="A197" s="38"/>
      <c r="B197" s="39" t="s">
        <v>70</v>
      </c>
      <c r="C197" s="76">
        <v>776.5</v>
      </c>
      <c r="D197" s="76"/>
      <c r="E197" s="76"/>
      <c r="F197" s="76"/>
      <c r="G197" s="40">
        <v>776.5</v>
      </c>
    </row>
    <row r="198" spans="1:7" x14ac:dyDescent="0.25">
      <c r="A198" s="38"/>
      <c r="B198" s="39" t="s">
        <v>71</v>
      </c>
      <c r="C198" s="76">
        <v>422</v>
      </c>
      <c r="D198" s="76"/>
      <c r="E198" s="76"/>
      <c r="F198" s="76"/>
      <c r="G198" s="40">
        <v>422</v>
      </c>
    </row>
    <row r="199" spans="1:7" x14ac:dyDescent="0.25">
      <c r="A199" s="38"/>
      <c r="B199" s="39" t="s">
        <v>73</v>
      </c>
      <c r="C199" s="76">
        <v>9.799999999999999E-2</v>
      </c>
      <c r="D199" s="76"/>
      <c r="E199" s="76"/>
      <c r="F199" s="76"/>
      <c r="G199" s="40">
        <v>9.799999999999999E-2</v>
      </c>
    </row>
    <row r="200" spans="1:7" x14ac:dyDescent="0.25">
      <c r="A200" s="42" t="s">
        <v>48</v>
      </c>
      <c r="B200" s="43"/>
      <c r="C200" s="44">
        <v>1305.3496399999999</v>
      </c>
      <c r="D200" s="44">
        <v>581.82500000000005</v>
      </c>
      <c r="E200" s="44"/>
      <c r="F200" s="44"/>
      <c r="G200" s="45">
        <v>1887.1746400000002</v>
      </c>
    </row>
    <row r="201" spans="1:7" ht="15.75" thickBot="1" x14ac:dyDescent="0.3">
      <c r="A201" s="46" t="s">
        <v>220</v>
      </c>
      <c r="B201" s="47"/>
      <c r="C201" s="48">
        <f>C200+C188+C183+C170+C159+C137+C121+C105+C88+C77+C47+C45+C40+C28+C22+C17</f>
        <v>41350.281240000011</v>
      </c>
      <c r="D201" s="48">
        <f t="shared" ref="D201:G201" si="0">D200+D188+D183+D170+D159+D137+D121+D105+D88+D77+D47+D45+D40+D28+D22+D17</f>
        <v>3773.29</v>
      </c>
      <c r="E201" s="48">
        <f t="shared" si="0"/>
        <v>1024.4918</v>
      </c>
      <c r="F201" s="48">
        <f t="shared" si="0"/>
        <v>196.131</v>
      </c>
      <c r="G201" s="49">
        <f t="shared" si="0"/>
        <v>46344.194040000009</v>
      </c>
    </row>
    <row r="204" spans="1:7" x14ac:dyDescent="0.25">
      <c r="A204" s="2" t="s">
        <v>217</v>
      </c>
    </row>
    <row r="205" spans="1:7" ht="15.75" thickBot="1" x14ac:dyDescent="0.3"/>
    <row r="206" spans="1:7" ht="15.75" thickBot="1" x14ac:dyDescent="0.3">
      <c r="A206" s="50" t="s">
        <v>170</v>
      </c>
      <c r="B206" s="69" t="s">
        <v>140</v>
      </c>
      <c r="C206" s="51" t="s">
        <v>138</v>
      </c>
      <c r="D206" s="51" t="s">
        <v>141</v>
      </c>
      <c r="E206" s="51" t="s">
        <v>139</v>
      </c>
      <c r="F206" s="52" t="s">
        <v>183</v>
      </c>
    </row>
    <row r="207" spans="1:7" x14ac:dyDescent="0.25">
      <c r="A207" s="53" t="s">
        <v>142</v>
      </c>
      <c r="B207" s="54">
        <v>1086.8375000000001</v>
      </c>
      <c r="C207" s="55"/>
      <c r="D207" s="54"/>
      <c r="E207" s="55"/>
      <c r="F207" s="56">
        <v>1086.8375000000001</v>
      </c>
    </row>
    <row r="208" spans="1:7" x14ac:dyDescent="0.25">
      <c r="A208" s="57" t="s">
        <v>144</v>
      </c>
      <c r="B208" s="58">
        <v>195.4365</v>
      </c>
      <c r="C208" s="59"/>
      <c r="D208" s="59"/>
      <c r="E208" s="59"/>
      <c r="F208" s="60">
        <v>195.4365</v>
      </c>
    </row>
    <row r="209" spans="1:6" x14ac:dyDescent="0.25">
      <c r="A209" s="57" t="s">
        <v>11</v>
      </c>
      <c r="B209" s="58">
        <v>2.6749999999999998</v>
      </c>
      <c r="C209" s="58"/>
      <c r="D209" s="58"/>
      <c r="E209" s="58"/>
      <c r="F209" s="60">
        <v>2.6749999999999998</v>
      </c>
    </row>
    <row r="210" spans="1:6" x14ac:dyDescent="0.25">
      <c r="A210" s="57" t="s">
        <v>14</v>
      </c>
      <c r="B210" s="58"/>
      <c r="C210" s="58">
        <v>100</v>
      </c>
      <c r="D210" s="58"/>
      <c r="E210" s="58"/>
      <c r="F210" s="60">
        <v>100</v>
      </c>
    </row>
    <row r="211" spans="1:6" x14ac:dyDescent="0.25">
      <c r="A211" s="57" t="s">
        <v>174</v>
      </c>
      <c r="B211" s="58">
        <v>4824.0784999999996</v>
      </c>
      <c r="C211" s="58"/>
      <c r="D211" s="58"/>
      <c r="E211" s="58"/>
      <c r="F211" s="61">
        <v>4824.0784999999996</v>
      </c>
    </row>
    <row r="212" spans="1:6" x14ac:dyDescent="0.25">
      <c r="A212" s="57" t="s">
        <v>16</v>
      </c>
      <c r="B212" s="58">
        <v>11198.771799999999</v>
      </c>
      <c r="C212" s="58">
        <v>97.64</v>
      </c>
      <c r="D212" s="58">
        <v>105.2118</v>
      </c>
      <c r="E212" s="58"/>
      <c r="F212" s="60">
        <v>11401.623599999997</v>
      </c>
    </row>
    <row r="213" spans="1:6" x14ac:dyDescent="0.25">
      <c r="A213" s="57" t="s">
        <v>27</v>
      </c>
      <c r="B213" s="58">
        <v>690.41</v>
      </c>
      <c r="C213" s="58"/>
      <c r="D213" s="58">
        <v>817.74</v>
      </c>
      <c r="E213" s="58"/>
      <c r="F213" s="61">
        <v>1508.15</v>
      </c>
    </row>
    <row r="214" spans="1:6" x14ac:dyDescent="0.25">
      <c r="A214" s="57" t="s">
        <v>175</v>
      </c>
      <c r="B214" s="58">
        <v>1313.0501000000002</v>
      </c>
      <c r="C214" s="58"/>
      <c r="D214" s="58"/>
      <c r="E214" s="58"/>
      <c r="F214" s="60">
        <v>1313.0501000000002</v>
      </c>
    </row>
    <row r="215" spans="1:6" x14ac:dyDescent="0.25">
      <c r="A215" s="57" t="s">
        <v>176</v>
      </c>
      <c r="B215" s="58">
        <v>1600</v>
      </c>
      <c r="C215" s="58"/>
      <c r="D215" s="58"/>
      <c r="E215" s="58"/>
      <c r="F215" s="60">
        <v>1600</v>
      </c>
    </row>
    <row r="216" spans="1:6" x14ac:dyDescent="0.25">
      <c r="A216" s="57" t="s">
        <v>177</v>
      </c>
      <c r="B216" s="58">
        <v>2149.5736999999999</v>
      </c>
      <c r="C216" s="58"/>
      <c r="D216" s="58">
        <v>34.369999999999997</v>
      </c>
      <c r="E216" s="58"/>
      <c r="F216" s="60">
        <v>2183.9436999999998</v>
      </c>
    </row>
    <row r="217" spans="1:6" x14ac:dyDescent="0.25">
      <c r="A217" s="57" t="s">
        <v>32</v>
      </c>
      <c r="B217" s="58">
        <v>10703.970000000001</v>
      </c>
      <c r="C217" s="58">
        <v>1485</v>
      </c>
      <c r="D217" s="58"/>
      <c r="E217" s="62"/>
      <c r="F217" s="60">
        <v>12188.970000000001</v>
      </c>
    </row>
    <row r="218" spans="1:6" x14ac:dyDescent="0.25">
      <c r="A218" s="57" t="s">
        <v>36</v>
      </c>
      <c r="B218" s="58">
        <v>4694.7549999999992</v>
      </c>
      <c r="C218" s="58">
        <v>1473.825</v>
      </c>
      <c r="D218" s="58">
        <v>67.17</v>
      </c>
      <c r="E218" s="62">
        <v>196.131</v>
      </c>
      <c r="F218" s="60">
        <v>6431.8809999999994</v>
      </c>
    </row>
    <row r="219" spans="1:6" x14ac:dyDescent="0.25">
      <c r="A219" s="57" t="s">
        <v>178</v>
      </c>
      <c r="B219" s="58"/>
      <c r="C219" s="58"/>
      <c r="D219" s="58"/>
      <c r="E219" s="58"/>
      <c r="F219" s="60"/>
    </row>
    <row r="220" spans="1:6" x14ac:dyDescent="0.25">
      <c r="A220" s="57" t="s">
        <v>41</v>
      </c>
      <c r="B220" s="58">
        <v>1428.7</v>
      </c>
      <c r="C220" s="58"/>
      <c r="D220" s="58"/>
      <c r="E220" s="58"/>
      <c r="F220" s="61">
        <v>1428.7</v>
      </c>
    </row>
    <row r="221" spans="1:6" x14ac:dyDescent="0.25">
      <c r="A221" s="57" t="s">
        <v>45</v>
      </c>
      <c r="B221" s="58">
        <v>1305.3496400000001</v>
      </c>
      <c r="C221" s="58">
        <v>581.82500000000005</v>
      </c>
      <c r="D221" s="58"/>
      <c r="E221" s="58"/>
      <c r="F221" s="61">
        <v>1887.1746400000002</v>
      </c>
    </row>
    <row r="222" spans="1:6" x14ac:dyDescent="0.25">
      <c r="A222" s="57" t="s">
        <v>179</v>
      </c>
      <c r="B222" s="58">
        <v>108.62</v>
      </c>
      <c r="C222" s="58">
        <v>35</v>
      </c>
      <c r="D222" s="58"/>
      <c r="E222" s="62"/>
      <c r="F222" s="61">
        <v>143.62</v>
      </c>
    </row>
    <row r="223" spans="1:6" ht="15.75" thickBot="1" x14ac:dyDescent="0.3">
      <c r="A223" s="63" t="s">
        <v>180</v>
      </c>
      <c r="B223" s="64">
        <v>48.0535</v>
      </c>
      <c r="C223" s="64"/>
      <c r="D223" s="64"/>
      <c r="E223" s="64"/>
      <c r="F223" s="65">
        <v>48.0535</v>
      </c>
    </row>
    <row r="224" spans="1:6" ht="15.75" thickBot="1" x14ac:dyDescent="0.3">
      <c r="A224" s="66" t="s">
        <v>183</v>
      </c>
      <c r="B224" s="67">
        <f>SUM(B207:B223)</f>
        <v>41350.281240000004</v>
      </c>
      <c r="C224" s="67">
        <f>SUM(C207:C223)</f>
        <v>3773.29</v>
      </c>
      <c r="D224" s="67">
        <f>SUM(D207:D223)</f>
        <v>1024.4918</v>
      </c>
      <c r="E224" s="67">
        <f>SUM(E207:E223)</f>
        <v>196.131</v>
      </c>
      <c r="F224" s="68">
        <f>SUM(B224:E224)</f>
        <v>46344.194040000009</v>
      </c>
    </row>
    <row r="227" spans="1:6" x14ac:dyDescent="0.25">
      <c r="A227" s="2" t="s">
        <v>218</v>
      </c>
    </row>
    <row r="228" spans="1:6" ht="15.75" thickBot="1" x14ac:dyDescent="0.3"/>
    <row r="229" spans="1:6" ht="15.75" thickBot="1" x14ac:dyDescent="0.3">
      <c r="A229" s="70" t="s">
        <v>181</v>
      </c>
      <c r="B229" s="71" t="s">
        <v>140</v>
      </c>
      <c r="C229" s="71" t="s">
        <v>138</v>
      </c>
      <c r="D229" s="71" t="s">
        <v>141</v>
      </c>
      <c r="E229" s="71" t="s">
        <v>139</v>
      </c>
      <c r="F229" s="72" t="s">
        <v>220</v>
      </c>
    </row>
    <row r="230" spans="1:6" x14ac:dyDescent="0.25">
      <c r="A230" s="145" t="s">
        <v>110</v>
      </c>
      <c r="B230" s="147">
        <v>4.3</v>
      </c>
      <c r="C230" s="147"/>
      <c r="D230" s="147"/>
      <c r="E230" s="148"/>
      <c r="F230" s="143">
        <v>4.3</v>
      </c>
    </row>
    <row r="231" spans="1:6" x14ac:dyDescent="0.25">
      <c r="A231" s="146" t="s">
        <v>151</v>
      </c>
      <c r="B231" s="149">
        <v>48</v>
      </c>
      <c r="C231" s="149"/>
      <c r="D231" s="149"/>
      <c r="E231" s="150"/>
      <c r="F231" s="144">
        <v>48</v>
      </c>
    </row>
    <row r="232" spans="1:6" x14ac:dyDescent="0.25">
      <c r="A232" s="146" t="s">
        <v>58</v>
      </c>
      <c r="B232" s="149">
        <v>4.4092000000000002</v>
      </c>
      <c r="C232" s="149"/>
      <c r="D232" s="149"/>
      <c r="E232" s="150"/>
      <c r="F232" s="144">
        <v>4.4092000000000002</v>
      </c>
    </row>
    <row r="233" spans="1:6" x14ac:dyDescent="0.25">
      <c r="A233" s="146" t="s">
        <v>149</v>
      </c>
      <c r="B233" s="149">
        <v>1.4999999999999999E-2</v>
      </c>
      <c r="C233" s="149"/>
      <c r="D233" s="149"/>
      <c r="E233" s="150"/>
      <c r="F233" s="144">
        <v>1.4999999999999999E-2</v>
      </c>
    </row>
    <row r="234" spans="1:6" x14ac:dyDescent="0.25">
      <c r="A234" s="146" t="s">
        <v>119</v>
      </c>
      <c r="B234" s="149">
        <v>20.385799999999996</v>
      </c>
      <c r="C234" s="149"/>
      <c r="D234" s="149"/>
      <c r="E234" s="150"/>
      <c r="F234" s="144">
        <v>20.385799999999996</v>
      </c>
    </row>
    <row r="235" spans="1:6" x14ac:dyDescent="0.25">
      <c r="A235" s="146" t="s">
        <v>161</v>
      </c>
      <c r="B235" s="149">
        <v>0</v>
      </c>
      <c r="C235" s="149"/>
      <c r="D235" s="149"/>
      <c r="E235" s="150"/>
      <c r="F235" s="144">
        <v>0</v>
      </c>
    </row>
    <row r="236" spans="1:6" x14ac:dyDescent="0.25">
      <c r="A236" s="146" t="s">
        <v>209</v>
      </c>
      <c r="B236" s="149">
        <v>23.18</v>
      </c>
      <c r="C236" s="149"/>
      <c r="D236" s="149"/>
      <c r="E236" s="150"/>
      <c r="F236" s="144">
        <v>23.18</v>
      </c>
    </row>
    <row r="237" spans="1:6" x14ac:dyDescent="0.25">
      <c r="A237" s="146" t="s">
        <v>59</v>
      </c>
      <c r="B237" s="149">
        <v>5939.05</v>
      </c>
      <c r="C237" s="149">
        <v>200</v>
      </c>
      <c r="D237" s="149"/>
      <c r="E237" s="150"/>
      <c r="F237" s="144">
        <v>6139.05</v>
      </c>
    </row>
    <row r="238" spans="1:6" x14ac:dyDescent="0.25">
      <c r="A238" s="146" t="s">
        <v>122</v>
      </c>
      <c r="B238" s="149">
        <v>39.53</v>
      </c>
      <c r="C238" s="149"/>
      <c r="D238" s="149"/>
      <c r="E238" s="150"/>
      <c r="F238" s="144">
        <v>39.53</v>
      </c>
    </row>
    <row r="239" spans="1:6" x14ac:dyDescent="0.25">
      <c r="A239" s="146" t="s">
        <v>128</v>
      </c>
      <c r="B239" s="149">
        <v>100.4</v>
      </c>
      <c r="C239" s="149"/>
      <c r="D239" s="149"/>
      <c r="E239" s="150"/>
      <c r="F239" s="144">
        <v>100.4</v>
      </c>
    </row>
    <row r="240" spans="1:6" x14ac:dyDescent="0.25">
      <c r="A240" s="146" t="s">
        <v>62</v>
      </c>
      <c r="B240" s="149">
        <v>14.3352</v>
      </c>
      <c r="C240" s="149"/>
      <c r="D240" s="149"/>
      <c r="E240" s="150"/>
      <c r="F240" s="144">
        <v>14.3352</v>
      </c>
    </row>
    <row r="241" spans="1:6" x14ac:dyDescent="0.25">
      <c r="A241" s="146" t="s">
        <v>63</v>
      </c>
      <c r="B241" s="149">
        <v>678.75</v>
      </c>
      <c r="C241" s="149"/>
      <c r="D241" s="149">
        <v>769.75</v>
      </c>
      <c r="E241" s="150"/>
      <c r="F241" s="144">
        <v>1448.5</v>
      </c>
    </row>
    <row r="242" spans="1:6" x14ac:dyDescent="0.25">
      <c r="A242" s="146" t="s">
        <v>97</v>
      </c>
      <c r="B242" s="149"/>
      <c r="C242" s="149"/>
      <c r="D242" s="149">
        <v>75</v>
      </c>
      <c r="E242" s="150"/>
      <c r="F242" s="144">
        <v>75</v>
      </c>
    </row>
    <row r="243" spans="1:6" x14ac:dyDescent="0.25">
      <c r="A243" s="146" t="s">
        <v>162</v>
      </c>
      <c r="B243" s="149">
        <v>8.59</v>
      </c>
      <c r="C243" s="149"/>
      <c r="D243" s="149"/>
      <c r="E243" s="150"/>
      <c r="F243" s="144">
        <v>8.59</v>
      </c>
    </row>
    <row r="244" spans="1:6" x14ac:dyDescent="0.25">
      <c r="A244" s="146" t="s">
        <v>123</v>
      </c>
      <c r="B244" s="149">
        <v>35.603999999999999</v>
      </c>
      <c r="C244" s="149"/>
      <c r="D244" s="149"/>
      <c r="E244" s="150"/>
      <c r="F244" s="144">
        <v>35.603999999999999</v>
      </c>
    </row>
    <row r="245" spans="1:6" x14ac:dyDescent="0.25">
      <c r="A245" s="146" t="s">
        <v>75</v>
      </c>
      <c r="B245" s="149">
        <v>96.87</v>
      </c>
      <c r="C245" s="149"/>
      <c r="D245" s="149"/>
      <c r="E245" s="150"/>
      <c r="F245" s="144">
        <v>96.87</v>
      </c>
    </row>
    <row r="246" spans="1:6" x14ac:dyDescent="0.25">
      <c r="A246" s="146" t="s">
        <v>146</v>
      </c>
      <c r="B246" s="149">
        <v>20.726099999999999</v>
      </c>
      <c r="C246" s="149"/>
      <c r="D246" s="149"/>
      <c r="E246" s="150"/>
      <c r="F246" s="144">
        <v>20.726099999999999</v>
      </c>
    </row>
    <row r="247" spans="1:6" x14ac:dyDescent="0.25">
      <c r="A247" s="146" t="s">
        <v>77</v>
      </c>
      <c r="B247" s="149">
        <v>87.972800000000007</v>
      </c>
      <c r="C247" s="149"/>
      <c r="D247" s="149"/>
      <c r="E247" s="150"/>
      <c r="F247" s="144">
        <v>87.972800000000007</v>
      </c>
    </row>
    <row r="248" spans="1:6" x14ac:dyDescent="0.25">
      <c r="A248" s="146" t="s">
        <v>266</v>
      </c>
      <c r="B248" s="149">
        <v>0.94</v>
      </c>
      <c r="C248" s="149"/>
      <c r="D248" s="149"/>
      <c r="E248" s="150"/>
      <c r="F248" s="144">
        <v>0.94</v>
      </c>
    </row>
    <row r="249" spans="1:6" x14ac:dyDescent="0.25">
      <c r="A249" s="146" t="s">
        <v>82</v>
      </c>
      <c r="B249" s="149">
        <v>0.52</v>
      </c>
      <c r="C249" s="149"/>
      <c r="D249" s="149"/>
      <c r="E249" s="150"/>
      <c r="F249" s="144">
        <v>0.52</v>
      </c>
    </row>
    <row r="250" spans="1:6" x14ac:dyDescent="0.25">
      <c r="A250" s="146" t="s">
        <v>78</v>
      </c>
      <c r="B250" s="149">
        <v>0.18414000000000003</v>
      </c>
      <c r="C250" s="149">
        <v>9.24</v>
      </c>
      <c r="D250" s="149">
        <v>4.62</v>
      </c>
      <c r="E250" s="150"/>
      <c r="F250" s="144">
        <v>14.044139999999999</v>
      </c>
    </row>
    <row r="251" spans="1:6" x14ac:dyDescent="0.25">
      <c r="A251" s="146" t="s">
        <v>86</v>
      </c>
      <c r="B251" s="149"/>
      <c r="C251" s="149"/>
      <c r="D251" s="149">
        <v>6.5720000000000001</v>
      </c>
      <c r="E251" s="150"/>
      <c r="F251" s="144">
        <v>6.5720000000000001</v>
      </c>
    </row>
    <row r="252" spans="1:6" x14ac:dyDescent="0.25">
      <c r="A252" s="146" t="s">
        <v>64</v>
      </c>
      <c r="B252" s="149">
        <v>183.60079999999999</v>
      </c>
      <c r="C252" s="149"/>
      <c r="D252" s="149">
        <v>52.978400000000001</v>
      </c>
      <c r="E252" s="150">
        <v>196.131</v>
      </c>
      <c r="F252" s="144">
        <v>432.71019999999999</v>
      </c>
    </row>
    <row r="253" spans="1:6" x14ac:dyDescent="0.25">
      <c r="A253" s="146" t="s">
        <v>87</v>
      </c>
      <c r="B253" s="149">
        <v>1850.2800000000002</v>
      </c>
      <c r="C253" s="149">
        <v>88.4</v>
      </c>
      <c r="D253" s="149"/>
      <c r="E253" s="150"/>
      <c r="F253" s="144">
        <v>1938.6800000000003</v>
      </c>
    </row>
    <row r="254" spans="1:6" x14ac:dyDescent="0.25">
      <c r="A254" s="146" t="s">
        <v>65</v>
      </c>
      <c r="B254" s="149">
        <v>244.33499999999998</v>
      </c>
      <c r="C254" s="149">
        <v>581.82500000000005</v>
      </c>
      <c r="D254" s="149">
        <v>38.19</v>
      </c>
      <c r="E254" s="150"/>
      <c r="F254" s="144">
        <v>864.35000000000014</v>
      </c>
    </row>
    <row r="255" spans="1:6" x14ac:dyDescent="0.25">
      <c r="A255" s="146" t="s">
        <v>66</v>
      </c>
      <c r="B255" s="149">
        <v>34.99</v>
      </c>
      <c r="C255" s="149">
        <v>37.825000000000003</v>
      </c>
      <c r="D255" s="149">
        <v>65.804999999999993</v>
      </c>
      <c r="E255" s="150"/>
      <c r="F255" s="144">
        <v>138.62</v>
      </c>
    </row>
    <row r="256" spans="1:6" x14ac:dyDescent="0.25">
      <c r="A256" s="146" t="s">
        <v>147</v>
      </c>
      <c r="B256" s="149"/>
      <c r="C256" s="149"/>
      <c r="D256" s="149">
        <v>4.7664000000000009</v>
      </c>
      <c r="E256" s="150"/>
      <c r="F256" s="144">
        <v>4.7664000000000009</v>
      </c>
    </row>
    <row r="257" spans="1:6" x14ac:dyDescent="0.25">
      <c r="A257" s="146" t="s">
        <v>112</v>
      </c>
      <c r="B257" s="149">
        <v>0.5</v>
      </c>
      <c r="C257" s="149"/>
      <c r="D257" s="149"/>
      <c r="E257" s="150"/>
      <c r="F257" s="144">
        <v>0.5</v>
      </c>
    </row>
    <row r="258" spans="1:6" x14ac:dyDescent="0.25">
      <c r="A258" s="146" t="s">
        <v>113</v>
      </c>
      <c r="B258" s="149">
        <v>1.8</v>
      </c>
      <c r="C258" s="149"/>
      <c r="D258" s="149"/>
      <c r="E258" s="150"/>
      <c r="F258" s="144">
        <v>1.8</v>
      </c>
    </row>
    <row r="259" spans="1:6" x14ac:dyDescent="0.25">
      <c r="A259" s="146" t="s">
        <v>68</v>
      </c>
      <c r="B259" s="149">
        <v>26.046500000000002</v>
      </c>
      <c r="C259" s="149"/>
      <c r="D259" s="149">
        <v>6.8100000000000005</v>
      </c>
      <c r="E259" s="150"/>
      <c r="F259" s="144">
        <v>32.856500000000004</v>
      </c>
    </row>
    <row r="260" spans="1:6" x14ac:dyDescent="0.25">
      <c r="A260" s="146" t="s">
        <v>69</v>
      </c>
      <c r="B260" s="149">
        <v>1</v>
      </c>
      <c r="C260" s="149"/>
      <c r="D260" s="149"/>
      <c r="E260" s="150"/>
      <c r="F260" s="144">
        <v>1</v>
      </c>
    </row>
    <row r="261" spans="1:6" x14ac:dyDescent="0.25">
      <c r="A261" s="146" t="s">
        <v>163</v>
      </c>
      <c r="B261" s="149">
        <v>3.7</v>
      </c>
      <c r="C261" s="149"/>
      <c r="D261" s="149"/>
      <c r="E261" s="150"/>
      <c r="F261" s="144">
        <v>3.7</v>
      </c>
    </row>
    <row r="262" spans="1:6" x14ac:dyDescent="0.25">
      <c r="A262" s="146" t="s">
        <v>114</v>
      </c>
      <c r="B262" s="149">
        <v>920.36999999999989</v>
      </c>
      <c r="C262" s="149"/>
      <c r="D262" s="149"/>
      <c r="E262" s="150"/>
      <c r="F262" s="144">
        <v>920.36999999999989</v>
      </c>
    </row>
    <row r="263" spans="1:6" x14ac:dyDescent="0.25">
      <c r="A263" s="146" t="s">
        <v>115</v>
      </c>
      <c r="B263" s="149">
        <v>3021</v>
      </c>
      <c r="C263" s="149"/>
      <c r="D263" s="149"/>
      <c r="E263" s="150"/>
      <c r="F263" s="144">
        <v>3021</v>
      </c>
    </row>
    <row r="264" spans="1:6" x14ac:dyDescent="0.25">
      <c r="A264" s="146" t="s">
        <v>79</v>
      </c>
      <c r="B264" s="149">
        <v>17848.849999999999</v>
      </c>
      <c r="C264" s="149"/>
      <c r="D264" s="149"/>
      <c r="E264" s="150"/>
      <c r="F264" s="144">
        <v>17848.849999999999</v>
      </c>
    </row>
    <row r="265" spans="1:6" x14ac:dyDescent="0.25">
      <c r="A265" s="146" t="s">
        <v>154</v>
      </c>
      <c r="B265" s="149">
        <v>262.5</v>
      </c>
      <c r="C265" s="149"/>
      <c r="D265" s="149"/>
      <c r="E265" s="150"/>
      <c r="F265" s="144">
        <v>262.5</v>
      </c>
    </row>
    <row r="266" spans="1:6" x14ac:dyDescent="0.25">
      <c r="A266" s="146" t="s">
        <v>164</v>
      </c>
      <c r="B266" s="149">
        <v>75</v>
      </c>
      <c r="C266" s="149"/>
      <c r="D266" s="149"/>
      <c r="E266" s="150"/>
      <c r="F266" s="144">
        <v>75</v>
      </c>
    </row>
    <row r="267" spans="1:6" x14ac:dyDescent="0.25">
      <c r="A267" s="146" t="s">
        <v>130</v>
      </c>
      <c r="B267" s="149">
        <v>3228.9</v>
      </c>
      <c r="C267" s="149"/>
      <c r="D267" s="149"/>
      <c r="E267" s="150"/>
      <c r="F267" s="144">
        <v>3228.9</v>
      </c>
    </row>
    <row r="268" spans="1:6" x14ac:dyDescent="0.25">
      <c r="A268" s="146" t="s">
        <v>70</v>
      </c>
      <c r="B268" s="149">
        <v>1700.5</v>
      </c>
      <c r="C268" s="149">
        <v>718</v>
      </c>
      <c r="D268" s="149"/>
      <c r="E268" s="150"/>
      <c r="F268" s="144">
        <v>2418.5</v>
      </c>
    </row>
    <row r="269" spans="1:6" x14ac:dyDescent="0.25">
      <c r="A269" s="146" t="s">
        <v>265</v>
      </c>
      <c r="B269" s="149">
        <v>236</v>
      </c>
      <c r="C269" s="149"/>
      <c r="D269" s="149"/>
      <c r="E269" s="150"/>
      <c r="F269" s="144">
        <v>236</v>
      </c>
    </row>
    <row r="270" spans="1:6" x14ac:dyDescent="0.25">
      <c r="A270" s="146" t="s">
        <v>71</v>
      </c>
      <c r="B270" s="149">
        <v>422</v>
      </c>
      <c r="C270" s="149">
        <v>653</v>
      </c>
      <c r="D270" s="149"/>
      <c r="E270" s="150"/>
      <c r="F270" s="144">
        <v>1075</v>
      </c>
    </row>
    <row r="271" spans="1:6" x14ac:dyDescent="0.25">
      <c r="A271" s="146" t="s">
        <v>99</v>
      </c>
      <c r="B271" s="149">
        <v>4155.5</v>
      </c>
      <c r="C271" s="149">
        <v>1485</v>
      </c>
      <c r="D271" s="149"/>
      <c r="E271" s="150"/>
      <c r="F271" s="144">
        <v>5640.5</v>
      </c>
    </row>
    <row r="272" spans="1:6" x14ac:dyDescent="0.25">
      <c r="A272" s="146" t="s">
        <v>126</v>
      </c>
      <c r="B272" s="149">
        <v>1.4383999999999999</v>
      </c>
      <c r="C272" s="149"/>
      <c r="D272" s="149"/>
      <c r="E272" s="150"/>
      <c r="F272" s="144">
        <v>1.4383999999999999</v>
      </c>
    </row>
    <row r="273" spans="1:6" x14ac:dyDescent="0.25">
      <c r="A273" s="146" t="s">
        <v>73</v>
      </c>
      <c r="B273" s="149">
        <v>1.901</v>
      </c>
      <c r="C273" s="149"/>
      <c r="D273" s="149"/>
      <c r="E273" s="150"/>
      <c r="F273" s="144">
        <v>1.901</v>
      </c>
    </row>
    <row r="274" spans="1:6" x14ac:dyDescent="0.25">
      <c r="A274" s="146" t="s">
        <v>155</v>
      </c>
      <c r="B274" s="149">
        <v>0.126</v>
      </c>
      <c r="C274" s="149"/>
      <c r="D274" s="149"/>
      <c r="E274" s="150"/>
      <c r="F274" s="144">
        <v>0.126</v>
      </c>
    </row>
    <row r="275" spans="1:6" x14ac:dyDescent="0.25">
      <c r="A275" s="146" t="s">
        <v>74</v>
      </c>
      <c r="B275" s="149">
        <v>1.4161999999999999</v>
      </c>
      <c r="C275" s="149"/>
      <c r="D275" s="149"/>
      <c r="E275" s="150"/>
      <c r="F275" s="144">
        <v>1.4161999999999999</v>
      </c>
    </row>
    <row r="276" spans="1:6" x14ac:dyDescent="0.25">
      <c r="A276" s="146" t="s">
        <v>165</v>
      </c>
      <c r="B276" s="149">
        <v>1.4651000000000001</v>
      </c>
      <c r="C276" s="149"/>
      <c r="D276" s="149"/>
      <c r="E276" s="150"/>
      <c r="F276" s="144">
        <v>1.4651000000000001</v>
      </c>
    </row>
    <row r="277" spans="1:6" x14ac:dyDescent="0.25">
      <c r="A277" s="146" t="s">
        <v>166</v>
      </c>
      <c r="B277" s="149">
        <v>2.8</v>
      </c>
      <c r="C277" s="149"/>
      <c r="D277" s="149"/>
      <c r="E277" s="150"/>
      <c r="F277" s="144">
        <v>2.8</v>
      </c>
    </row>
    <row r="278" spans="1:6" ht="15.75" thickBot="1" x14ac:dyDescent="0.3">
      <c r="A278" s="146" t="s">
        <v>167</v>
      </c>
      <c r="B278" s="151">
        <v>0.5</v>
      </c>
      <c r="C278" s="151"/>
      <c r="D278" s="151"/>
      <c r="E278" s="152"/>
      <c r="F278" s="144">
        <v>0.5</v>
      </c>
    </row>
    <row r="279" spans="1:6" ht="15.75" thickBot="1" x14ac:dyDescent="0.3">
      <c r="A279" s="73" t="s">
        <v>220</v>
      </c>
      <c r="B279" s="74">
        <f>SUM(B230:B278)</f>
        <v>41350.281239999997</v>
      </c>
      <c r="C279" s="74">
        <f>SUM(C230:C278)</f>
        <v>3773.29</v>
      </c>
      <c r="D279" s="74">
        <f>SUM(D230:D278)</f>
        <v>1024.4918</v>
      </c>
      <c r="E279" s="74">
        <f>SUM(E230:E278)</f>
        <v>196.131</v>
      </c>
      <c r="F279" s="74">
        <f>SUM(F230:F278)</f>
        <v>46344.194039999995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5"/>
  <sheetViews>
    <sheetView tabSelected="1" topLeftCell="A256" workbookViewId="0">
      <selection activeCell="B291" sqref="B291"/>
    </sheetView>
  </sheetViews>
  <sheetFormatPr baseColWidth="10" defaultRowHeight="15" x14ac:dyDescent="0.25"/>
  <cols>
    <col min="1" max="1" width="18.42578125" customWidth="1"/>
    <col min="2" max="2" width="20.28515625" customWidth="1"/>
    <col min="3" max="4" width="13.42578125" customWidth="1"/>
    <col min="7" max="7" width="12.5703125" customWidth="1"/>
    <col min="8" max="8" width="12.42578125" customWidth="1"/>
  </cols>
  <sheetData>
    <row r="2" spans="1:10" ht="15.75" x14ac:dyDescent="0.3">
      <c r="E2" s="1" t="s">
        <v>229</v>
      </c>
    </row>
    <row r="4" spans="1:10" x14ac:dyDescent="0.25">
      <c r="A4" s="4" t="s">
        <v>135</v>
      </c>
    </row>
    <row r="6" spans="1:10" x14ac:dyDescent="0.25">
      <c r="A6" s="2" t="s">
        <v>136</v>
      </c>
    </row>
    <row r="7" spans="1:10" ht="15.75" thickBot="1" x14ac:dyDescent="0.3"/>
    <row r="8" spans="1:10" x14ac:dyDescent="0.25">
      <c r="A8" s="185" t="s">
        <v>1</v>
      </c>
      <c r="B8" s="185" t="s">
        <v>57</v>
      </c>
      <c r="C8" s="185" t="s">
        <v>221</v>
      </c>
      <c r="D8" s="185"/>
      <c r="E8" s="185"/>
      <c r="F8" s="185"/>
      <c r="G8" s="183" t="s">
        <v>225</v>
      </c>
      <c r="H8" s="187" t="s">
        <v>223</v>
      </c>
      <c r="I8" s="188"/>
      <c r="J8" s="183" t="s">
        <v>226</v>
      </c>
    </row>
    <row r="9" spans="1:10" ht="15.75" thickBot="1" x14ac:dyDescent="0.3">
      <c r="A9" s="186"/>
      <c r="B9" s="186"/>
      <c r="C9" s="75" t="s">
        <v>140</v>
      </c>
      <c r="D9" s="75" t="s">
        <v>138</v>
      </c>
      <c r="E9" s="75" t="s">
        <v>141</v>
      </c>
      <c r="F9" s="75" t="s">
        <v>139</v>
      </c>
      <c r="G9" s="184"/>
      <c r="H9" s="75" t="s">
        <v>141</v>
      </c>
      <c r="I9" s="75" t="s">
        <v>139</v>
      </c>
      <c r="J9" s="184"/>
    </row>
    <row r="10" spans="1:10" x14ac:dyDescent="0.25">
      <c r="A10" s="153" t="s">
        <v>142</v>
      </c>
      <c r="B10" s="39" t="s">
        <v>119</v>
      </c>
      <c r="C10" s="76">
        <v>5</v>
      </c>
      <c r="D10" s="76"/>
      <c r="E10" s="76"/>
      <c r="F10" s="76"/>
      <c r="G10" s="77">
        <v>5</v>
      </c>
      <c r="H10" s="76"/>
      <c r="I10" s="76"/>
      <c r="J10" s="77"/>
    </row>
    <row r="11" spans="1:10" x14ac:dyDescent="0.25">
      <c r="A11" s="153"/>
      <c r="B11" s="39" t="s">
        <v>122</v>
      </c>
      <c r="C11" s="76">
        <v>5</v>
      </c>
      <c r="D11" s="76"/>
      <c r="E11" s="76"/>
      <c r="F11" s="76"/>
      <c r="G11" s="77">
        <v>5</v>
      </c>
      <c r="H11" s="76"/>
      <c r="I11" s="76"/>
      <c r="J11" s="77"/>
    </row>
    <row r="12" spans="1:10" x14ac:dyDescent="0.25">
      <c r="A12" s="153"/>
      <c r="B12" s="39" t="s">
        <v>62</v>
      </c>
      <c r="C12" s="76">
        <v>0.2</v>
      </c>
      <c r="D12" s="76"/>
      <c r="E12" s="76"/>
      <c r="F12" s="76"/>
      <c r="G12" s="77">
        <v>0.2</v>
      </c>
      <c r="H12" s="76"/>
      <c r="I12" s="76"/>
      <c r="J12" s="77"/>
    </row>
    <row r="13" spans="1:10" x14ac:dyDescent="0.25">
      <c r="A13" s="153"/>
      <c r="B13" s="39" t="s">
        <v>123</v>
      </c>
      <c r="C13" s="76">
        <v>35</v>
      </c>
      <c r="D13" s="76"/>
      <c r="E13" s="76"/>
      <c r="F13" s="76"/>
      <c r="G13" s="77">
        <v>35</v>
      </c>
      <c r="H13" s="76"/>
      <c r="I13" s="76"/>
      <c r="J13" s="77"/>
    </row>
    <row r="14" spans="1:10" x14ac:dyDescent="0.25">
      <c r="A14" s="153"/>
      <c r="B14" s="39" t="s">
        <v>77</v>
      </c>
      <c r="C14" s="76">
        <v>20</v>
      </c>
      <c r="D14" s="76"/>
      <c r="E14" s="76"/>
      <c r="F14" s="76"/>
      <c r="G14" s="77">
        <v>20</v>
      </c>
      <c r="H14" s="76"/>
      <c r="I14" s="76"/>
      <c r="J14" s="77"/>
    </row>
    <row r="15" spans="1:10" x14ac:dyDescent="0.25">
      <c r="A15" s="153"/>
      <c r="B15" s="39" t="s">
        <v>78</v>
      </c>
      <c r="C15" s="76">
        <v>15</v>
      </c>
      <c r="D15" s="76"/>
      <c r="E15" s="76"/>
      <c r="F15" s="76"/>
      <c r="G15" s="77">
        <v>15</v>
      </c>
      <c r="H15" s="76"/>
      <c r="I15" s="76"/>
      <c r="J15" s="77"/>
    </row>
    <row r="16" spans="1:10" x14ac:dyDescent="0.25">
      <c r="A16" s="153"/>
      <c r="B16" s="39" t="s">
        <v>87</v>
      </c>
      <c r="C16" s="76">
        <v>30</v>
      </c>
      <c r="D16" s="76"/>
      <c r="E16" s="76"/>
      <c r="F16" s="76"/>
      <c r="G16" s="77">
        <v>30</v>
      </c>
      <c r="H16" s="76"/>
      <c r="I16" s="76"/>
      <c r="J16" s="77"/>
    </row>
    <row r="17" spans="1:10" x14ac:dyDescent="0.25">
      <c r="A17" s="153"/>
      <c r="B17" s="39" t="s">
        <v>114</v>
      </c>
      <c r="C17" s="76">
        <v>5</v>
      </c>
      <c r="D17" s="76"/>
      <c r="E17" s="76"/>
      <c r="F17" s="76"/>
      <c r="G17" s="77">
        <v>5</v>
      </c>
      <c r="H17" s="76"/>
      <c r="I17" s="76"/>
      <c r="J17" s="77"/>
    </row>
    <row r="18" spans="1:10" x14ac:dyDescent="0.25">
      <c r="A18" s="153"/>
      <c r="B18" s="39" t="s">
        <v>115</v>
      </c>
      <c r="C18" s="76">
        <v>2</v>
      </c>
      <c r="D18" s="76"/>
      <c r="E18" s="76"/>
      <c r="F18" s="76"/>
      <c r="G18" s="77">
        <v>2</v>
      </c>
      <c r="H18" s="76"/>
      <c r="I18" s="76"/>
      <c r="J18" s="77"/>
    </row>
    <row r="19" spans="1:10" x14ac:dyDescent="0.25">
      <c r="A19" s="153"/>
      <c r="B19" s="39" t="s">
        <v>79</v>
      </c>
      <c r="C19" s="76">
        <v>15</v>
      </c>
      <c r="D19" s="76"/>
      <c r="E19" s="76"/>
      <c r="F19" s="76"/>
      <c r="G19" s="77">
        <v>15</v>
      </c>
      <c r="H19" s="76"/>
      <c r="I19" s="76"/>
      <c r="J19" s="77"/>
    </row>
    <row r="20" spans="1:10" x14ac:dyDescent="0.25">
      <c r="A20" s="153"/>
      <c r="B20" s="39" t="s">
        <v>99</v>
      </c>
      <c r="C20" s="76">
        <v>35</v>
      </c>
      <c r="D20" s="76"/>
      <c r="E20" s="76"/>
      <c r="F20" s="76"/>
      <c r="G20" s="77">
        <v>35</v>
      </c>
      <c r="H20" s="76"/>
      <c r="I20" s="76"/>
      <c r="J20" s="77"/>
    </row>
    <row r="21" spans="1:10" x14ac:dyDescent="0.25">
      <c r="A21" s="154"/>
      <c r="B21" s="39" t="s">
        <v>73</v>
      </c>
      <c r="C21" s="76">
        <v>0.5</v>
      </c>
      <c r="D21" s="76"/>
      <c r="E21" s="76"/>
      <c r="F21" s="76"/>
      <c r="G21" s="77">
        <v>0.5</v>
      </c>
      <c r="H21" s="76"/>
      <c r="I21" s="76"/>
      <c r="J21" s="77"/>
    </row>
    <row r="22" spans="1:10" x14ac:dyDescent="0.25">
      <c r="A22" s="78" t="s">
        <v>143</v>
      </c>
      <c r="B22" s="78"/>
      <c r="C22" s="79">
        <v>167.7</v>
      </c>
      <c r="D22" s="79"/>
      <c r="E22" s="79"/>
      <c r="F22" s="79"/>
      <c r="G22" s="79">
        <v>167.7</v>
      </c>
      <c r="H22" s="79"/>
      <c r="I22" s="79"/>
      <c r="J22" s="79"/>
    </row>
    <row r="23" spans="1:10" x14ac:dyDescent="0.25">
      <c r="A23" s="153" t="s">
        <v>144</v>
      </c>
      <c r="B23" s="39" t="s">
        <v>145</v>
      </c>
      <c r="C23" s="76"/>
      <c r="D23" s="76"/>
      <c r="E23" s="76"/>
      <c r="F23" s="76">
        <v>24.55</v>
      </c>
      <c r="G23" s="77">
        <v>24.55</v>
      </c>
      <c r="H23" s="76"/>
      <c r="I23" s="76">
        <v>7.8</v>
      </c>
      <c r="J23" s="77">
        <v>7.8</v>
      </c>
    </row>
    <row r="24" spans="1:10" x14ac:dyDescent="0.25">
      <c r="A24" s="153"/>
      <c r="B24" s="39" t="s">
        <v>78</v>
      </c>
      <c r="C24" s="76">
        <v>155</v>
      </c>
      <c r="D24" s="76"/>
      <c r="E24" s="76"/>
      <c r="F24" s="76"/>
      <c r="G24" s="77">
        <v>155</v>
      </c>
      <c r="H24" s="76"/>
      <c r="I24" s="76"/>
      <c r="J24" s="77"/>
    </row>
    <row r="25" spans="1:10" x14ac:dyDescent="0.25">
      <c r="A25" s="153"/>
      <c r="B25" s="39" t="s">
        <v>86</v>
      </c>
      <c r="C25" s="76">
        <v>79.5</v>
      </c>
      <c r="D25" s="76"/>
      <c r="E25" s="76"/>
      <c r="F25" s="76"/>
      <c r="G25" s="77">
        <v>79.5</v>
      </c>
      <c r="H25" s="76"/>
      <c r="I25" s="76"/>
      <c r="J25" s="77"/>
    </row>
    <row r="26" spans="1:10" x14ac:dyDescent="0.25">
      <c r="A26" s="153"/>
      <c r="B26" s="39" t="s">
        <v>64</v>
      </c>
      <c r="C26" s="76">
        <v>10.5</v>
      </c>
      <c r="D26" s="76"/>
      <c r="E26" s="76"/>
      <c r="F26" s="76"/>
      <c r="G26" s="77">
        <v>10.5</v>
      </c>
      <c r="H26" s="76"/>
      <c r="I26" s="76"/>
      <c r="J26" s="77"/>
    </row>
    <row r="27" spans="1:10" x14ac:dyDescent="0.25">
      <c r="A27" s="153"/>
      <c r="B27" s="39" t="s">
        <v>87</v>
      </c>
      <c r="C27" s="76">
        <v>7.9</v>
      </c>
      <c r="D27" s="76"/>
      <c r="E27" s="76"/>
      <c r="F27" s="76"/>
      <c r="G27" s="77">
        <v>7.9</v>
      </c>
      <c r="H27" s="76"/>
      <c r="I27" s="76"/>
      <c r="J27" s="77"/>
    </row>
    <row r="28" spans="1:10" x14ac:dyDescent="0.25">
      <c r="A28" s="153"/>
      <c r="B28" s="39" t="s">
        <v>66</v>
      </c>
      <c r="C28" s="76">
        <v>22.5</v>
      </c>
      <c r="D28" s="76"/>
      <c r="E28" s="76"/>
      <c r="F28" s="76"/>
      <c r="G28" s="77">
        <v>22.5</v>
      </c>
      <c r="H28" s="76"/>
      <c r="I28" s="76"/>
      <c r="J28" s="77"/>
    </row>
    <row r="29" spans="1:10" x14ac:dyDescent="0.25">
      <c r="A29" s="153"/>
      <c r="B29" s="39" t="s">
        <v>115</v>
      </c>
      <c r="C29" s="76">
        <v>28</v>
      </c>
      <c r="D29" s="76"/>
      <c r="E29" s="76"/>
      <c r="F29" s="76"/>
      <c r="G29" s="77">
        <v>28</v>
      </c>
      <c r="H29" s="76"/>
      <c r="I29" s="76"/>
      <c r="J29" s="77"/>
    </row>
    <row r="30" spans="1:10" x14ac:dyDescent="0.25">
      <c r="A30" s="154"/>
      <c r="B30" s="39" t="s">
        <v>79</v>
      </c>
      <c r="C30" s="76">
        <v>178</v>
      </c>
      <c r="D30" s="76"/>
      <c r="E30" s="76"/>
      <c r="F30" s="76"/>
      <c r="G30" s="77">
        <v>178</v>
      </c>
      <c r="H30" s="76"/>
      <c r="I30" s="76"/>
      <c r="J30" s="77"/>
    </row>
    <row r="31" spans="1:10" x14ac:dyDescent="0.25">
      <c r="A31" s="78" t="s">
        <v>148</v>
      </c>
      <c r="B31" s="78"/>
      <c r="C31" s="79">
        <v>481.4</v>
      </c>
      <c r="D31" s="79"/>
      <c r="E31" s="79"/>
      <c r="F31" s="79">
        <v>24.55</v>
      </c>
      <c r="G31" s="79">
        <v>505.95</v>
      </c>
      <c r="H31" s="79"/>
      <c r="I31" s="79">
        <v>7.8</v>
      </c>
      <c r="J31" s="79">
        <v>7.8</v>
      </c>
    </row>
    <row r="32" spans="1:10" x14ac:dyDescent="0.25">
      <c r="A32" s="153" t="s">
        <v>5</v>
      </c>
      <c r="B32" s="39" t="s">
        <v>119</v>
      </c>
      <c r="C32" s="76">
        <v>0.6</v>
      </c>
      <c r="D32" s="76"/>
      <c r="E32" s="76"/>
      <c r="F32" s="76"/>
      <c r="G32" s="77">
        <v>0.6</v>
      </c>
      <c r="H32" s="76"/>
      <c r="I32" s="76"/>
      <c r="J32" s="77"/>
    </row>
    <row r="33" spans="1:10" x14ac:dyDescent="0.25">
      <c r="A33" s="153"/>
      <c r="B33" s="39" t="s">
        <v>209</v>
      </c>
      <c r="C33" s="76">
        <v>26.4</v>
      </c>
      <c r="D33" s="76"/>
      <c r="E33" s="76"/>
      <c r="F33" s="76"/>
      <c r="G33" s="77">
        <v>26.4</v>
      </c>
      <c r="H33" s="76"/>
      <c r="I33" s="76"/>
      <c r="J33" s="77"/>
    </row>
    <row r="34" spans="1:10" x14ac:dyDescent="0.25">
      <c r="A34" s="153"/>
      <c r="B34" s="39" t="s">
        <v>64</v>
      </c>
      <c r="C34" s="76"/>
      <c r="D34" s="76"/>
      <c r="E34" s="76">
        <v>42.28</v>
      </c>
      <c r="F34" s="76"/>
      <c r="G34" s="77">
        <v>42.28</v>
      </c>
      <c r="H34" s="76"/>
      <c r="I34" s="76"/>
      <c r="J34" s="77"/>
    </row>
    <row r="35" spans="1:10" x14ac:dyDescent="0.25">
      <c r="A35" s="153"/>
      <c r="B35" s="39" t="s">
        <v>65</v>
      </c>
      <c r="C35" s="76"/>
      <c r="D35" s="76">
        <v>46.76</v>
      </c>
      <c r="E35" s="76"/>
      <c r="F35" s="76"/>
      <c r="G35" s="77">
        <v>46.76</v>
      </c>
      <c r="H35" s="76"/>
      <c r="I35" s="76"/>
      <c r="J35" s="77"/>
    </row>
    <row r="36" spans="1:10" x14ac:dyDescent="0.25">
      <c r="A36" s="154"/>
      <c r="B36" s="39" t="s">
        <v>66</v>
      </c>
      <c r="C36" s="76"/>
      <c r="D36" s="76"/>
      <c r="E36" s="76">
        <v>73.680000000000007</v>
      </c>
      <c r="F36" s="76"/>
      <c r="G36" s="77">
        <v>73.680000000000007</v>
      </c>
      <c r="H36" s="76"/>
      <c r="I36" s="76"/>
      <c r="J36" s="77"/>
    </row>
    <row r="37" spans="1:10" x14ac:dyDescent="0.25">
      <c r="A37" s="78" t="s">
        <v>6</v>
      </c>
      <c r="B37" s="78"/>
      <c r="C37" s="79">
        <v>27</v>
      </c>
      <c r="D37" s="79">
        <v>46.76</v>
      </c>
      <c r="E37" s="79">
        <v>115.96000000000001</v>
      </c>
      <c r="F37" s="79"/>
      <c r="G37" s="79">
        <v>189.72</v>
      </c>
      <c r="H37" s="79"/>
      <c r="I37" s="79"/>
      <c r="J37" s="79"/>
    </row>
    <row r="38" spans="1:10" x14ac:dyDescent="0.25">
      <c r="A38" s="153" t="s">
        <v>9</v>
      </c>
      <c r="B38" s="39" t="s">
        <v>119</v>
      </c>
      <c r="C38" s="76">
        <v>6.77</v>
      </c>
      <c r="D38" s="76"/>
      <c r="E38" s="76"/>
      <c r="F38" s="76"/>
      <c r="G38" s="77">
        <v>6.77</v>
      </c>
      <c r="H38" s="76"/>
      <c r="I38" s="76"/>
      <c r="J38" s="77"/>
    </row>
    <row r="39" spans="1:10" x14ac:dyDescent="0.25">
      <c r="A39" s="153"/>
      <c r="B39" s="39" t="s">
        <v>122</v>
      </c>
      <c r="C39" s="76">
        <v>3.34</v>
      </c>
      <c r="D39" s="76"/>
      <c r="E39" s="76"/>
      <c r="F39" s="76"/>
      <c r="G39" s="77">
        <v>3.34</v>
      </c>
      <c r="H39" s="76"/>
      <c r="I39" s="76"/>
      <c r="J39" s="77"/>
    </row>
    <row r="40" spans="1:10" x14ac:dyDescent="0.25">
      <c r="A40" s="153"/>
      <c r="B40" s="39" t="s">
        <v>62</v>
      </c>
      <c r="C40" s="76">
        <v>1.31</v>
      </c>
      <c r="D40" s="76"/>
      <c r="E40" s="76"/>
      <c r="F40" s="76"/>
      <c r="G40" s="77">
        <v>1.31</v>
      </c>
      <c r="H40" s="76"/>
      <c r="I40" s="76"/>
      <c r="J40" s="77"/>
    </row>
    <row r="41" spans="1:10" x14ac:dyDescent="0.25">
      <c r="A41" s="153"/>
      <c r="B41" s="39" t="s">
        <v>63</v>
      </c>
      <c r="C41" s="76">
        <v>1.6</v>
      </c>
      <c r="D41" s="76"/>
      <c r="E41" s="76"/>
      <c r="F41" s="76"/>
      <c r="G41" s="77">
        <v>1.6</v>
      </c>
      <c r="H41" s="76"/>
      <c r="I41" s="76"/>
      <c r="J41" s="77"/>
    </row>
    <row r="42" spans="1:10" x14ac:dyDescent="0.25">
      <c r="A42" s="153"/>
      <c r="B42" s="39" t="s">
        <v>162</v>
      </c>
      <c r="C42" s="76">
        <v>12.12</v>
      </c>
      <c r="D42" s="76"/>
      <c r="E42" s="76"/>
      <c r="F42" s="76"/>
      <c r="G42" s="77">
        <v>12.12</v>
      </c>
      <c r="H42" s="76"/>
      <c r="I42" s="76"/>
      <c r="J42" s="77"/>
    </row>
    <row r="43" spans="1:10" x14ac:dyDescent="0.25">
      <c r="A43" s="153"/>
      <c r="B43" s="39" t="s">
        <v>123</v>
      </c>
      <c r="C43" s="76">
        <v>10.42</v>
      </c>
      <c r="D43" s="76"/>
      <c r="E43" s="76"/>
      <c r="F43" s="76"/>
      <c r="G43" s="77">
        <v>10.42</v>
      </c>
      <c r="H43" s="76"/>
      <c r="I43" s="76"/>
      <c r="J43" s="77"/>
    </row>
    <row r="44" spans="1:10" x14ac:dyDescent="0.25">
      <c r="A44" s="153"/>
      <c r="B44" s="39" t="s">
        <v>75</v>
      </c>
      <c r="C44" s="76">
        <v>27.23</v>
      </c>
      <c r="D44" s="76"/>
      <c r="E44" s="76"/>
      <c r="F44" s="76"/>
      <c r="G44" s="77">
        <v>27.23</v>
      </c>
      <c r="H44" s="76"/>
      <c r="I44" s="76"/>
      <c r="J44" s="77"/>
    </row>
    <row r="45" spans="1:10" x14ac:dyDescent="0.25">
      <c r="A45" s="153"/>
      <c r="B45" s="39" t="s">
        <v>146</v>
      </c>
      <c r="C45" s="76">
        <v>44.44</v>
      </c>
      <c r="D45" s="76"/>
      <c r="E45" s="76"/>
      <c r="F45" s="76"/>
      <c r="G45" s="77">
        <v>44.44</v>
      </c>
      <c r="H45" s="76"/>
      <c r="I45" s="76"/>
      <c r="J45" s="77"/>
    </row>
    <row r="46" spans="1:10" x14ac:dyDescent="0.25">
      <c r="A46" s="153"/>
      <c r="B46" s="39" t="s">
        <v>78</v>
      </c>
      <c r="C46" s="76">
        <v>160.75</v>
      </c>
      <c r="D46" s="76"/>
      <c r="E46" s="76"/>
      <c r="F46" s="76"/>
      <c r="G46" s="77">
        <v>160.75</v>
      </c>
      <c r="H46" s="76"/>
      <c r="I46" s="76"/>
      <c r="J46" s="77"/>
    </row>
    <row r="47" spans="1:10" x14ac:dyDescent="0.25">
      <c r="A47" s="153"/>
      <c r="B47" s="39" t="s">
        <v>86</v>
      </c>
      <c r="C47" s="76">
        <v>13.95</v>
      </c>
      <c r="D47" s="76"/>
      <c r="E47" s="76"/>
      <c r="F47" s="76"/>
      <c r="G47" s="77">
        <v>13.95</v>
      </c>
      <c r="H47" s="76"/>
      <c r="I47" s="76"/>
      <c r="J47" s="77"/>
    </row>
    <row r="48" spans="1:10" x14ac:dyDescent="0.25">
      <c r="A48" s="153"/>
      <c r="B48" s="39" t="s">
        <v>64</v>
      </c>
      <c r="C48" s="76">
        <v>6.95</v>
      </c>
      <c r="D48" s="76"/>
      <c r="E48" s="76"/>
      <c r="F48" s="76"/>
      <c r="G48" s="77">
        <v>6.95</v>
      </c>
      <c r="H48" s="76"/>
      <c r="I48" s="76"/>
      <c r="J48" s="77"/>
    </row>
    <row r="49" spans="1:10" x14ac:dyDescent="0.25">
      <c r="A49" s="153"/>
      <c r="B49" s="39" t="s">
        <v>87</v>
      </c>
      <c r="C49" s="76">
        <v>18.350000000000001</v>
      </c>
      <c r="D49" s="76"/>
      <c r="E49" s="76"/>
      <c r="F49" s="76"/>
      <c r="G49" s="77">
        <v>18.350000000000001</v>
      </c>
      <c r="H49" s="76"/>
      <c r="I49" s="76"/>
      <c r="J49" s="77"/>
    </row>
    <row r="50" spans="1:10" x14ac:dyDescent="0.25">
      <c r="A50" s="153"/>
      <c r="B50" s="39" t="s">
        <v>66</v>
      </c>
      <c r="C50" s="76">
        <v>3.7</v>
      </c>
      <c r="D50" s="76"/>
      <c r="E50" s="76"/>
      <c r="F50" s="76"/>
      <c r="G50" s="77">
        <v>3.7</v>
      </c>
      <c r="H50" s="76"/>
      <c r="I50" s="76"/>
      <c r="J50" s="77"/>
    </row>
    <row r="51" spans="1:10" x14ac:dyDescent="0.25">
      <c r="A51" s="153"/>
      <c r="B51" s="39" t="s">
        <v>112</v>
      </c>
      <c r="C51" s="76">
        <v>1.65</v>
      </c>
      <c r="D51" s="76"/>
      <c r="E51" s="76"/>
      <c r="F51" s="76"/>
      <c r="G51" s="77">
        <v>1.65</v>
      </c>
      <c r="H51" s="76"/>
      <c r="I51" s="76"/>
      <c r="J51" s="77"/>
    </row>
    <row r="52" spans="1:10" x14ac:dyDescent="0.25">
      <c r="A52" s="153"/>
      <c r="B52" s="39" t="s">
        <v>115</v>
      </c>
      <c r="C52" s="76">
        <v>12.14</v>
      </c>
      <c r="D52" s="76"/>
      <c r="E52" s="76"/>
      <c r="F52" s="76"/>
      <c r="G52" s="77">
        <v>12.14</v>
      </c>
      <c r="H52" s="76"/>
      <c r="I52" s="76"/>
      <c r="J52" s="77"/>
    </row>
    <row r="53" spans="1:10" x14ac:dyDescent="0.25">
      <c r="A53" s="153"/>
      <c r="B53" s="39" t="s">
        <v>79</v>
      </c>
      <c r="C53" s="76">
        <v>110.15</v>
      </c>
      <c r="D53" s="76"/>
      <c r="E53" s="76"/>
      <c r="F53" s="76"/>
      <c r="G53" s="77">
        <v>110.15</v>
      </c>
      <c r="H53" s="76"/>
      <c r="I53" s="76"/>
      <c r="J53" s="77"/>
    </row>
    <row r="54" spans="1:10" x14ac:dyDescent="0.25">
      <c r="A54" s="153"/>
      <c r="B54" s="39" t="s">
        <v>99</v>
      </c>
      <c r="C54" s="76">
        <v>0.73</v>
      </c>
      <c r="D54" s="76"/>
      <c r="E54" s="76"/>
      <c r="F54" s="76"/>
      <c r="G54" s="77">
        <v>0.73</v>
      </c>
      <c r="H54" s="76"/>
      <c r="I54" s="76"/>
      <c r="J54" s="77"/>
    </row>
    <row r="55" spans="1:10" x14ac:dyDescent="0.25">
      <c r="A55" s="153"/>
      <c r="B55" s="39" t="s">
        <v>126</v>
      </c>
      <c r="C55" s="76">
        <v>1.97</v>
      </c>
      <c r="D55" s="76"/>
      <c r="E55" s="76"/>
      <c r="F55" s="76"/>
      <c r="G55" s="77">
        <v>1.97</v>
      </c>
      <c r="H55" s="76"/>
      <c r="I55" s="76"/>
      <c r="J55" s="77"/>
    </row>
    <row r="56" spans="1:10" x14ac:dyDescent="0.25">
      <c r="A56" s="153"/>
      <c r="B56" s="39" t="s">
        <v>74</v>
      </c>
      <c r="C56" s="76">
        <v>0.23</v>
      </c>
      <c r="D56" s="76"/>
      <c r="E56" s="76"/>
      <c r="F56" s="76"/>
      <c r="G56" s="77">
        <v>0.23</v>
      </c>
      <c r="H56" s="76"/>
      <c r="I56" s="76"/>
      <c r="J56" s="77"/>
    </row>
    <row r="57" spans="1:10" x14ac:dyDescent="0.25">
      <c r="A57" s="153"/>
      <c r="B57" s="39" t="s">
        <v>165</v>
      </c>
      <c r="C57" s="76">
        <v>5.04</v>
      </c>
      <c r="D57" s="76"/>
      <c r="E57" s="76"/>
      <c r="F57" s="76"/>
      <c r="G57" s="77">
        <v>5.04</v>
      </c>
      <c r="H57" s="76"/>
      <c r="I57" s="76"/>
      <c r="J57" s="77"/>
    </row>
    <row r="58" spans="1:10" x14ac:dyDescent="0.25">
      <c r="A58" s="154"/>
      <c r="B58" s="39" t="s">
        <v>167</v>
      </c>
      <c r="C58" s="76"/>
      <c r="D58" s="76"/>
      <c r="E58" s="76">
        <v>11.37</v>
      </c>
      <c r="F58" s="76"/>
      <c r="G58" s="77">
        <v>11.37</v>
      </c>
      <c r="H58" s="76">
        <v>22.5</v>
      </c>
      <c r="I58" s="76"/>
      <c r="J58" s="77">
        <v>22.5</v>
      </c>
    </row>
    <row r="59" spans="1:10" x14ac:dyDescent="0.25">
      <c r="A59" s="78" t="s">
        <v>10</v>
      </c>
      <c r="B59" s="78"/>
      <c r="C59" s="79">
        <v>442.84000000000009</v>
      </c>
      <c r="D59" s="79"/>
      <c r="E59" s="79">
        <v>11.37</v>
      </c>
      <c r="F59" s="79"/>
      <c r="G59" s="79">
        <v>454.21000000000009</v>
      </c>
      <c r="H59" s="79">
        <v>22.5</v>
      </c>
      <c r="I59" s="79"/>
      <c r="J59" s="79">
        <v>22.5</v>
      </c>
    </row>
    <row r="60" spans="1:10" x14ac:dyDescent="0.25">
      <c r="A60" s="153" t="s">
        <v>11</v>
      </c>
      <c r="B60" s="39" t="s">
        <v>149</v>
      </c>
      <c r="C60" s="76">
        <v>3</v>
      </c>
      <c r="D60" s="76"/>
      <c r="E60" s="76"/>
      <c r="F60" s="76"/>
      <c r="G60" s="77">
        <v>3</v>
      </c>
      <c r="H60" s="76"/>
      <c r="I60" s="76"/>
      <c r="J60" s="77"/>
    </row>
    <row r="61" spans="1:10" x14ac:dyDescent="0.25">
      <c r="A61" s="153"/>
      <c r="B61" s="39" t="s">
        <v>77</v>
      </c>
      <c r="C61" s="76">
        <v>10</v>
      </c>
      <c r="D61" s="76"/>
      <c r="E61" s="76"/>
      <c r="F61" s="76"/>
      <c r="G61" s="77">
        <v>10</v>
      </c>
      <c r="H61" s="76"/>
      <c r="I61" s="76"/>
      <c r="J61" s="77"/>
    </row>
    <row r="62" spans="1:10" x14ac:dyDescent="0.25">
      <c r="A62" s="153"/>
      <c r="B62" s="39" t="s">
        <v>266</v>
      </c>
      <c r="C62" s="76">
        <v>1</v>
      </c>
      <c r="D62" s="76"/>
      <c r="E62" s="76"/>
      <c r="F62" s="76"/>
      <c r="G62" s="77">
        <v>1</v>
      </c>
      <c r="H62" s="76"/>
      <c r="I62" s="76"/>
      <c r="J62" s="77"/>
    </row>
    <row r="63" spans="1:10" x14ac:dyDescent="0.25">
      <c r="A63" s="153"/>
      <c r="B63" s="39" t="s">
        <v>82</v>
      </c>
      <c r="C63" s="76">
        <v>20</v>
      </c>
      <c r="D63" s="76"/>
      <c r="E63" s="76"/>
      <c r="F63" s="76"/>
      <c r="G63" s="77">
        <v>20</v>
      </c>
      <c r="H63" s="76"/>
      <c r="I63" s="76"/>
      <c r="J63" s="77"/>
    </row>
    <row r="64" spans="1:10" x14ac:dyDescent="0.25">
      <c r="A64" s="154"/>
      <c r="B64" s="39" t="s">
        <v>167</v>
      </c>
      <c r="C64" s="76">
        <v>2</v>
      </c>
      <c r="D64" s="76"/>
      <c r="E64" s="76"/>
      <c r="F64" s="76"/>
      <c r="G64" s="77">
        <v>2</v>
      </c>
      <c r="H64" s="76"/>
      <c r="I64" s="76"/>
      <c r="J64" s="77"/>
    </row>
    <row r="65" spans="1:10" x14ac:dyDescent="0.25">
      <c r="A65" s="78" t="s">
        <v>13</v>
      </c>
      <c r="B65" s="78"/>
      <c r="C65" s="79">
        <v>36</v>
      </c>
      <c r="D65" s="79"/>
      <c r="E65" s="79"/>
      <c r="F65" s="79"/>
      <c r="G65" s="79">
        <v>36</v>
      </c>
      <c r="H65" s="79"/>
      <c r="I65" s="79"/>
      <c r="J65" s="79"/>
    </row>
    <row r="66" spans="1:10" x14ac:dyDescent="0.25">
      <c r="A66" s="153" t="s">
        <v>14</v>
      </c>
      <c r="B66" s="39" t="s">
        <v>158</v>
      </c>
      <c r="C66" s="76">
        <v>7.0000000000000007E-2</v>
      </c>
      <c r="D66" s="76"/>
      <c r="E66" s="76"/>
      <c r="F66" s="76"/>
      <c r="G66" s="77">
        <v>7.0000000000000007E-2</v>
      </c>
      <c r="H66" s="76"/>
      <c r="I66" s="76"/>
      <c r="J66" s="77"/>
    </row>
    <row r="67" spans="1:10" x14ac:dyDescent="0.25">
      <c r="A67" s="153"/>
      <c r="B67" s="39" t="s">
        <v>58</v>
      </c>
      <c r="C67" s="76">
        <v>40.08</v>
      </c>
      <c r="D67" s="76"/>
      <c r="E67" s="76"/>
      <c r="F67" s="76"/>
      <c r="G67" s="77">
        <v>40.08</v>
      </c>
      <c r="H67" s="76"/>
      <c r="I67" s="76"/>
      <c r="J67" s="77"/>
    </row>
    <row r="68" spans="1:10" x14ac:dyDescent="0.25">
      <c r="A68" s="153"/>
      <c r="B68" s="39" t="s">
        <v>152</v>
      </c>
      <c r="C68" s="76">
        <v>14.01</v>
      </c>
      <c r="D68" s="76"/>
      <c r="E68" s="76"/>
      <c r="F68" s="76"/>
      <c r="G68" s="77">
        <v>14.01</v>
      </c>
      <c r="H68" s="76"/>
      <c r="I68" s="76"/>
      <c r="J68" s="77"/>
    </row>
    <row r="69" spans="1:10" x14ac:dyDescent="0.25">
      <c r="A69" s="153"/>
      <c r="B69" s="39" t="s">
        <v>121</v>
      </c>
      <c r="C69" s="76">
        <v>10.8</v>
      </c>
      <c r="D69" s="76"/>
      <c r="E69" s="76"/>
      <c r="F69" s="76"/>
      <c r="G69" s="77">
        <v>10.8</v>
      </c>
      <c r="H69" s="76"/>
      <c r="I69" s="76"/>
      <c r="J69" s="77"/>
    </row>
    <row r="70" spans="1:10" x14ac:dyDescent="0.25">
      <c r="A70" s="153"/>
      <c r="B70" s="39" t="s">
        <v>63</v>
      </c>
      <c r="C70" s="76">
        <v>1.9</v>
      </c>
      <c r="D70" s="76"/>
      <c r="E70" s="76"/>
      <c r="F70" s="76"/>
      <c r="G70" s="77">
        <v>1.9</v>
      </c>
      <c r="H70" s="76"/>
      <c r="I70" s="76"/>
      <c r="J70" s="77"/>
    </row>
    <row r="71" spans="1:10" x14ac:dyDescent="0.25">
      <c r="A71" s="153"/>
      <c r="B71" s="39" t="s">
        <v>85</v>
      </c>
      <c r="C71" s="76">
        <v>1.57</v>
      </c>
      <c r="D71" s="76"/>
      <c r="E71" s="76"/>
      <c r="F71" s="76"/>
      <c r="G71" s="77">
        <v>1.57</v>
      </c>
      <c r="H71" s="76"/>
      <c r="I71" s="76"/>
      <c r="J71" s="77"/>
    </row>
    <row r="72" spans="1:10" x14ac:dyDescent="0.25">
      <c r="A72" s="153"/>
      <c r="B72" s="39" t="s">
        <v>86</v>
      </c>
      <c r="C72" s="76">
        <v>6.26</v>
      </c>
      <c r="D72" s="76"/>
      <c r="E72" s="76"/>
      <c r="F72" s="76"/>
      <c r="G72" s="77">
        <v>6.26</v>
      </c>
      <c r="H72" s="76"/>
      <c r="I72" s="76"/>
      <c r="J72" s="77"/>
    </row>
    <row r="73" spans="1:10" x14ac:dyDescent="0.25">
      <c r="A73" s="153"/>
      <c r="B73" s="39" t="s">
        <v>65</v>
      </c>
      <c r="C73" s="76">
        <v>182.75</v>
      </c>
      <c r="D73" s="76"/>
      <c r="E73" s="76"/>
      <c r="F73" s="76"/>
      <c r="G73" s="77">
        <v>182.75</v>
      </c>
      <c r="H73" s="76"/>
      <c r="I73" s="76"/>
      <c r="J73" s="77"/>
    </row>
    <row r="74" spans="1:10" x14ac:dyDescent="0.25">
      <c r="A74" s="153"/>
      <c r="B74" s="39" t="s">
        <v>66</v>
      </c>
      <c r="C74" s="76"/>
      <c r="D74" s="76">
        <v>3.76</v>
      </c>
      <c r="E74" s="76"/>
      <c r="F74" s="76"/>
      <c r="G74" s="77">
        <v>3.76</v>
      </c>
      <c r="H74" s="76"/>
      <c r="I74" s="76"/>
      <c r="J74" s="77"/>
    </row>
    <row r="75" spans="1:10" x14ac:dyDescent="0.25">
      <c r="A75" s="153"/>
      <c r="B75" s="39" t="s">
        <v>79</v>
      </c>
      <c r="C75" s="76">
        <v>12.4</v>
      </c>
      <c r="D75" s="76"/>
      <c r="E75" s="76"/>
      <c r="F75" s="76"/>
      <c r="G75" s="77">
        <v>12.4</v>
      </c>
      <c r="H75" s="76"/>
      <c r="I75" s="76"/>
      <c r="J75" s="77"/>
    </row>
    <row r="76" spans="1:10" x14ac:dyDescent="0.25">
      <c r="A76" s="153"/>
      <c r="B76" s="39" t="s">
        <v>71</v>
      </c>
      <c r="C76" s="76"/>
      <c r="D76" s="76">
        <v>21</v>
      </c>
      <c r="E76" s="76"/>
      <c r="F76" s="76"/>
      <c r="G76" s="77">
        <v>21</v>
      </c>
      <c r="H76" s="76"/>
      <c r="I76" s="76"/>
      <c r="J76" s="77"/>
    </row>
    <row r="77" spans="1:10" x14ac:dyDescent="0.25">
      <c r="A77" s="154"/>
      <c r="B77" s="39" t="s">
        <v>99</v>
      </c>
      <c r="C77" s="76">
        <v>0.03</v>
      </c>
      <c r="D77" s="76"/>
      <c r="E77" s="76"/>
      <c r="F77" s="76"/>
      <c r="G77" s="77">
        <v>0.03</v>
      </c>
      <c r="H77" s="76"/>
      <c r="I77" s="76"/>
      <c r="J77" s="77"/>
    </row>
    <row r="78" spans="1:10" x14ac:dyDescent="0.25">
      <c r="A78" s="78" t="s">
        <v>15</v>
      </c>
      <c r="B78" s="78"/>
      <c r="C78" s="79">
        <v>269.86999999999995</v>
      </c>
      <c r="D78" s="79">
        <v>24.759999999999998</v>
      </c>
      <c r="E78" s="79"/>
      <c r="F78" s="79"/>
      <c r="G78" s="79">
        <v>294.62999999999994</v>
      </c>
      <c r="H78" s="79"/>
      <c r="I78" s="79"/>
      <c r="J78" s="79"/>
    </row>
    <row r="79" spans="1:10" x14ac:dyDescent="0.25">
      <c r="A79" s="153" t="s">
        <v>16</v>
      </c>
      <c r="B79" s="39" t="s">
        <v>159</v>
      </c>
      <c r="C79" s="76">
        <v>1.5</v>
      </c>
      <c r="D79" s="76"/>
      <c r="E79" s="76"/>
      <c r="F79" s="76"/>
      <c r="G79" s="77">
        <v>1.5</v>
      </c>
      <c r="H79" s="76"/>
      <c r="I79" s="76"/>
      <c r="J79" s="77"/>
    </row>
    <row r="80" spans="1:10" x14ac:dyDescent="0.25">
      <c r="A80" s="153"/>
      <c r="B80" s="39" t="s">
        <v>110</v>
      </c>
      <c r="C80" s="76">
        <v>7.02</v>
      </c>
      <c r="D80" s="76"/>
      <c r="E80" s="76"/>
      <c r="F80" s="76"/>
      <c r="G80" s="77">
        <v>7.02</v>
      </c>
      <c r="H80" s="76"/>
      <c r="I80" s="76"/>
      <c r="J80" s="77"/>
    </row>
    <row r="81" spans="1:10" x14ac:dyDescent="0.25">
      <c r="A81" s="153"/>
      <c r="B81" s="39" t="s">
        <v>151</v>
      </c>
      <c r="C81" s="76">
        <v>5.5</v>
      </c>
      <c r="D81" s="76"/>
      <c r="E81" s="76"/>
      <c r="F81" s="76"/>
      <c r="G81" s="77">
        <v>5.5</v>
      </c>
      <c r="H81" s="76"/>
      <c r="I81" s="76"/>
      <c r="J81" s="77"/>
    </row>
    <row r="82" spans="1:10" x14ac:dyDescent="0.25">
      <c r="A82" s="153"/>
      <c r="B82" s="39" t="s">
        <v>58</v>
      </c>
      <c r="C82" s="76">
        <v>19.07</v>
      </c>
      <c r="D82" s="76"/>
      <c r="E82" s="76"/>
      <c r="F82" s="76"/>
      <c r="G82" s="77">
        <v>19.07</v>
      </c>
      <c r="H82" s="76"/>
      <c r="I82" s="76"/>
      <c r="J82" s="77"/>
    </row>
    <row r="83" spans="1:10" x14ac:dyDescent="0.25">
      <c r="A83" s="153"/>
      <c r="B83" s="39" t="s">
        <v>209</v>
      </c>
      <c r="C83" s="76">
        <v>38.85</v>
      </c>
      <c r="D83" s="76"/>
      <c r="E83" s="76"/>
      <c r="F83" s="76"/>
      <c r="G83" s="77">
        <v>38.85</v>
      </c>
      <c r="H83" s="76"/>
      <c r="I83" s="76"/>
      <c r="J83" s="77"/>
    </row>
    <row r="84" spans="1:10" x14ac:dyDescent="0.25">
      <c r="A84" s="153"/>
      <c r="B84" s="39" t="s">
        <v>168</v>
      </c>
      <c r="C84" s="76">
        <v>1</v>
      </c>
      <c r="D84" s="76"/>
      <c r="E84" s="76"/>
      <c r="F84" s="76"/>
      <c r="G84" s="77">
        <v>1</v>
      </c>
      <c r="H84" s="76"/>
      <c r="I84" s="76"/>
      <c r="J84" s="77"/>
    </row>
    <row r="85" spans="1:10" x14ac:dyDescent="0.25">
      <c r="A85" s="153"/>
      <c r="B85" s="39" t="s">
        <v>59</v>
      </c>
      <c r="C85" s="76">
        <v>38.479999999999997</v>
      </c>
      <c r="D85" s="76"/>
      <c r="E85" s="76"/>
      <c r="F85" s="76"/>
      <c r="G85" s="77">
        <v>38.479999999999997</v>
      </c>
      <c r="H85" s="76"/>
      <c r="I85" s="76"/>
      <c r="J85" s="77"/>
    </row>
    <row r="86" spans="1:10" x14ac:dyDescent="0.25">
      <c r="A86" s="153"/>
      <c r="B86" s="39" t="s">
        <v>169</v>
      </c>
      <c r="C86" s="76"/>
      <c r="D86" s="76"/>
      <c r="E86" s="76"/>
      <c r="F86" s="76">
        <v>39</v>
      </c>
      <c r="G86" s="77">
        <v>39</v>
      </c>
      <c r="H86" s="76"/>
      <c r="I86" s="76"/>
      <c r="J86" s="77"/>
    </row>
    <row r="87" spans="1:10" x14ac:dyDescent="0.25">
      <c r="A87" s="153"/>
      <c r="B87" s="39" t="s">
        <v>121</v>
      </c>
      <c r="C87" s="76">
        <v>13.59</v>
      </c>
      <c r="D87" s="76"/>
      <c r="E87" s="76"/>
      <c r="F87" s="76"/>
      <c r="G87" s="77">
        <v>13.59</v>
      </c>
      <c r="H87" s="76"/>
      <c r="I87" s="76"/>
      <c r="J87" s="77"/>
    </row>
    <row r="88" spans="1:10" x14ac:dyDescent="0.25">
      <c r="A88" s="153"/>
      <c r="B88" s="39" t="s">
        <v>122</v>
      </c>
      <c r="C88" s="76">
        <v>24.52</v>
      </c>
      <c r="D88" s="76"/>
      <c r="E88" s="76"/>
      <c r="F88" s="76"/>
      <c r="G88" s="77">
        <v>24.52</v>
      </c>
      <c r="H88" s="76"/>
      <c r="I88" s="76"/>
      <c r="J88" s="77"/>
    </row>
    <row r="89" spans="1:10" x14ac:dyDescent="0.25">
      <c r="A89" s="153"/>
      <c r="B89" s="39" t="s">
        <v>128</v>
      </c>
      <c r="C89" s="76">
        <v>11</v>
      </c>
      <c r="D89" s="76"/>
      <c r="E89" s="76"/>
      <c r="F89" s="76"/>
      <c r="G89" s="77">
        <v>11</v>
      </c>
      <c r="H89" s="76"/>
      <c r="I89" s="76"/>
      <c r="J89" s="77"/>
    </row>
    <row r="90" spans="1:10" x14ac:dyDescent="0.25">
      <c r="A90" s="153"/>
      <c r="B90" s="39" t="s">
        <v>145</v>
      </c>
      <c r="C90" s="76"/>
      <c r="D90" s="76"/>
      <c r="E90" s="76"/>
      <c r="F90" s="76">
        <v>614.66</v>
      </c>
      <c r="G90" s="77">
        <v>614.66</v>
      </c>
      <c r="H90" s="76"/>
      <c r="I90" s="76">
        <v>706.15</v>
      </c>
      <c r="J90" s="77">
        <v>706.15</v>
      </c>
    </row>
    <row r="91" spans="1:10" x14ac:dyDescent="0.25">
      <c r="A91" s="153"/>
      <c r="B91" s="39" t="s">
        <v>62</v>
      </c>
      <c r="C91" s="76">
        <v>6.9</v>
      </c>
      <c r="D91" s="76"/>
      <c r="E91" s="76"/>
      <c r="F91" s="76"/>
      <c r="G91" s="77">
        <v>6.9</v>
      </c>
      <c r="H91" s="76"/>
      <c r="I91" s="76"/>
      <c r="J91" s="77"/>
    </row>
    <row r="92" spans="1:10" x14ac:dyDescent="0.25">
      <c r="A92" s="153"/>
      <c r="B92" s="39" t="s">
        <v>63</v>
      </c>
      <c r="C92" s="76">
        <v>21</v>
      </c>
      <c r="D92" s="76"/>
      <c r="E92" s="76"/>
      <c r="F92" s="76"/>
      <c r="G92" s="77">
        <v>21</v>
      </c>
      <c r="H92" s="76"/>
      <c r="I92" s="76"/>
      <c r="J92" s="77"/>
    </row>
    <row r="93" spans="1:10" x14ac:dyDescent="0.25">
      <c r="A93" s="153"/>
      <c r="B93" s="39" t="s">
        <v>97</v>
      </c>
      <c r="C93" s="76"/>
      <c r="D93" s="76"/>
      <c r="E93" s="76">
        <v>15.2</v>
      </c>
      <c r="F93" s="76"/>
      <c r="G93" s="77">
        <v>15.2</v>
      </c>
      <c r="H93" s="76"/>
      <c r="I93" s="76"/>
      <c r="J93" s="77"/>
    </row>
    <row r="94" spans="1:10" x14ac:dyDescent="0.25">
      <c r="A94" s="153"/>
      <c r="B94" s="39" t="s">
        <v>162</v>
      </c>
      <c r="C94" s="76">
        <v>6.5</v>
      </c>
      <c r="D94" s="76"/>
      <c r="E94" s="76"/>
      <c r="F94" s="76"/>
      <c r="G94" s="77">
        <v>6.5</v>
      </c>
      <c r="H94" s="76"/>
      <c r="I94" s="76"/>
      <c r="J94" s="77"/>
    </row>
    <row r="95" spans="1:10" x14ac:dyDescent="0.25">
      <c r="A95" s="153"/>
      <c r="B95" s="39" t="s">
        <v>123</v>
      </c>
      <c r="C95" s="76">
        <v>20.5</v>
      </c>
      <c r="D95" s="76"/>
      <c r="E95" s="76"/>
      <c r="F95" s="76"/>
      <c r="G95" s="77">
        <v>20.5</v>
      </c>
      <c r="H95" s="76"/>
      <c r="I95" s="76"/>
      <c r="J95" s="77"/>
    </row>
    <row r="96" spans="1:10" x14ac:dyDescent="0.25">
      <c r="A96" s="153"/>
      <c r="B96" s="39" t="s">
        <v>75</v>
      </c>
      <c r="C96" s="76">
        <v>74</v>
      </c>
      <c r="D96" s="76"/>
      <c r="E96" s="76"/>
      <c r="F96" s="76"/>
      <c r="G96" s="77">
        <v>74</v>
      </c>
      <c r="H96" s="76"/>
      <c r="I96" s="76"/>
      <c r="J96" s="77"/>
    </row>
    <row r="97" spans="1:10" x14ac:dyDescent="0.25">
      <c r="A97" s="153"/>
      <c r="B97" s="39" t="s">
        <v>146</v>
      </c>
      <c r="C97" s="76">
        <v>98.4</v>
      </c>
      <c r="D97" s="76"/>
      <c r="E97" s="76"/>
      <c r="F97" s="76"/>
      <c r="G97" s="77">
        <v>98.4</v>
      </c>
      <c r="H97" s="76"/>
      <c r="I97" s="76"/>
      <c r="J97" s="77"/>
    </row>
    <row r="98" spans="1:10" x14ac:dyDescent="0.25">
      <c r="A98" s="153"/>
      <c r="B98" s="39" t="s">
        <v>133</v>
      </c>
      <c r="C98" s="76"/>
      <c r="D98" s="76"/>
      <c r="E98" s="76">
        <v>2.4</v>
      </c>
      <c r="F98" s="76"/>
      <c r="G98" s="77">
        <v>2.4</v>
      </c>
      <c r="H98" s="76"/>
      <c r="I98" s="76"/>
      <c r="J98" s="77"/>
    </row>
    <row r="99" spans="1:10" x14ac:dyDescent="0.25">
      <c r="A99" s="153"/>
      <c r="B99" s="39" t="s">
        <v>77</v>
      </c>
      <c r="C99" s="76">
        <v>0.7</v>
      </c>
      <c r="D99" s="76"/>
      <c r="E99" s="76"/>
      <c r="F99" s="76"/>
      <c r="G99" s="77">
        <v>0.7</v>
      </c>
      <c r="H99" s="76"/>
      <c r="I99" s="76"/>
      <c r="J99" s="77"/>
    </row>
    <row r="100" spans="1:10" x14ac:dyDescent="0.25">
      <c r="A100" s="153"/>
      <c r="B100" s="39" t="s">
        <v>82</v>
      </c>
      <c r="C100" s="76">
        <v>1</v>
      </c>
      <c r="D100" s="76"/>
      <c r="E100" s="76"/>
      <c r="F100" s="76"/>
      <c r="G100" s="77">
        <v>1</v>
      </c>
      <c r="H100" s="76"/>
      <c r="I100" s="76"/>
      <c r="J100" s="77"/>
    </row>
    <row r="101" spans="1:10" x14ac:dyDescent="0.25">
      <c r="A101" s="153"/>
      <c r="B101" s="39" t="s">
        <v>78</v>
      </c>
      <c r="C101" s="76">
        <v>72.5</v>
      </c>
      <c r="D101" s="76">
        <v>158.4</v>
      </c>
      <c r="E101" s="76"/>
      <c r="F101" s="76"/>
      <c r="G101" s="77">
        <v>230.9</v>
      </c>
      <c r="H101" s="76"/>
      <c r="I101" s="76"/>
      <c r="J101" s="77"/>
    </row>
    <row r="102" spans="1:10" x14ac:dyDescent="0.25">
      <c r="A102" s="153"/>
      <c r="B102" s="39" t="s">
        <v>86</v>
      </c>
      <c r="C102" s="76">
        <v>92</v>
      </c>
      <c r="D102" s="76">
        <v>866.21</v>
      </c>
      <c r="E102" s="76">
        <v>62</v>
      </c>
      <c r="F102" s="76"/>
      <c r="G102" s="77">
        <v>1020.21</v>
      </c>
      <c r="H102" s="76"/>
      <c r="I102" s="76"/>
      <c r="J102" s="77"/>
    </row>
    <row r="103" spans="1:10" x14ac:dyDescent="0.25">
      <c r="A103" s="153"/>
      <c r="B103" s="39" t="s">
        <v>64</v>
      </c>
      <c r="C103" s="76">
        <v>98.05</v>
      </c>
      <c r="D103" s="76">
        <v>702.76</v>
      </c>
      <c r="E103" s="76">
        <v>56</v>
      </c>
      <c r="F103" s="76"/>
      <c r="G103" s="77">
        <v>856.81</v>
      </c>
      <c r="H103" s="76"/>
      <c r="I103" s="76"/>
      <c r="J103" s="77"/>
    </row>
    <row r="104" spans="1:10" x14ac:dyDescent="0.25">
      <c r="A104" s="153"/>
      <c r="B104" s="39" t="s">
        <v>87</v>
      </c>
      <c r="C104" s="76"/>
      <c r="D104" s="76">
        <v>1006</v>
      </c>
      <c r="E104" s="76"/>
      <c r="F104" s="76"/>
      <c r="G104" s="77">
        <v>1006</v>
      </c>
      <c r="H104" s="76"/>
      <c r="I104" s="76"/>
      <c r="J104" s="77"/>
    </row>
    <row r="105" spans="1:10" x14ac:dyDescent="0.25">
      <c r="A105" s="153"/>
      <c r="B105" s="39" t="s">
        <v>65</v>
      </c>
      <c r="C105" s="76"/>
      <c r="D105" s="76">
        <v>3.4</v>
      </c>
      <c r="E105" s="76"/>
      <c r="F105" s="76"/>
      <c r="G105" s="77">
        <v>3.4</v>
      </c>
      <c r="H105" s="76"/>
      <c r="I105" s="76"/>
      <c r="J105" s="77"/>
    </row>
    <row r="106" spans="1:10" x14ac:dyDescent="0.25">
      <c r="A106" s="153"/>
      <c r="B106" s="39" t="s">
        <v>66</v>
      </c>
      <c r="C106" s="76">
        <v>18.34</v>
      </c>
      <c r="D106" s="76">
        <v>964.65</v>
      </c>
      <c r="E106" s="76">
        <v>152.4</v>
      </c>
      <c r="F106" s="76"/>
      <c r="G106" s="77">
        <v>1135.3900000000001</v>
      </c>
      <c r="H106" s="76"/>
      <c r="I106" s="76"/>
      <c r="J106" s="77"/>
    </row>
    <row r="107" spans="1:10" x14ac:dyDescent="0.25">
      <c r="A107" s="153"/>
      <c r="B107" s="39" t="s">
        <v>147</v>
      </c>
      <c r="C107" s="76">
        <v>63.62</v>
      </c>
      <c r="D107" s="76">
        <v>75.2</v>
      </c>
      <c r="E107" s="76"/>
      <c r="F107" s="76"/>
      <c r="G107" s="77">
        <v>138.82</v>
      </c>
      <c r="H107" s="76"/>
      <c r="I107" s="76"/>
      <c r="J107" s="77"/>
    </row>
    <row r="108" spans="1:10" x14ac:dyDescent="0.25">
      <c r="A108" s="153"/>
      <c r="B108" s="39" t="s">
        <v>112</v>
      </c>
      <c r="C108" s="76">
        <v>10</v>
      </c>
      <c r="D108" s="76"/>
      <c r="E108" s="76"/>
      <c r="F108" s="76"/>
      <c r="G108" s="77">
        <v>10</v>
      </c>
      <c r="H108" s="76"/>
      <c r="I108" s="76"/>
      <c r="J108" s="77"/>
    </row>
    <row r="109" spans="1:10" x14ac:dyDescent="0.25">
      <c r="A109" s="153"/>
      <c r="B109" s="39" t="s">
        <v>113</v>
      </c>
      <c r="C109" s="76">
        <v>12.72</v>
      </c>
      <c r="D109" s="76"/>
      <c r="E109" s="76"/>
      <c r="F109" s="76"/>
      <c r="G109" s="77">
        <v>12.72</v>
      </c>
      <c r="H109" s="76"/>
      <c r="I109" s="76"/>
      <c r="J109" s="77"/>
    </row>
    <row r="110" spans="1:10" x14ac:dyDescent="0.25">
      <c r="A110" s="153"/>
      <c r="B110" s="39" t="s">
        <v>67</v>
      </c>
      <c r="C110" s="76"/>
      <c r="D110" s="76"/>
      <c r="E110" s="76"/>
      <c r="F110" s="76"/>
      <c r="G110" s="77"/>
      <c r="H110" s="76"/>
      <c r="I110" s="76">
        <v>0.15</v>
      </c>
      <c r="J110" s="77">
        <v>0.15</v>
      </c>
    </row>
    <row r="111" spans="1:10" x14ac:dyDescent="0.25">
      <c r="A111" s="153"/>
      <c r="B111" s="39" t="s">
        <v>68</v>
      </c>
      <c r="C111" s="76">
        <v>29.57</v>
      </c>
      <c r="D111" s="76"/>
      <c r="E111" s="76">
        <v>0.16</v>
      </c>
      <c r="F111" s="76"/>
      <c r="G111" s="77">
        <v>29.73</v>
      </c>
      <c r="H111" s="76"/>
      <c r="I111" s="76"/>
      <c r="J111" s="77"/>
    </row>
    <row r="112" spans="1:10" x14ac:dyDescent="0.25">
      <c r="A112" s="153"/>
      <c r="B112" s="39" t="s">
        <v>114</v>
      </c>
      <c r="C112" s="76">
        <v>0.42</v>
      </c>
      <c r="D112" s="76"/>
      <c r="E112" s="76"/>
      <c r="F112" s="76"/>
      <c r="G112" s="77">
        <v>0.42</v>
      </c>
      <c r="H112" s="76"/>
      <c r="I112" s="76"/>
      <c r="J112" s="77"/>
    </row>
    <row r="113" spans="1:10" x14ac:dyDescent="0.25">
      <c r="A113" s="153"/>
      <c r="B113" s="39" t="s">
        <v>115</v>
      </c>
      <c r="C113" s="76">
        <v>147</v>
      </c>
      <c r="D113" s="76"/>
      <c r="E113" s="76"/>
      <c r="F113" s="76"/>
      <c r="G113" s="77">
        <v>147</v>
      </c>
      <c r="H113" s="76"/>
      <c r="I113" s="76"/>
      <c r="J113" s="77"/>
    </row>
    <row r="114" spans="1:10" x14ac:dyDescent="0.25">
      <c r="A114" s="153"/>
      <c r="B114" s="39" t="s">
        <v>79</v>
      </c>
      <c r="C114" s="76">
        <v>622.66</v>
      </c>
      <c r="D114" s="76"/>
      <c r="E114" s="76"/>
      <c r="F114" s="76"/>
      <c r="G114" s="77">
        <v>622.66</v>
      </c>
      <c r="H114" s="76"/>
      <c r="I114" s="76"/>
      <c r="J114" s="77"/>
    </row>
    <row r="115" spans="1:10" x14ac:dyDescent="0.25">
      <c r="A115" s="153"/>
      <c r="B115" s="39" t="s">
        <v>154</v>
      </c>
      <c r="C115" s="76">
        <v>21.5</v>
      </c>
      <c r="D115" s="76"/>
      <c r="E115" s="76"/>
      <c r="F115" s="76"/>
      <c r="G115" s="77">
        <v>21.5</v>
      </c>
      <c r="H115" s="76"/>
      <c r="I115" s="76"/>
      <c r="J115" s="77"/>
    </row>
    <row r="116" spans="1:10" x14ac:dyDescent="0.25">
      <c r="A116" s="153"/>
      <c r="B116" s="39" t="s">
        <v>130</v>
      </c>
      <c r="C116" s="76">
        <v>149</v>
      </c>
      <c r="D116" s="76"/>
      <c r="E116" s="76"/>
      <c r="F116" s="76"/>
      <c r="G116" s="77">
        <v>149</v>
      </c>
      <c r="H116" s="76"/>
      <c r="I116" s="76"/>
      <c r="J116" s="77"/>
    </row>
    <row r="117" spans="1:10" x14ac:dyDescent="0.25">
      <c r="A117" s="153"/>
      <c r="B117" s="39" t="s">
        <v>70</v>
      </c>
      <c r="C117" s="76">
        <v>18</v>
      </c>
      <c r="D117" s="76"/>
      <c r="E117" s="76"/>
      <c r="F117" s="76"/>
      <c r="G117" s="77">
        <v>18</v>
      </c>
      <c r="H117" s="76"/>
      <c r="I117" s="76"/>
      <c r="J117" s="77"/>
    </row>
    <row r="118" spans="1:10" x14ac:dyDescent="0.25">
      <c r="A118" s="153"/>
      <c r="B118" s="39" t="s">
        <v>71</v>
      </c>
      <c r="C118" s="76">
        <v>1.75</v>
      </c>
      <c r="D118" s="76"/>
      <c r="E118" s="76"/>
      <c r="F118" s="76"/>
      <c r="G118" s="77">
        <v>1.75</v>
      </c>
      <c r="H118" s="76"/>
      <c r="I118" s="76"/>
      <c r="J118" s="77"/>
    </row>
    <row r="119" spans="1:10" x14ac:dyDescent="0.25">
      <c r="A119" s="153"/>
      <c r="B119" s="39" t="s">
        <v>99</v>
      </c>
      <c r="C119" s="76">
        <v>168.9</v>
      </c>
      <c r="D119" s="76"/>
      <c r="E119" s="76"/>
      <c r="F119" s="76"/>
      <c r="G119" s="77">
        <v>168.9</v>
      </c>
      <c r="H119" s="76"/>
      <c r="I119" s="76"/>
      <c r="J119" s="77"/>
    </row>
    <row r="120" spans="1:10" x14ac:dyDescent="0.25">
      <c r="A120" s="153"/>
      <c r="B120" s="39" t="s">
        <v>126</v>
      </c>
      <c r="C120" s="76">
        <v>28.58</v>
      </c>
      <c r="D120" s="76"/>
      <c r="E120" s="76"/>
      <c r="F120" s="76"/>
      <c r="G120" s="77">
        <v>28.58</v>
      </c>
      <c r="H120" s="76"/>
      <c r="I120" s="76"/>
      <c r="J120" s="77"/>
    </row>
    <row r="121" spans="1:10" x14ac:dyDescent="0.25">
      <c r="A121" s="153"/>
      <c r="B121" s="39" t="s">
        <v>73</v>
      </c>
      <c r="C121" s="76">
        <v>58.15</v>
      </c>
      <c r="D121" s="76"/>
      <c r="E121" s="76"/>
      <c r="F121" s="76"/>
      <c r="G121" s="77">
        <v>58.15</v>
      </c>
      <c r="H121" s="76"/>
      <c r="I121" s="76"/>
      <c r="J121" s="77"/>
    </row>
    <row r="122" spans="1:10" x14ac:dyDescent="0.25">
      <c r="A122" s="153"/>
      <c r="B122" s="39" t="s">
        <v>155</v>
      </c>
      <c r="C122" s="76">
        <v>17.600000000000001</v>
      </c>
      <c r="D122" s="76"/>
      <c r="E122" s="76">
        <v>0.52</v>
      </c>
      <c r="F122" s="76"/>
      <c r="G122" s="77">
        <v>18.12</v>
      </c>
      <c r="H122" s="76"/>
      <c r="I122" s="76"/>
      <c r="J122" s="77"/>
    </row>
    <row r="123" spans="1:10" x14ac:dyDescent="0.25">
      <c r="A123" s="153"/>
      <c r="B123" s="39" t="s">
        <v>74</v>
      </c>
      <c r="C123" s="76">
        <v>2.14</v>
      </c>
      <c r="D123" s="76"/>
      <c r="E123" s="76"/>
      <c r="F123" s="76"/>
      <c r="G123" s="77">
        <v>2.14</v>
      </c>
      <c r="H123" s="76"/>
      <c r="I123" s="76"/>
      <c r="J123" s="77"/>
    </row>
    <row r="124" spans="1:10" x14ac:dyDescent="0.25">
      <c r="A124" s="154"/>
      <c r="B124" s="39" t="s">
        <v>167</v>
      </c>
      <c r="C124" s="76">
        <v>7</v>
      </c>
      <c r="D124" s="76"/>
      <c r="E124" s="76"/>
      <c r="F124" s="76"/>
      <c r="G124" s="77">
        <v>7</v>
      </c>
      <c r="H124" s="76"/>
      <c r="I124" s="76"/>
      <c r="J124" s="77"/>
    </row>
    <row r="125" spans="1:10" x14ac:dyDescent="0.25">
      <c r="A125" s="78" t="s">
        <v>26</v>
      </c>
      <c r="B125" s="78"/>
      <c r="C125" s="79">
        <v>2029.03</v>
      </c>
      <c r="D125" s="79">
        <v>3776.62</v>
      </c>
      <c r="E125" s="79">
        <v>288.68</v>
      </c>
      <c r="F125" s="79">
        <v>653.66</v>
      </c>
      <c r="G125" s="79">
        <v>6747.99</v>
      </c>
      <c r="H125" s="79"/>
      <c r="I125" s="79">
        <v>706.3</v>
      </c>
      <c r="J125" s="79">
        <v>706.3</v>
      </c>
    </row>
    <row r="126" spans="1:10" x14ac:dyDescent="0.25">
      <c r="A126" s="153" t="s">
        <v>156</v>
      </c>
      <c r="B126" s="39" t="s">
        <v>161</v>
      </c>
      <c r="C126" s="76">
        <v>0.17</v>
      </c>
      <c r="D126" s="76"/>
      <c r="E126" s="76"/>
      <c r="F126" s="76"/>
      <c r="G126" s="77">
        <v>0.17</v>
      </c>
      <c r="H126" s="76"/>
      <c r="I126" s="76"/>
      <c r="J126" s="77"/>
    </row>
    <row r="127" spans="1:10" x14ac:dyDescent="0.25">
      <c r="A127" s="153"/>
      <c r="B127" s="39" t="s">
        <v>122</v>
      </c>
      <c r="C127" s="76">
        <v>0.3</v>
      </c>
      <c r="D127" s="76"/>
      <c r="E127" s="76"/>
      <c r="F127" s="76"/>
      <c r="G127" s="77">
        <v>0.3</v>
      </c>
      <c r="H127" s="76"/>
      <c r="I127" s="76"/>
      <c r="J127" s="77"/>
    </row>
    <row r="128" spans="1:10" x14ac:dyDescent="0.25">
      <c r="A128" s="153"/>
      <c r="B128" s="39" t="s">
        <v>128</v>
      </c>
      <c r="C128" s="76">
        <v>0.2</v>
      </c>
      <c r="D128" s="76"/>
      <c r="E128" s="76"/>
      <c r="F128" s="76"/>
      <c r="G128" s="77">
        <v>0.2</v>
      </c>
      <c r="H128" s="76"/>
      <c r="I128" s="76"/>
      <c r="J128" s="77"/>
    </row>
    <row r="129" spans="1:10" x14ac:dyDescent="0.25">
      <c r="A129" s="153"/>
      <c r="B129" s="39" t="s">
        <v>123</v>
      </c>
      <c r="C129" s="76">
        <v>0.05</v>
      </c>
      <c r="D129" s="76"/>
      <c r="E129" s="76"/>
      <c r="F129" s="76"/>
      <c r="G129" s="77">
        <v>0.05</v>
      </c>
      <c r="H129" s="76"/>
      <c r="I129" s="76"/>
      <c r="J129" s="77"/>
    </row>
    <row r="130" spans="1:10" x14ac:dyDescent="0.25">
      <c r="A130" s="153"/>
      <c r="B130" s="39" t="s">
        <v>146</v>
      </c>
      <c r="C130" s="76">
        <v>0.54</v>
      </c>
      <c r="D130" s="76"/>
      <c r="E130" s="76"/>
      <c r="F130" s="76"/>
      <c r="G130" s="77">
        <v>0.54</v>
      </c>
      <c r="H130" s="76"/>
      <c r="I130" s="76"/>
      <c r="J130" s="77"/>
    </row>
    <row r="131" spans="1:10" x14ac:dyDescent="0.25">
      <c r="A131" s="153"/>
      <c r="B131" s="39" t="s">
        <v>78</v>
      </c>
      <c r="C131" s="76">
        <v>0.7</v>
      </c>
      <c r="D131" s="76"/>
      <c r="E131" s="76"/>
      <c r="F131" s="76"/>
      <c r="G131" s="77">
        <v>0.7</v>
      </c>
      <c r="H131" s="76"/>
      <c r="I131" s="76"/>
      <c r="J131" s="77"/>
    </row>
    <row r="132" spans="1:10" x14ac:dyDescent="0.25">
      <c r="A132" s="153"/>
      <c r="B132" s="39" t="s">
        <v>86</v>
      </c>
      <c r="C132" s="76">
        <v>0.56000000000000005</v>
      </c>
      <c r="D132" s="76"/>
      <c r="E132" s="76"/>
      <c r="F132" s="76"/>
      <c r="G132" s="77">
        <v>0.56000000000000005</v>
      </c>
      <c r="H132" s="76"/>
      <c r="I132" s="76"/>
      <c r="J132" s="77"/>
    </row>
    <row r="133" spans="1:10" x14ac:dyDescent="0.25">
      <c r="A133" s="153"/>
      <c r="B133" s="39" t="s">
        <v>64</v>
      </c>
      <c r="C133" s="76">
        <v>0.45</v>
      </c>
      <c r="D133" s="76"/>
      <c r="E133" s="76"/>
      <c r="F133" s="76"/>
      <c r="G133" s="77">
        <v>0.45</v>
      </c>
      <c r="H133" s="76"/>
      <c r="I133" s="76"/>
      <c r="J133" s="77"/>
    </row>
    <row r="134" spans="1:10" x14ac:dyDescent="0.25">
      <c r="A134" s="153"/>
      <c r="B134" s="39" t="s">
        <v>87</v>
      </c>
      <c r="C134" s="76">
        <v>1.1499999999999999</v>
      </c>
      <c r="D134" s="76"/>
      <c r="E134" s="76"/>
      <c r="F134" s="76"/>
      <c r="G134" s="77">
        <v>1.1499999999999999</v>
      </c>
      <c r="H134" s="76"/>
      <c r="I134" s="76"/>
      <c r="J134" s="77"/>
    </row>
    <row r="135" spans="1:10" x14ac:dyDescent="0.25">
      <c r="A135" s="153"/>
      <c r="B135" s="39" t="s">
        <v>66</v>
      </c>
      <c r="C135" s="76">
        <v>0.05</v>
      </c>
      <c r="D135" s="76"/>
      <c r="E135" s="76"/>
      <c r="F135" s="76"/>
      <c r="G135" s="77">
        <v>0.05</v>
      </c>
      <c r="H135" s="76"/>
      <c r="I135" s="76"/>
      <c r="J135" s="77"/>
    </row>
    <row r="136" spans="1:10" x14ac:dyDescent="0.25">
      <c r="A136" s="153"/>
      <c r="B136" s="39" t="s">
        <v>67</v>
      </c>
      <c r="C136" s="76"/>
      <c r="D136" s="76"/>
      <c r="E136" s="76"/>
      <c r="F136" s="76"/>
      <c r="G136" s="77"/>
      <c r="H136" s="76"/>
      <c r="I136" s="76">
        <v>49.15</v>
      </c>
      <c r="J136" s="77">
        <v>49.15</v>
      </c>
    </row>
    <row r="137" spans="1:10" x14ac:dyDescent="0.25">
      <c r="A137" s="153"/>
      <c r="B137" s="39" t="s">
        <v>79</v>
      </c>
      <c r="C137" s="76">
        <v>0.15</v>
      </c>
      <c r="D137" s="76"/>
      <c r="E137" s="76"/>
      <c r="F137" s="76"/>
      <c r="G137" s="77">
        <v>0.15</v>
      </c>
      <c r="H137" s="76"/>
      <c r="I137" s="76"/>
      <c r="J137" s="77"/>
    </row>
    <row r="138" spans="1:10" x14ac:dyDescent="0.25">
      <c r="A138" s="153"/>
      <c r="B138" s="39" t="s">
        <v>126</v>
      </c>
      <c r="C138" s="76">
        <v>0.1</v>
      </c>
      <c r="D138" s="76"/>
      <c r="E138" s="76"/>
      <c r="F138" s="76"/>
      <c r="G138" s="77">
        <v>0.1</v>
      </c>
      <c r="H138" s="76"/>
      <c r="I138" s="76"/>
      <c r="J138" s="77"/>
    </row>
    <row r="139" spans="1:10" x14ac:dyDescent="0.25">
      <c r="A139" s="153"/>
      <c r="B139" s="39" t="s">
        <v>73</v>
      </c>
      <c r="C139" s="76">
        <v>7.0000000000000007E-2</v>
      </c>
      <c r="D139" s="76"/>
      <c r="E139" s="76"/>
      <c r="F139" s="76"/>
      <c r="G139" s="77">
        <v>7.0000000000000007E-2</v>
      </c>
      <c r="H139" s="76"/>
      <c r="I139" s="76"/>
      <c r="J139" s="77"/>
    </row>
    <row r="140" spans="1:10" x14ac:dyDescent="0.25">
      <c r="A140" s="154"/>
      <c r="B140" s="39" t="s">
        <v>166</v>
      </c>
      <c r="C140" s="76">
        <v>0.4</v>
      </c>
      <c r="D140" s="76"/>
      <c r="E140" s="76"/>
      <c r="F140" s="76"/>
      <c r="G140" s="77">
        <v>0.4</v>
      </c>
      <c r="H140" s="76"/>
      <c r="I140" s="76"/>
      <c r="J140" s="77"/>
    </row>
    <row r="141" spans="1:10" x14ac:dyDescent="0.25">
      <c r="A141" s="78" t="s">
        <v>157</v>
      </c>
      <c r="B141" s="78"/>
      <c r="C141" s="79">
        <v>4.8900000000000006</v>
      </c>
      <c r="D141" s="79"/>
      <c r="E141" s="79"/>
      <c r="F141" s="79"/>
      <c r="G141" s="79">
        <v>4.8900000000000006</v>
      </c>
      <c r="H141" s="79"/>
      <c r="I141" s="79">
        <v>49.15</v>
      </c>
      <c r="J141" s="79">
        <v>49.15</v>
      </c>
    </row>
    <row r="142" spans="1:10" x14ac:dyDescent="0.25">
      <c r="A142" s="153" t="s">
        <v>27</v>
      </c>
      <c r="B142" s="39" t="s">
        <v>158</v>
      </c>
      <c r="C142" s="76">
        <v>5.5</v>
      </c>
      <c r="D142" s="76"/>
      <c r="E142" s="76"/>
      <c r="F142" s="76"/>
      <c r="G142" s="77">
        <v>5.5</v>
      </c>
      <c r="H142" s="76"/>
      <c r="I142" s="76"/>
      <c r="J142" s="77"/>
    </row>
    <row r="143" spans="1:10" x14ac:dyDescent="0.25">
      <c r="A143" s="153"/>
      <c r="B143" s="39" t="s">
        <v>160</v>
      </c>
      <c r="C143" s="76">
        <v>1.2</v>
      </c>
      <c r="D143" s="76"/>
      <c r="E143" s="76"/>
      <c r="F143" s="76"/>
      <c r="G143" s="77">
        <v>1.2</v>
      </c>
      <c r="H143" s="76"/>
      <c r="I143" s="76"/>
      <c r="J143" s="77"/>
    </row>
    <row r="144" spans="1:10" x14ac:dyDescent="0.25">
      <c r="A144" s="153"/>
      <c r="B144" s="39" t="s">
        <v>151</v>
      </c>
      <c r="C144" s="76">
        <v>1.45</v>
      </c>
      <c r="D144" s="76"/>
      <c r="E144" s="76"/>
      <c r="F144" s="76"/>
      <c r="G144" s="77">
        <v>1.45</v>
      </c>
      <c r="H144" s="76"/>
      <c r="I144" s="76"/>
      <c r="J144" s="77"/>
    </row>
    <row r="145" spans="1:10" x14ac:dyDescent="0.25">
      <c r="A145" s="153"/>
      <c r="B145" s="39" t="s">
        <v>58</v>
      </c>
      <c r="C145" s="76">
        <v>3.15</v>
      </c>
      <c r="D145" s="76"/>
      <c r="E145" s="76"/>
      <c r="F145" s="76"/>
      <c r="G145" s="77">
        <v>3.15</v>
      </c>
      <c r="H145" s="76"/>
      <c r="I145" s="76"/>
      <c r="J145" s="77"/>
    </row>
    <row r="146" spans="1:10" x14ac:dyDescent="0.25">
      <c r="A146" s="153"/>
      <c r="B146" s="39" t="s">
        <v>119</v>
      </c>
      <c r="C146" s="76">
        <v>10.15</v>
      </c>
      <c r="D146" s="76"/>
      <c r="E146" s="76"/>
      <c r="F146" s="76"/>
      <c r="G146" s="77">
        <v>10.15</v>
      </c>
      <c r="H146" s="76"/>
      <c r="I146" s="76"/>
      <c r="J146" s="77"/>
    </row>
    <row r="147" spans="1:10" x14ac:dyDescent="0.25">
      <c r="A147" s="153"/>
      <c r="B147" s="39" t="s">
        <v>161</v>
      </c>
      <c r="C147" s="76">
        <v>3.54</v>
      </c>
      <c r="D147" s="76"/>
      <c r="E147" s="76"/>
      <c r="F147" s="76"/>
      <c r="G147" s="77">
        <v>3.54</v>
      </c>
      <c r="H147" s="76"/>
      <c r="I147" s="76"/>
      <c r="J147" s="77"/>
    </row>
    <row r="148" spans="1:10" x14ac:dyDescent="0.25">
      <c r="A148" s="153"/>
      <c r="B148" s="39" t="s">
        <v>209</v>
      </c>
      <c r="C148" s="76">
        <v>0.09</v>
      </c>
      <c r="D148" s="76"/>
      <c r="E148" s="76"/>
      <c r="F148" s="76"/>
      <c r="G148" s="77">
        <v>0.09</v>
      </c>
      <c r="H148" s="76"/>
      <c r="I148" s="76"/>
      <c r="J148" s="77"/>
    </row>
    <row r="149" spans="1:10" x14ac:dyDescent="0.25">
      <c r="A149" s="153"/>
      <c r="B149" s="39" t="s">
        <v>59</v>
      </c>
      <c r="C149" s="76">
        <v>0.97</v>
      </c>
      <c r="D149" s="76"/>
      <c r="E149" s="76"/>
      <c r="F149" s="76"/>
      <c r="G149" s="77">
        <v>0.97</v>
      </c>
      <c r="H149" s="76"/>
      <c r="I149" s="76"/>
      <c r="J149" s="77"/>
    </row>
    <row r="150" spans="1:10" x14ac:dyDescent="0.25">
      <c r="A150" s="153"/>
      <c r="B150" s="39" t="s">
        <v>121</v>
      </c>
      <c r="C150" s="76">
        <v>1.55</v>
      </c>
      <c r="D150" s="76"/>
      <c r="E150" s="76"/>
      <c r="F150" s="76"/>
      <c r="G150" s="77">
        <v>1.55</v>
      </c>
      <c r="H150" s="76"/>
      <c r="I150" s="76"/>
      <c r="J150" s="77"/>
    </row>
    <row r="151" spans="1:10" x14ac:dyDescent="0.25">
      <c r="A151" s="153"/>
      <c r="B151" s="39" t="s">
        <v>122</v>
      </c>
      <c r="C151" s="76">
        <v>20.190000000000001</v>
      </c>
      <c r="D151" s="76"/>
      <c r="E151" s="76"/>
      <c r="F151" s="76"/>
      <c r="G151" s="77">
        <v>20.190000000000001</v>
      </c>
      <c r="H151" s="76"/>
      <c r="I151" s="76"/>
      <c r="J151" s="77"/>
    </row>
    <row r="152" spans="1:10" x14ac:dyDescent="0.25">
      <c r="A152" s="153"/>
      <c r="B152" s="39" t="s">
        <v>128</v>
      </c>
      <c r="C152" s="76">
        <v>6.58</v>
      </c>
      <c r="D152" s="76"/>
      <c r="E152" s="76"/>
      <c r="F152" s="76"/>
      <c r="G152" s="77">
        <v>6.58</v>
      </c>
      <c r="H152" s="76"/>
      <c r="I152" s="76"/>
      <c r="J152" s="77"/>
    </row>
    <row r="153" spans="1:10" x14ac:dyDescent="0.25">
      <c r="A153" s="153"/>
      <c r="B153" s="39" t="s">
        <v>145</v>
      </c>
      <c r="C153" s="76"/>
      <c r="D153" s="76"/>
      <c r="E153" s="76"/>
      <c r="F153" s="76">
        <v>32.799999999999997</v>
      </c>
      <c r="G153" s="77">
        <v>32.799999999999997</v>
      </c>
      <c r="H153" s="76"/>
      <c r="I153" s="76">
        <v>48</v>
      </c>
      <c r="J153" s="77">
        <v>48</v>
      </c>
    </row>
    <row r="154" spans="1:10" x14ac:dyDescent="0.25">
      <c r="A154" s="153"/>
      <c r="B154" s="39" t="s">
        <v>62</v>
      </c>
      <c r="C154" s="76">
        <v>0.5</v>
      </c>
      <c r="D154" s="76"/>
      <c r="E154" s="76"/>
      <c r="F154" s="76"/>
      <c r="G154" s="77">
        <v>0.5</v>
      </c>
      <c r="H154" s="76"/>
      <c r="I154" s="76"/>
      <c r="J154" s="77"/>
    </row>
    <row r="155" spans="1:10" x14ac:dyDescent="0.25">
      <c r="A155" s="153"/>
      <c r="B155" s="39" t="s">
        <v>63</v>
      </c>
      <c r="C155" s="76">
        <v>5.92</v>
      </c>
      <c r="D155" s="76"/>
      <c r="E155" s="76">
        <v>1.28</v>
      </c>
      <c r="F155" s="76"/>
      <c r="G155" s="77">
        <v>7.2</v>
      </c>
      <c r="H155" s="76"/>
      <c r="I155" s="76"/>
      <c r="J155" s="77"/>
    </row>
    <row r="156" spans="1:10" x14ac:dyDescent="0.25">
      <c r="A156" s="153"/>
      <c r="B156" s="39" t="s">
        <v>97</v>
      </c>
      <c r="C156" s="76"/>
      <c r="D156" s="76"/>
      <c r="E156" s="76">
        <v>10</v>
      </c>
      <c r="F156" s="76"/>
      <c r="G156" s="77">
        <v>10</v>
      </c>
      <c r="H156" s="76"/>
      <c r="I156" s="76"/>
      <c r="J156" s="77"/>
    </row>
    <row r="157" spans="1:10" x14ac:dyDescent="0.25">
      <c r="A157" s="153"/>
      <c r="B157" s="39" t="s">
        <v>162</v>
      </c>
      <c r="C157" s="76">
        <v>3</v>
      </c>
      <c r="D157" s="76"/>
      <c r="E157" s="76"/>
      <c r="F157" s="76"/>
      <c r="G157" s="77">
        <v>3</v>
      </c>
      <c r="H157" s="76"/>
      <c r="I157" s="76"/>
      <c r="J157" s="77"/>
    </row>
    <row r="158" spans="1:10" x14ac:dyDescent="0.25">
      <c r="A158" s="153"/>
      <c r="B158" s="39" t="s">
        <v>123</v>
      </c>
      <c r="C158" s="76">
        <v>15.6</v>
      </c>
      <c r="D158" s="76"/>
      <c r="E158" s="76"/>
      <c r="F158" s="76"/>
      <c r="G158" s="77">
        <v>15.6</v>
      </c>
      <c r="H158" s="76"/>
      <c r="I158" s="76"/>
      <c r="J158" s="77"/>
    </row>
    <row r="159" spans="1:10" x14ac:dyDescent="0.25">
      <c r="A159" s="153"/>
      <c r="B159" s="39" t="s">
        <v>75</v>
      </c>
      <c r="C159" s="76">
        <v>0.2</v>
      </c>
      <c r="D159" s="76"/>
      <c r="E159" s="76"/>
      <c r="F159" s="76"/>
      <c r="G159" s="77">
        <v>0.2</v>
      </c>
      <c r="H159" s="76"/>
      <c r="I159" s="76"/>
      <c r="J159" s="77"/>
    </row>
    <row r="160" spans="1:10" x14ac:dyDescent="0.25">
      <c r="A160" s="153"/>
      <c r="B160" s="39" t="s">
        <v>77</v>
      </c>
      <c r="C160" s="76">
        <v>22.32</v>
      </c>
      <c r="D160" s="76"/>
      <c r="E160" s="76"/>
      <c r="F160" s="76"/>
      <c r="G160" s="77">
        <v>22.32</v>
      </c>
      <c r="H160" s="76"/>
      <c r="I160" s="76"/>
      <c r="J160" s="77"/>
    </row>
    <row r="161" spans="1:10" x14ac:dyDescent="0.25">
      <c r="A161" s="153"/>
      <c r="B161" s="39" t="s">
        <v>78</v>
      </c>
      <c r="C161" s="76">
        <v>38.64</v>
      </c>
      <c r="D161" s="76">
        <v>27.45</v>
      </c>
      <c r="E161" s="76"/>
      <c r="F161" s="76"/>
      <c r="G161" s="77">
        <v>66.09</v>
      </c>
      <c r="H161" s="76"/>
      <c r="I161" s="76"/>
      <c r="J161" s="77"/>
    </row>
    <row r="162" spans="1:10" x14ac:dyDescent="0.25">
      <c r="A162" s="153"/>
      <c r="B162" s="39" t="s">
        <v>86</v>
      </c>
      <c r="C162" s="76">
        <v>38.74</v>
      </c>
      <c r="D162" s="76"/>
      <c r="E162" s="76"/>
      <c r="F162" s="76"/>
      <c r="G162" s="77">
        <v>38.74</v>
      </c>
      <c r="H162" s="76"/>
      <c r="I162" s="76"/>
      <c r="J162" s="77"/>
    </row>
    <row r="163" spans="1:10" x14ac:dyDescent="0.25">
      <c r="A163" s="153"/>
      <c r="B163" s="39" t="s">
        <v>64</v>
      </c>
      <c r="C163" s="76">
        <v>8.9600000000000009</v>
      </c>
      <c r="D163" s="76">
        <v>1.1499999999999999</v>
      </c>
      <c r="E163" s="76">
        <v>1.52</v>
      </c>
      <c r="F163" s="76"/>
      <c r="G163" s="77">
        <v>11.63</v>
      </c>
      <c r="H163" s="76"/>
      <c r="I163" s="76"/>
      <c r="J163" s="77"/>
    </row>
    <row r="164" spans="1:10" x14ac:dyDescent="0.25">
      <c r="A164" s="153"/>
      <c r="B164" s="39" t="s">
        <v>87</v>
      </c>
      <c r="C164" s="76">
        <v>55.73</v>
      </c>
      <c r="D164" s="76">
        <v>15</v>
      </c>
      <c r="E164" s="76"/>
      <c r="F164" s="76"/>
      <c r="G164" s="77">
        <v>70.72999999999999</v>
      </c>
      <c r="H164" s="76"/>
      <c r="I164" s="76"/>
      <c r="J164" s="77"/>
    </row>
    <row r="165" spans="1:10" x14ac:dyDescent="0.25">
      <c r="A165" s="153"/>
      <c r="B165" s="39" t="s">
        <v>65</v>
      </c>
      <c r="C165" s="76">
        <v>47.08</v>
      </c>
      <c r="D165" s="76"/>
      <c r="E165" s="76"/>
      <c r="F165" s="76"/>
      <c r="G165" s="77">
        <v>47.08</v>
      </c>
      <c r="H165" s="76"/>
      <c r="I165" s="76"/>
      <c r="J165" s="77"/>
    </row>
    <row r="166" spans="1:10" x14ac:dyDescent="0.25">
      <c r="A166" s="153"/>
      <c r="B166" s="39" t="s">
        <v>66</v>
      </c>
      <c r="C166" s="76">
        <v>25</v>
      </c>
      <c r="D166" s="76">
        <v>0.5</v>
      </c>
      <c r="E166" s="76"/>
      <c r="F166" s="76"/>
      <c r="G166" s="77">
        <v>25.5</v>
      </c>
      <c r="H166" s="76"/>
      <c r="I166" s="76"/>
      <c r="J166" s="77"/>
    </row>
    <row r="167" spans="1:10" x14ac:dyDescent="0.25">
      <c r="A167" s="153"/>
      <c r="B167" s="39" t="s">
        <v>147</v>
      </c>
      <c r="C167" s="76">
        <v>21.9</v>
      </c>
      <c r="D167" s="76"/>
      <c r="E167" s="76"/>
      <c r="F167" s="76"/>
      <c r="G167" s="77">
        <v>21.9</v>
      </c>
      <c r="H167" s="76"/>
      <c r="I167" s="76"/>
      <c r="J167" s="77"/>
    </row>
    <row r="168" spans="1:10" x14ac:dyDescent="0.25">
      <c r="A168" s="153"/>
      <c r="B168" s="39" t="s">
        <v>150</v>
      </c>
      <c r="C168" s="76">
        <v>0.8</v>
      </c>
      <c r="D168" s="76"/>
      <c r="E168" s="76"/>
      <c r="F168" s="76"/>
      <c r="G168" s="77">
        <v>0.8</v>
      </c>
      <c r="H168" s="76"/>
      <c r="I168" s="76"/>
      <c r="J168" s="77"/>
    </row>
    <row r="169" spans="1:10" x14ac:dyDescent="0.25">
      <c r="A169" s="153"/>
      <c r="B169" s="39" t="s">
        <v>112</v>
      </c>
      <c r="C169" s="76">
        <v>5.42</v>
      </c>
      <c r="D169" s="76"/>
      <c r="E169" s="76"/>
      <c r="F169" s="76"/>
      <c r="G169" s="77">
        <v>5.42</v>
      </c>
      <c r="H169" s="76"/>
      <c r="I169" s="76"/>
      <c r="J169" s="77"/>
    </row>
    <row r="170" spans="1:10" x14ac:dyDescent="0.25">
      <c r="A170" s="153"/>
      <c r="B170" s="39" t="s">
        <v>113</v>
      </c>
      <c r="C170" s="76">
        <v>8.44</v>
      </c>
      <c r="D170" s="76"/>
      <c r="E170" s="76"/>
      <c r="F170" s="76"/>
      <c r="G170" s="77">
        <v>8.44</v>
      </c>
      <c r="H170" s="76"/>
      <c r="I170" s="76"/>
      <c r="J170" s="77"/>
    </row>
    <row r="171" spans="1:10" x14ac:dyDescent="0.25">
      <c r="A171" s="153"/>
      <c r="B171" s="39" t="s">
        <v>68</v>
      </c>
      <c r="C171" s="76">
        <v>2.0299999999999998</v>
      </c>
      <c r="D171" s="76"/>
      <c r="E171" s="76">
        <v>6</v>
      </c>
      <c r="F171" s="76"/>
      <c r="G171" s="77">
        <v>8.0299999999999994</v>
      </c>
      <c r="H171" s="76"/>
      <c r="I171" s="76"/>
      <c r="J171" s="77"/>
    </row>
    <row r="172" spans="1:10" x14ac:dyDescent="0.25">
      <c r="A172" s="153"/>
      <c r="B172" s="39" t="s">
        <v>163</v>
      </c>
      <c r="C172" s="76">
        <v>2.17</v>
      </c>
      <c r="D172" s="76"/>
      <c r="E172" s="76"/>
      <c r="F172" s="76"/>
      <c r="G172" s="77">
        <v>2.17</v>
      </c>
      <c r="H172" s="76"/>
      <c r="I172" s="76"/>
      <c r="J172" s="77"/>
    </row>
    <row r="173" spans="1:10" x14ac:dyDescent="0.25">
      <c r="A173" s="153"/>
      <c r="B173" s="39" t="s">
        <v>114</v>
      </c>
      <c r="C173" s="76">
        <v>27.32</v>
      </c>
      <c r="D173" s="76"/>
      <c r="E173" s="76"/>
      <c r="F173" s="76"/>
      <c r="G173" s="77">
        <v>27.32</v>
      </c>
      <c r="H173" s="76"/>
      <c r="I173" s="76"/>
      <c r="J173" s="77"/>
    </row>
    <row r="174" spans="1:10" x14ac:dyDescent="0.25">
      <c r="A174" s="153"/>
      <c r="B174" s="39" t="s">
        <v>115</v>
      </c>
      <c r="C174" s="76">
        <v>6.59</v>
      </c>
      <c r="D174" s="76"/>
      <c r="E174" s="76"/>
      <c r="F174" s="76"/>
      <c r="G174" s="77">
        <v>6.59</v>
      </c>
      <c r="H174" s="76"/>
      <c r="I174" s="76"/>
      <c r="J174" s="77"/>
    </row>
    <row r="175" spans="1:10" x14ac:dyDescent="0.25">
      <c r="A175" s="153"/>
      <c r="B175" s="39" t="s">
        <v>79</v>
      </c>
      <c r="C175" s="76">
        <v>157.1</v>
      </c>
      <c r="D175" s="76"/>
      <c r="E175" s="76"/>
      <c r="F175" s="76"/>
      <c r="G175" s="77">
        <v>157.1</v>
      </c>
      <c r="H175" s="76"/>
      <c r="I175" s="76"/>
      <c r="J175" s="77"/>
    </row>
    <row r="176" spans="1:10" x14ac:dyDescent="0.25">
      <c r="A176" s="153"/>
      <c r="B176" s="39" t="s">
        <v>154</v>
      </c>
      <c r="C176" s="76">
        <v>1.08</v>
      </c>
      <c r="D176" s="76">
        <v>3.9</v>
      </c>
      <c r="E176" s="76"/>
      <c r="F176" s="76"/>
      <c r="G176" s="77">
        <v>4.9800000000000004</v>
      </c>
      <c r="H176" s="76"/>
      <c r="I176" s="76"/>
      <c r="J176" s="77"/>
    </row>
    <row r="177" spans="1:10" x14ac:dyDescent="0.25">
      <c r="A177" s="153"/>
      <c r="B177" s="39" t="s">
        <v>164</v>
      </c>
      <c r="C177" s="76">
        <v>24.24</v>
      </c>
      <c r="D177" s="76"/>
      <c r="E177" s="76"/>
      <c r="F177" s="76"/>
      <c r="G177" s="77">
        <v>24.24</v>
      </c>
      <c r="H177" s="76"/>
      <c r="I177" s="76"/>
      <c r="J177" s="77"/>
    </row>
    <row r="178" spans="1:10" x14ac:dyDescent="0.25">
      <c r="A178" s="153"/>
      <c r="B178" s="39" t="s">
        <v>130</v>
      </c>
      <c r="C178" s="76">
        <v>3.05</v>
      </c>
      <c r="D178" s="76"/>
      <c r="E178" s="76"/>
      <c r="F178" s="76"/>
      <c r="G178" s="77">
        <v>3.05</v>
      </c>
      <c r="H178" s="76"/>
      <c r="I178" s="76"/>
      <c r="J178" s="77"/>
    </row>
    <row r="179" spans="1:10" x14ac:dyDescent="0.25">
      <c r="A179" s="153"/>
      <c r="B179" s="39" t="s">
        <v>70</v>
      </c>
      <c r="C179" s="76">
        <v>4.24</v>
      </c>
      <c r="D179" s="76"/>
      <c r="E179" s="76"/>
      <c r="F179" s="76"/>
      <c r="G179" s="77">
        <v>4.24</v>
      </c>
      <c r="H179" s="76"/>
      <c r="I179" s="76"/>
      <c r="J179" s="77"/>
    </row>
    <row r="180" spans="1:10" x14ac:dyDescent="0.25">
      <c r="A180" s="153"/>
      <c r="B180" s="39" t="s">
        <v>99</v>
      </c>
      <c r="C180" s="76">
        <v>27.38</v>
      </c>
      <c r="D180" s="76"/>
      <c r="E180" s="76"/>
      <c r="F180" s="76"/>
      <c r="G180" s="77">
        <v>27.38</v>
      </c>
      <c r="H180" s="76"/>
      <c r="I180" s="76"/>
      <c r="J180" s="77"/>
    </row>
    <row r="181" spans="1:10" x14ac:dyDescent="0.25">
      <c r="A181" s="153"/>
      <c r="B181" s="39" t="s">
        <v>126</v>
      </c>
      <c r="C181" s="76">
        <v>0.66</v>
      </c>
      <c r="D181" s="76"/>
      <c r="E181" s="76"/>
      <c r="F181" s="76"/>
      <c r="G181" s="77">
        <v>0.66</v>
      </c>
      <c r="H181" s="76"/>
      <c r="I181" s="76"/>
      <c r="J181" s="77"/>
    </row>
    <row r="182" spans="1:10" x14ac:dyDescent="0.25">
      <c r="A182" s="153"/>
      <c r="B182" s="39" t="s">
        <v>73</v>
      </c>
      <c r="C182" s="76">
        <v>2.63</v>
      </c>
      <c r="D182" s="76"/>
      <c r="E182" s="76"/>
      <c r="F182" s="76"/>
      <c r="G182" s="77">
        <v>2.63</v>
      </c>
      <c r="H182" s="76"/>
      <c r="I182" s="76"/>
      <c r="J182" s="77"/>
    </row>
    <row r="183" spans="1:10" x14ac:dyDescent="0.25">
      <c r="A183" s="153"/>
      <c r="B183" s="39" t="s">
        <v>166</v>
      </c>
      <c r="C183" s="76">
        <v>1.1200000000000001</v>
      </c>
      <c r="D183" s="76"/>
      <c r="E183" s="76"/>
      <c r="F183" s="76"/>
      <c r="G183" s="77">
        <v>1.1200000000000001</v>
      </c>
      <c r="H183" s="76"/>
      <c r="I183" s="76"/>
      <c r="J183" s="77"/>
    </row>
    <row r="184" spans="1:10" x14ac:dyDescent="0.25">
      <c r="A184" s="154"/>
      <c r="B184" s="39" t="s">
        <v>167</v>
      </c>
      <c r="C184" s="76">
        <v>0.28999999999999998</v>
      </c>
      <c r="D184" s="76"/>
      <c r="E184" s="76"/>
      <c r="F184" s="76"/>
      <c r="G184" s="77">
        <v>0.28999999999999998</v>
      </c>
      <c r="H184" s="76"/>
      <c r="I184" s="76"/>
      <c r="J184" s="77"/>
    </row>
    <row r="185" spans="1:10" x14ac:dyDescent="0.25">
      <c r="A185" s="78" t="s">
        <v>31</v>
      </c>
      <c r="B185" s="78"/>
      <c r="C185" s="79">
        <v>612.51999999999987</v>
      </c>
      <c r="D185" s="79">
        <v>47.999999999999993</v>
      </c>
      <c r="E185" s="79">
        <v>18.799999999999997</v>
      </c>
      <c r="F185" s="79">
        <v>32.799999999999997</v>
      </c>
      <c r="G185" s="79">
        <v>712.11999999999989</v>
      </c>
      <c r="H185" s="79"/>
      <c r="I185" s="79">
        <v>48</v>
      </c>
      <c r="J185" s="79">
        <v>48</v>
      </c>
    </row>
    <row r="186" spans="1:10" x14ac:dyDescent="0.25">
      <c r="A186" s="153" t="s">
        <v>32</v>
      </c>
      <c r="B186" s="39" t="s">
        <v>58</v>
      </c>
      <c r="C186" s="76">
        <v>2.75</v>
      </c>
      <c r="D186" s="76"/>
      <c r="E186" s="76"/>
      <c r="F186" s="76"/>
      <c r="G186" s="77">
        <v>2.75</v>
      </c>
      <c r="H186" s="76"/>
      <c r="I186" s="76"/>
      <c r="J186" s="77"/>
    </row>
    <row r="187" spans="1:10" x14ac:dyDescent="0.25">
      <c r="A187" s="153"/>
      <c r="B187" s="39" t="s">
        <v>119</v>
      </c>
      <c r="C187" s="76">
        <v>9</v>
      </c>
      <c r="D187" s="76"/>
      <c r="E187" s="76"/>
      <c r="F187" s="76"/>
      <c r="G187" s="77">
        <v>9</v>
      </c>
      <c r="H187" s="76"/>
      <c r="I187" s="76"/>
      <c r="J187" s="77"/>
    </row>
    <row r="188" spans="1:10" x14ac:dyDescent="0.25">
      <c r="A188" s="153"/>
      <c r="B188" s="39" t="s">
        <v>209</v>
      </c>
      <c r="C188" s="76">
        <v>2.33</v>
      </c>
      <c r="D188" s="76"/>
      <c r="E188" s="76"/>
      <c r="F188" s="76"/>
      <c r="G188" s="77">
        <v>2.33</v>
      </c>
      <c r="H188" s="76"/>
      <c r="I188" s="76"/>
      <c r="J188" s="77"/>
    </row>
    <row r="189" spans="1:10" x14ac:dyDescent="0.25">
      <c r="A189" s="153"/>
      <c r="B189" s="39" t="s">
        <v>59</v>
      </c>
      <c r="C189" s="76">
        <v>40.200000000000003</v>
      </c>
      <c r="D189" s="76"/>
      <c r="E189" s="76"/>
      <c r="F189" s="76"/>
      <c r="G189" s="77">
        <v>40.200000000000003</v>
      </c>
      <c r="H189" s="76"/>
      <c r="I189" s="76"/>
      <c r="J189" s="77"/>
    </row>
    <row r="190" spans="1:10" x14ac:dyDescent="0.25">
      <c r="A190" s="153"/>
      <c r="B190" s="39" t="s">
        <v>122</v>
      </c>
      <c r="C190" s="76">
        <v>12.54</v>
      </c>
      <c r="D190" s="76"/>
      <c r="E190" s="76"/>
      <c r="F190" s="76"/>
      <c r="G190" s="77">
        <v>12.54</v>
      </c>
      <c r="H190" s="76"/>
      <c r="I190" s="76"/>
      <c r="J190" s="77"/>
    </row>
    <row r="191" spans="1:10" x14ac:dyDescent="0.25">
      <c r="A191" s="153"/>
      <c r="B191" s="39" t="s">
        <v>145</v>
      </c>
      <c r="C191" s="76"/>
      <c r="D191" s="76"/>
      <c r="E191" s="76"/>
      <c r="F191" s="76">
        <v>119.3</v>
      </c>
      <c r="G191" s="77">
        <v>119.3</v>
      </c>
      <c r="H191" s="76"/>
      <c r="I191" s="76">
        <v>37</v>
      </c>
      <c r="J191" s="77">
        <v>37</v>
      </c>
    </row>
    <row r="192" spans="1:10" x14ac:dyDescent="0.25">
      <c r="A192" s="153"/>
      <c r="B192" s="39" t="s">
        <v>62</v>
      </c>
      <c r="C192" s="76">
        <v>0.5</v>
      </c>
      <c r="D192" s="76"/>
      <c r="E192" s="76"/>
      <c r="F192" s="76"/>
      <c r="G192" s="77">
        <v>0.5</v>
      </c>
      <c r="H192" s="76"/>
      <c r="I192" s="76"/>
      <c r="J192" s="77"/>
    </row>
    <row r="193" spans="1:10" x14ac:dyDescent="0.25">
      <c r="A193" s="153"/>
      <c r="B193" s="39" t="s">
        <v>123</v>
      </c>
      <c r="C193" s="76">
        <v>1.1499999999999999</v>
      </c>
      <c r="D193" s="76"/>
      <c r="E193" s="76"/>
      <c r="F193" s="76"/>
      <c r="G193" s="77">
        <v>1.1499999999999999</v>
      </c>
      <c r="H193" s="76"/>
      <c r="I193" s="76"/>
      <c r="J193" s="77"/>
    </row>
    <row r="194" spans="1:10" x14ac:dyDescent="0.25">
      <c r="A194" s="153"/>
      <c r="B194" s="39" t="s">
        <v>77</v>
      </c>
      <c r="C194" s="76">
        <v>6.7</v>
      </c>
      <c r="D194" s="76"/>
      <c r="E194" s="76"/>
      <c r="F194" s="76"/>
      <c r="G194" s="77">
        <v>6.7</v>
      </c>
      <c r="H194" s="76"/>
      <c r="I194" s="76"/>
      <c r="J194" s="77"/>
    </row>
    <row r="195" spans="1:10" x14ac:dyDescent="0.25">
      <c r="A195" s="153"/>
      <c r="B195" s="39" t="s">
        <v>64</v>
      </c>
      <c r="C195" s="76">
        <v>9.82</v>
      </c>
      <c r="D195" s="76"/>
      <c r="E195" s="76"/>
      <c r="F195" s="76"/>
      <c r="G195" s="77">
        <v>9.82</v>
      </c>
      <c r="H195" s="76"/>
      <c r="I195" s="76"/>
      <c r="J195" s="77"/>
    </row>
    <row r="196" spans="1:10" x14ac:dyDescent="0.25">
      <c r="A196" s="153"/>
      <c r="B196" s="39" t="s">
        <v>87</v>
      </c>
      <c r="C196" s="76">
        <v>2.0299999999999998</v>
      </c>
      <c r="D196" s="76"/>
      <c r="E196" s="76"/>
      <c r="F196" s="76"/>
      <c r="G196" s="77">
        <v>2.0299999999999998</v>
      </c>
      <c r="H196" s="76"/>
      <c r="I196" s="76"/>
      <c r="J196" s="77"/>
    </row>
    <row r="197" spans="1:10" x14ac:dyDescent="0.25">
      <c r="A197" s="153"/>
      <c r="B197" s="39" t="s">
        <v>112</v>
      </c>
      <c r="C197" s="76">
        <v>0.23</v>
      </c>
      <c r="D197" s="76"/>
      <c r="E197" s="76"/>
      <c r="F197" s="76"/>
      <c r="G197" s="77">
        <v>0.23</v>
      </c>
      <c r="H197" s="76"/>
      <c r="I197" s="76"/>
      <c r="J197" s="77"/>
    </row>
    <row r="198" spans="1:10" x14ac:dyDescent="0.25">
      <c r="A198" s="153"/>
      <c r="B198" s="39" t="s">
        <v>113</v>
      </c>
      <c r="C198" s="76">
        <v>0.23</v>
      </c>
      <c r="D198" s="76"/>
      <c r="E198" s="76"/>
      <c r="F198" s="76"/>
      <c r="G198" s="77">
        <v>0.23</v>
      </c>
      <c r="H198" s="76"/>
      <c r="I198" s="76"/>
      <c r="J198" s="77"/>
    </row>
    <row r="199" spans="1:10" x14ac:dyDescent="0.25">
      <c r="A199" s="153"/>
      <c r="B199" s="39" t="s">
        <v>68</v>
      </c>
      <c r="C199" s="76">
        <v>6.15</v>
      </c>
      <c r="D199" s="76"/>
      <c r="E199" s="76"/>
      <c r="F199" s="76"/>
      <c r="G199" s="77">
        <v>6.15</v>
      </c>
      <c r="H199" s="76"/>
      <c r="I199" s="76"/>
      <c r="J199" s="77"/>
    </row>
    <row r="200" spans="1:10" x14ac:dyDescent="0.25">
      <c r="A200" s="153"/>
      <c r="B200" s="39" t="s">
        <v>114</v>
      </c>
      <c r="C200" s="76">
        <v>7.28</v>
      </c>
      <c r="D200" s="76"/>
      <c r="E200" s="76"/>
      <c r="F200" s="76"/>
      <c r="G200" s="77">
        <v>7.28</v>
      </c>
      <c r="H200" s="76"/>
      <c r="I200" s="76"/>
      <c r="J200" s="77"/>
    </row>
    <row r="201" spans="1:10" x14ac:dyDescent="0.25">
      <c r="A201" s="153"/>
      <c r="B201" s="39" t="s">
        <v>115</v>
      </c>
      <c r="C201" s="76">
        <v>1.71</v>
      </c>
      <c r="D201" s="76"/>
      <c r="E201" s="76"/>
      <c r="F201" s="76"/>
      <c r="G201" s="77">
        <v>1.71</v>
      </c>
      <c r="H201" s="76"/>
      <c r="I201" s="76"/>
      <c r="J201" s="77"/>
    </row>
    <row r="202" spans="1:10" x14ac:dyDescent="0.25">
      <c r="A202" s="153"/>
      <c r="B202" s="39" t="s">
        <v>79</v>
      </c>
      <c r="C202" s="76">
        <v>157.15</v>
      </c>
      <c r="D202" s="76"/>
      <c r="E202" s="76"/>
      <c r="F202" s="76"/>
      <c r="G202" s="77">
        <v>157.15</v>
      </c>
      <c r="H202" s="76"/>
      <c r="I202" s="76"/>
      <c r="J202" s="77"/>
    </row>
    <row r="203" spans="1:10" x14ac:dyDescent="0.25">
      <c r="A203" s="153"/>
      <c r="B203" s="39" t="s">
        <v>130</v>
      </c>
      <c r="C203" s="76">
        <v>23.22</v>
      </c>
      <c r="D203" s="76"/>
      <c r="E203" s="76"/>
      <c r="F203" s="76"/>
      <c r="G203" s="77">
        <v>23.22</v>
      </c>
      <c r="H203" s="76"/>
      <c r="I203" s="76"/>
      <c r="J203" s="77"/>
    </row>
    <row r="204" spans="1:10" x14ac:dyDescent="0.25">
      <c r="A204" s="153"/>
      <c r="B204" s="39" t="s">
        <v>70</v>
      </c>
      <c r="C204" s="76">
        <v>1.69</v>
      </c>
      <c r="D204" s="76"/>
      <c r="E204" s="76"/>
      <c r="F204" s="76"/>
      <c r="G204" s="77">
        <v>1.69</v>
      </c>
      <c r="H204" s="76"/>
      <c r="I204" s="76"/>
      <c r="J204" s="77"/>
    </row>
    <row r="205" spans="1:10" x14ac:dyDescent="0.25">
      <c r="A205" s="153"/>
      <c r="B205" s="39" t="s">
        <v>99</v>
      </c>
      <c r="C205" s="76">
        <v>15</v>
      </c>
      <c r="D205" s="76">
        <v>206.73</v>
      </c>
      <c r="E205" s="76"/>
      <c r="F205" s="76"/>
      <c r="G205" s="77">
        <v>221.73</v>
      </c>
      <c r="H205" s="76"/>
      <c r="I205" s="76"/>
      <c r="J205" s="77"/>
    </row>
    <row r="206" spans="1:10" x14ac:dyDescent="0.25">
      <c r="A206" s="154"/>
      <c r="B206" s="39" t="s">
        <v>73</v>
      </c>
      <c r="C206" s="76">
        <v>1.0900000000000001</v>
      </c>
      <c r="D206" s="76"/>
      <c r="E206" s="76"/>
      <c r="F206" s="76"/>
      <c r="G206" s="77">
        <v>1.0900000000000001</v>
      </c>
      <c r="H206" s="76"/>
      <c r="I206" s="76"/>
      <c r="J206" s="77"/>
    </row>
    <row r="207" spans="1:10" x14ac:dyDescent="0.25">
      <c r="A207" s="78" t="s">
        <v>35</v>
      </c>
      <c r="B207" s="78"/>
      <c r="C207" s="79">
        <v>300.77</v>
      </c>
      <c r="D207" s="79">
        <v>206.73</v>
      </c>
      <c r="E207" s="79"/>
      <c r="F207" s="79">
        <v>119.3</v>
      </c>
      <c r="G207" s="79">
        <v>626.79999999999995</v>
      </c>
      <c r="H207" s="79"/>
      <c r="I207" s="79">
        <v>37</v>
      </c>
      <c r="J207" s="79">
        <v>37</v>
      </c>
    </row>
    <row r="208" spans="1:10" x14ac:dyDescent="0.25">
      <c r="A208" s="153" t="s">
        <v>36</v>
      </c>
      <c r="B208" s="39" t="s">
        <v>58</v>
      </c>
      <c r="C208" s="76">
        <v>3</v>
      </c>
      <c r="D208" s="76"/>
      <c r="E208" s="76"/>
      <c r="F208" s="76"/>
      <c r="G208" s="77">
        <v>3</v>
      </c>
      <c r="H208" s="76"/>
      <c r="I208" s="76"/>
      <c r="J208" s="77"/>
    </row>
    <row r="209" spans="1:10" x14ac:dyDescent="0.25">
      <c r="A209" s="153"/>
      <c r="B209" s="39" t="s">
        <v>209</v>
      </c>
      <c r="C209" s="76">
        <v>8</v>
      </c>
      <c r="D209" s="76"/>
      <c r="E209" s="76"/>
      <c r="F209" s="76"/>
      <c r="G209" s="77">
        <v>8</v>
      </c>
      <c r="H209" s="76"/>
      <c r="I209" s="76"/>
      <c r="J209" s="77"/>
    </row>
    <row r="210" spans="1:10" x14ac:dyDescent="0.25">
      <c r="A210" s="153"/>
      <c r="B210" s="39" t="s">
        <v>59</v>
      </c>
      <c r="C210" s="76">
        <v>20</v>
      </c>
      <c r="D210" s="76"/>
      <c r="E210" s="76"/>
      <c r="F210" s="76"/>
      <c r="G210" s="77">
        <v>20</v>
      </c>
      <c r="H210" s="76"/>
      <c r="I210" s="76"/>
      <c r="J210" s="77"/>
    </row>
    <row r="211" spans="1:10" x14ac:dyDescent="0.25">
      <c r="A211" s="153"/>
      <c r="B211" s="39" t="s">
        <v>269</v>
      </c>
      <c r="C211" s="76"/>
      <c r="D211" s="76"/>
      <c r="E211" s="76">
        <v>137</v>
      </c>
      <c r="F211" s="76">
        <v>93</v>
      </c>
      <c r="G211" s="77">
        <v>230</v>
      </c>
      <c r="H211" s="76"/>
      <c r="I211" s="76"/>
      <c r="J211" s="77"/>
    </row>
    <row r="212" spans="1:10" x14ac:dyDescent="0.25">
      <c r="A212" s="153"/>
      <c r="B212" s="39" t="s">
        <v>64</v>
      </c>
      <c r="C212" s="76">
        <v>142</v>
      </c>
      <c r="D212" s="76">
        <v>231</v>
      </c>
      <c r="E212" s="76">
        <v>62</v>
      </c>
      <c r="F212" s="76">
        <v>112</v>
      </c>
      <c r="G212" s="77">
        <v>547</v>
      </c>
      <c r="H212" s="76"/>
      <c r="I212" s="76"/>
      <c r="J212" s="77"/>
    </row>
    <row r="213" spans="1:10" x14ac:dyDescent="0.25">
      <c r="A213" s="153"/>
      <c r="B213" s="39" t="s">
        <v>65</v>
      </c>
      <c r="C213" s="76">
        <v>120</v>
      </c>
      <c r="D213" s="76"/>
      <c r="E213" s="76"/>
      <c r="F213" s="76"/>
      <c r="G213" s="77">
        <v>120</v>
      </c>
      <c r="H213" s="76"/>
      <c r="I213" s="76"/>
      <c r="J213" s="77"/>
    </row>
    <row r="214" spans="1:10" x14ac:dyDescent="0.25">
      <c r="A214" s="153"/>
      <c r="B214" s="39" t="s">
        <v>66</v>
      </c>
      <c r="C214" s="76"/>
      <c r="D214" s="76">
        <v>176</v>
      </c>
      <c r="E214" s="76">
        <v>162</v>
      </c>
      <c r="F214" s="76"/>
      <c r="G214" s="77">
        <v>338</v>
      </c>
      <c r="H214" s="76"/>
      <c r="I214" s="76"/>
      <c r="J214" s="77"/>
    </row>
    <row r="215" spans="1:10" x14ac:dyDescent="0.25">
      <c r="A215" s="153"/>
      <c r="B215" s="39" t="s">
        <v>68</v>
      </c>
      <c r="C215" s="76">
        <v>3</v>
      </c>
      <c r="D215" s="76"/>
      <c r="E215" s="76">
        <v>5</v>
      </c>
      <c r="F215" s="76"/>
      <c r="G215" s="77">
        <v>8</v>
      </c>
      <c r="H215" s="76"/>
      <c r="I215" s="76"/>
      <c r="J215" s="77"/>
    </row>
    <row r="216" spans="1:10" x14ac:dyDescent="0.25">
      <c r="A216" s="153"/>
      <c r="B216" s="39" t="s">
        <v>130</v>
      </c>
      <c r="C216" s="76">
        <v>1</v>
      </c>
      <c r="D216" s="76"/>
      <c r="E216" s="76"/>
      <c r="F216" s="76"/>
      <c r="G216" s="77">
        <v>1</v>
      </c>
      <c r="H216" s="76"/>
      <c r="I216" s="76"/>
      <c r="J216" s="77"/>
    </row>
    <row r="217" spans="1:10" x14ac:dyDescent="0.25">
      <c r="A217" s="153"/>
      <c r="B217" s="39" t="s">
        <v>70</v>
      </c>
      <c r="C217" s="76">
        <v>25</v>
      </c>
      <c r="D217" s="76">
        <v>18</v>
      </c>
      <c r="E217" s="76"/>
      <c r="F217" s="76"/>
      <c r="G217" s="77">
        <v>43</v>
      </c>
      <c r="H217" s="76"/>
      <c r="I217" s="76"/>
      <c r="J217" s="77"/>
    </row>
    <row r="218" spans="1:10" x14ac:dyDescent="0.25">
      <c r="A218" s="153"/>
      <c r="B218" s="39" t="s">
        <v>71</v>
      </c>
      <c r="C218" s="76"/>
      <c r="D218" s="76">
        <v>10</v>
      </c>
      <c r="E218" s="76"/>
      <c r="F218" s="76"/>
      <c r="G218" s="77">
        <v>10</v>
      </c>
      <c r="H218" s="76"/>
      <c r="I218" s="76"/>
      <c r="J218" s="77"/>
    </row>
    <row r="219" spans="1:10" x14ac:dyDescent="0.25">
      <c r="A219" s="154"/>
      <c r="B219" s="39" t="s">
        <v>99</v>
      </c>
      <c r="C219" s="76">
        <v>2</v>
      </c>
      <c r="D219" s="76"/>
      <c r="E219" s="76"/>
      <c r="F219" s="76"/>
      <c r="G219" s="77">
        <v>2</v>
      </c>
      <c r="H219" s="76"/>
      <c r="I219" s="76"/>
      <c r="J219" s="77"/>
    </row>
    <row r="220" spans="1:10" x14ac:dyDescent="0.25">
      <c r="A220" s="78" t="s">
        <v>40</v>
      </c>
      <c r="B220" s="78"/>
      <c r="C220" s="79">
        <v>324</v>
      </c>
      <c r="D220" s="79">
        <v>435</v>
      </c>
      <c r="E220" s="79">
        <v>366</v>
      </c>
      <c r="F220" s="79">
        <v>205</v>
      </c>
      <c r="G220" s="79">
        <v>1330</v>
      </c>
      <c r="H220" s="79"/>
      <c r="I220" s="79"/>
      <c r="J220" s="79"/>
    </row>
    <row r="221" spans="1:10" x14ac:dyDescent="0.25">
      <c r="A221" s="153" t="s">
        <v>41</v>
      </c>
      <c r="B221" s="39" t="s">
        <v>151</v>
      </c>
      <c r="C221" s="76">
        <v>1.5</v>
      </c>
      <c r="D221" s="76"/>
      <c r="E221" s="76"/>
      <c r="F221" s="76"/>
      <c r="G221" s="77">
        <v>1.5</v>
      </c>
      <c r="H221" s="76"/>
      <c r="I221" s="76"/>
      <c r="J221" s="77"/>
    </row>
    <row r="222" spans="1:10" x14ac:dyDescent="0.25">
      <c r="A222" s="153"/>
      <c r="B222" s="39" t="s">
        <v>58</v>
      </c>
      <c r="C222" s="76">
        <v>4.2</v>
      </c>
      <c r="D222" s="76"/>
      <c r="E222" s="76"/>
      <c r="F222" s="76"/>
      <c r="G222" s="77">
        <v>4.2</v>
      </c>
      <c r="H222" s="76"/>
      <c r="I222" s="76"/>
      <c r="J222" s="77"/>
    </row>
    <row r="223" spans="1:10" x14ac:dyDescent="0.25">
      <c r="A223" s="153"/>
      <c r="B223" s="39" t="s">
        <v>119</v>
      </c>
      <c r="C223" s="76">
        <v>3.03</v>
      </c>
      <c r="D223" s="76"/>
      <c r="E223" s="76"/>
      <c r="F223" s="76"/>
      <c r="G223" s="77">
        <v>3.03</v>
      </c>
      <c r="H223" s="76"/>
      <c r="I223" s="76"/>
      <c r="J223" s="77"/>
    </row>
    <row r="224" spans="1:10" x14ac:dyDescent="0.25">
      <c r="A224" s="153"/>
      <c r="B224" s="39" t="s">
        <v>161</v>
      </c>
      <c r="C224" s="76">
        <v>2.71</v>
      </c>
      <c r="D224" s="76"/>
      <c r="E224" s="76"/>
      <c r="F224" s="76"/>
      <c r="G224" s="77">
        <v>2.71</v>
      </c>
      <c r="H224" s="76"/>
      <c r="I224" s="76"/>
      <c r="J224" s="77"/>
    </row>
    <row r="225" spans="1:10" x14ac:dyDescent="0.25">
      <c r="A225" s="153"/>
      <c r="B225" s="39" t="s">
        <v>59</v>
      </c>
      <c r="C225" s="76">
        <v>1.67</v>
      </c>
      <c r="D225" s="76"/>
      <c r="E225" s="76"/>
      <c r="F225" s="76"/>
      <c r="G225" s="77">
        <v>1.67</v>
      </c>
      <c r="H225" s="76"/>
      <c r="I225" s="76"/>
      <c r="J225" s="77"/>
    </row>
    <row r="226" spans="1:10" x14ac:dyDescent="0.25">
      <c r="A226" s="153"/>
      <c r="B226" s="39" t="s">
        <v>121</v>
      </c>
      <c r="C226" s="76">
        <v>3.02</v>
      </c>
      <c r="D226" s="76"/>
      <c r="E226" s="76"/>
      <c r="F226" s="76"/>
      <c r="G226" s="77">
        <v>3.02</v>
      </c>
      <c r="H226" s="76"/>
      <c r="I226" s="76"/>
      <c r="J226" s="77"/>
    </row>
    <row r="227" spans="1:10" x14ac:dyDescent="0.25">
      <c r="A227" s="153"/>
      <c r="B227" s="39" t="s">
        <v>122</v>
      </c>
      <c r="C227" s="76">
        <v>5.97</v>
      </c>
      <c r="D227" s="76"/>
      <c r="E227" s="76"/>
      <c r="F227" s="76"/>
      <c r="G227" s="77">
        <v>5.97</v>
      </c>
      <c r="H227" s="76"/>
      <c r="I227" s="76"/>
      <c r="J227" s="77"/>
    </row>
    <row r="228" spans="1:10" x14ac:dyDescent="0.25">
      <c r="A228" s="153"/>
      <c r="B228" s="39" t="s">
        <v>62</v>
      </c>
      <c r="C228" s="76">
        <v>1.75</v>
      </c>
      <c r="D228" s="76"/>
      <c r="E228" s="76"/>
      <c r="F228" s="76"/>
      <c r="G228" s="77">
        <v>1.75</v>
      </c>
      <c r="H228" s="76"/>
      <c r="I228" s="76"/>
      <c r="J228" s="77"/>
    </row>
    <row r="229" spans="1:10" x14ac:dyDescent="0.25">
      <c r="A229" s="153"/>
      <c r="B229" s="39" t="s">
        <v>63</v>
      </c>
      <c r="C229" s="76">
        <v>1.01</v>
      </c>
      <c r="D229" s="76"/>
      <c r="E229" s="76"/>
      <c r="F229" s="76"/>
      <c r="G229" s="77">
        <v>1.01</v>
      </c>
      <c r="H229" s="76"/>
      <c r="I229" s="76"/>
      <c r="J229" s="77"/>
    </row>
    <row r="230" spans="1:10" x14ac:dyDescent="0.25">
      <c r="A230" s="153"/>
      <c r="B230" s="39" t="s">
        <v>123</v>
      </c>
      <c r="C230" s="76">
        <v>1.27</v>
      </c>
      <c r="D230" s="76"/>
      <c r="E230" s="76"/>
      <c r="F230" s="76"/>
      <c r="G230" s="77">
        <v>1.27</v>
      </c>
      <c r="H230" s="76"/>
      <c r="I230" s="76"/>
      <c r="J230" s="77"/>
    </row>
    <row r="231" spans="1:10" x14ac:dyDescent="0.25">
      <c r="A231" s="153"/>
      <c r="B231" s="39" t="s">
        <v>75</v>
      </c>
      <c r="C231" s="76">
        <v>13.12</v>
      </c>
      <c r="D231" s="76"/>
      <c r="E231" s="76"/>
      <c r="F231" s="76"/>
      <c r="G231" s="77">
        <v>13.12</v>
      </c>
      <c r="H231" s="76"/>
      <c r="I231" s="76"/>
      <c r="J231" s="77"/>
    </row>
    <row r="232" spans="1:10" x14ac:dyDescent="0.25">
      <c r="A232" s="153"/>
      <c r="B232" s="39" t="s">
        <v>146</v>
      </c>
      <c r="C232" s="76">
        <v>0.65</v>
      </c>
      <c r="D232" s="76"/>
      <c r="E232" s="76"/>
      <c r="F232" s="76"/>
      <c r="G232" s="77">
        <v>0.65</v>
      </c>
      <c r="H232" s="76"/>
      <c r="I232" s="76"/>
      <c r="J232" s="77"/>
    </row>
    <row r="233" spans="1:10" x14ac:dyDescent="0.25">
      <c r="A233" s="153"/>
      <c r="B233" s="39" t="s">
        <v>78</v>
      </c>
      <c r="C233" s="76">
        <v>179.12</v>
      </c>
      <c r="D233" s="76">
        <v>5.6</v>
      </c>
      <c r="E233" s="76"/>
      <c r="F233" s="76"/>
      <c r="G233" s="77">
        <v>184.72</v>
      </c>
      <c r="H233" s="76"/>
      <c r="I233" s="76"/>
      <c r="J233" s="77"/>
    </row>
    <row r="234" spans="1:10" x14ac:dyDescent="0.25">
      <c r="A234" s="153"/>
      <c r="B234" s="39" t="s">
        <v>86</v>
      </c>
      <c r="C234" s="76">
        <v>19.12</v>
      </c>
      <c r="D234" s="76"/>
      <c r="E234" s="76"/>
      <c r="F234" s="76"/>
      <c r="G234" s="77">
        <v>19.12</v>
      </c>
      <c r="H234" s="76"/>
      <c r="I234" s="76"/>
      <c r="J234" s="77"/>
    </row>
    <row r="235" spans="1:10" x14ac:dyDescent="0.25">
      <c r="A235" s="153"/>
      <c r="B235" s="39" t="s">
        <v>64</v>
      </c>
      <c r="C235" s="76">
        <v>5.0999999999999996</v>
      </c>
      <c r="D235" s="76"/>
      <c r="E235" s="76">
        <v>43.65</v>
      </c>
      <c r="F235" s="76"/>
      <c r="G235" s="77">
        <v>48.75</v>
      </c>
      <c r="H235" s="76"/>
      <c r="I235" s="76"/>
      <c r="J235" s="77"/>
    </row>
    <row r="236" spans="1:10" x14ac:dyDescent="0.25">
      <c r="A236" s="153"/>
      <c r="B236" s="39" t="s">
        <v>87</v>
      </c>
      <c r="C236" s="76">
        <v>13.41</v>
      </c>
      <c r="D236" s="76">
        <v>36.99</v>
      </c>
      <c r="E236" s="76"/>
      <c r="F236" s="76"/>
      <c r="G236" s="77">
        <v>50.400000000000006</v>
      </c>
      <c r="H236" s="76"/>
      <c r="I236" s="76"/>
      <c r="J236" s="77"/>
    </row>
    <row r="237" spans="1:10" x14ac:dyDescent="0.25">
      <c r="A237" s="153"/>
      <c r="B237" s="39" t="s">
        <v>66</v>
      </c>
      <c r="C237" s="76">
        <v>3.35</v>
      </c>
      <c r="D237" s="76"/>
      <c r="E237" s="76"/>
      <c r="F237" s="76"/>
      <c r="G237" s="77">
        <v>3.35</v>
      </c>
      <c r="H237" s="76"/>
      <c r="I237" s="76"/>
      <c r="J237" s="77"/>
    </row>
    <row r="238" spans="1:10" x14ac:dyDescent="0.25">
      <c r="A238" s="153"/>
      <c r="B238" s="39" t="s">
        <v>112</v>
      </c>
      <c r="C238" s="76">
        <v>6.78</v>
      </c>
      <c r="D238" s="76"/>
      <c r="E238" s="76"/>
      <c r="F238" s="76"/>
      <c r="G238" s="77">
        <v>6.78</v>
      </c>
      <c r="H238" s="76"/>
      <c r="I238" s="76"/>
      <c r="J238" s="77"/>
    </row>
    <row r="239" spans="1:10" x14ac:dyDescent="0.25">
      <c r="A239" s="153"/>
      <c r="B239" s="39" t="s">
        <v>113</v>
      </c>
      <c r="C239" s="76">
        <v>17.2</v>
      </c>
      <c r="D239" s="76"/>
      <c r="E239" s="76"/>
      <c r="F239" s="76"/>
      <c r="G239" s="77">
        <v>17.2</v>
      </c>
      <c r="H239" s="76"/>
      <c r="I239" s="76"/>
      <c r="J239" s="77"/>
    </row>
    <row r="240" spans="1:10" x14ac:dyDescent="0.25">
      <c r="A240" s="153"/>
      <c r="B240" s="39" t="s">
        <v>67</v>
      </c>
      <c r="C240" s="76">
        <v>30.29</v>
      </c>
      <c r="D240" s="76"/>
      <c r="E240" s="76"/>
      <c r="F240" s="76">
        <v>26.46</v>
      </c>
      <c r="G240" s="77">
        <v>56.75</v>
      </c>
      <c r="H240" s="76"/>
      <c r="I240" s="76">
        <v>58</v>
      </c>
      <c r="J240" s="77">
        <v>58</v>
      </c>
    </row>
    <row r="241" spans="1:10" x14ac:dyDescent="0.25">
      <c r="A241" s="153"/>
      <c r="B241" s="39" t="s">
        <v>68</v>
      </c>
      <c r="C241" s="76">
        <v>2.38</v>
      </c>
      <c r="D241" s="76"/>
      <c r="E241" s="76"/>
      <c r="F241" s="76"/>
      <c r="G241" s="77">
        <v>2.38</v>
      </c>
      <c r="H241" s="76"/>
      <c r="I241" s="76"/>
      <c r="J241" s="77"/>
    </row>
    <row r="242" spans="1:10" x14ac:dyDescent="0.25">
      <c r="A242" s="153"/>
      <c r="B242" s="39" t="s">
        <v>114</v>
      </c>
      <c r="C242" s="76">
        <v>2.99</v>
      </c>
      <c r="D242" s="76"/>
      <c r="E242" s="76"/>
      <c r="F242" s="76"/>
      <c r="G242" s="77">
        <v>2.99</v>
      </c>
      <c r="H242" s="76"/>
      <c r="I242" s="76"/>
      <c r="J242" s="77"/>
    </row>
    <row r="243" spans="1:10" x14ac:dyDescent="0.25">
      <c r="A243" s="153"/>
      <c r="B243" s="39" t="s">
        <v>115</v>
      </c>
      <c r="C243" s="76">
        <v>3.65</v>
      </c>
      <c r="D243" s="76"/>
      <c r="E243" s="76"/>
      <c r="F243" s="76"/>
      <c r="G243" s="77">
        <v>3.65</v>
      </c>
      <c r="H243" s="76"/>
      <c r="I243" s="76"/>
      <c r="J243" s="77"/>
    </row>
    <row r="244" spans="1:10" x14ac:dyDescent="0.25">
      <c r="A244" s="153"/>
      <c r="B244" s="39" t="s">
        <v>79</v>
      </c>
      <c r="C244" s="76">
        <v>40.81</v>
      </c>
      <c r="D244" s="76"/>
      <c r="E244" s="76"/>
      <c r="F244" s="76"/>
      <c r="G244" s="77">
        <v>40.81</v>
      </c>
      <c r="H244" s="76"/>
      <c r="I244" s="76"/>
      <c r="J244" s="77"/>
    </row>
    <row r="245" spans="1:10" x14ac:dyDescent="0.25">
      <c r="A245" s="153"/>
      <c r="B245" s="39" t="s">
        <v>70</v>
      </c>
      <c r="C245" s="76">
        <v>4.88</v>
      </c>
      <c r="D245" s="76"/>
      <c r="E245" s="76"/>
      <c r="F245" s="76"/>
      <c r="G245" s="77">
        <v>4.88</v>
      </c>
      <c r="H245" s="76"/>
      <c r="I245" s="76"/>
      <c r="J245" s="77"/>
    </row>
    <row r="246" spans="1:10" x14ac:dyDescent="0.25">
      <c r="A246" s="153"/>
      <c r="B246" s="39" t="s">
        <v>73</v>
      </c>
      <c r="C246" s="76">
        <v>2.44</v>
      </c>
      <c r="D246" s="76"/>
      <c r="E246" s="76"/>
      <c r="F246" s="76"/>
      <c r="G246" s="77">
        <v>2.44</v>
      </c>
      <c r="H246" s="76"/>
      <c r="I246" s="76"/>
      <c r="J246" s="77"/>
    </row>
    <row r="247" spans="1:10" x14ac:dyDescent="0.25">
      <c r="A247" s="154"/>
      <c r="B247" s="39" t="s">
        <v>117</v>
      </c>
      <c r="C247" s="76">
        <v>2.88</v>
      </c>
      <c r="D247" s="76"/>
      <c r="E247" s="76"/>
      <c r="F247" s="76"/>
      <c r="G247" s="77">
        <v>2.88</v>
      </c>
      <c r="H247" s="76"/>
      <c r="I247" s="76"/>
      <c r="J247" s="77"/>
    </row>
    <row r="248" spans="1:10" x14ac:dyDescent="0.25">
      <c r="A248" s="78" t="s">
        <v>42</v>
      </c>
      <c r="B248" s="78"/>
      <c r="C248" s="79">
        <v>374.3</v>
      </c>
      <c r="D248" s="79">
        <v>42.59</v>
      </c>
      <c r="E248" s="79">
        <v>43.65</v>
      </c>
      <c r="F248" s="79">
        <v>26.46</v>
      </c>
      <c r="G248" s="79">
        <v>486.99999999999994</v>
      </c>
      <c r="H248" s="79"/>
      <c r="I248" s="79">
        <v>58</v>
      </c>
      <c r="J248" s="79">
        <v>58</v>
      </c>
    </row>
    <row r="249" spans="1:10" x14ac:dyDescent="0.25">
      <c r="A249" s="153" t="s">
        <v>51</v>
      </c>
      <c r="B249" s="39" t="s">
        <v>151</v>
      </c>
      <c r="C249" s="76">
        <v>2.5</v>
      </c>
      <c r="D249" s="76"/>
      <c r="E249" s="76"/>
      <c r="F249" s="76"/>
      <c r="G249" s="77">
        <v>2.5</v>
      </c>
      <c r="H249" s="76"/>
      <c r="I249" s="76"/>
      <c r="J249" s="77"/>
    </row>
    <row r="250" spans="1:10" x14ac:dyDescent="0.25">
      <c r="A250" s="153"/>
      <c r="B250" s="39" t="s">
        <v>119</v>
      </c>
      <c r="C250" s="76">
        <v>0.1</v>
      </c>
      <c r="D250" s="76"/>
      <c r="E250" s="76"/>
      <c r="F250" s="76"/>
      <c r="G250" s="77">
        <v>0.1</v>
      </c>
      <c r="H250" s="76"/>
      <c r="I250" s="76"/>
      <c r="J250" s="77"/>
    </row>
    <row r="251" spans="1:10" x14ac:dyDescent="0.25">
      <c r="A251" s="153"/>
      <c r="B251" s="39" t="s">
        <v>161</v>
      </c>
      <c r="C251" s="76">
        <v>4</v>
      </c>
      <c r="D251" s="76"/>
      <c r="E251" s="76"/>
      <c r="F251" s="76"/>
      <c r="G251" s="77">
        <v>4</v>
      </c>
      <c r="H251" s="76"/>
      <c r="I251" s="76"/>
      <c r="J251" s="77"/>
    </row>
    <row r="252" spans="1:10" x14ac:dyDescent="0.25">
      <c r="A252" s="153"/>
      <c r="B252" s="39" t="s">
        <v>209</v>
      </c>
      <c r="C252" s="76">
        <v>0.5</v>
      </c>
      <c r="D252" s="76"/>
      <c r="E252" s="76"/>
      <c r="F252" s="76"/>
      <c r="G252" s="77">
        <v>0.5</v>
      </c>
      <c r="H252" s="76"/>
      <c r="I252" s="76"/>
      <c r="J252" s="77"/>
    </row>
    <row r="253" spans="1:10" x14ac:dyDescent="0.25">
      <c r="A253" s="153"/>
      <c r="B253" s="39" t="s">
        <v>59</v>
      </c>
      <c r="C253" s="76">
        <v>1.5</v>
      </c>
      <c r="D253" s="76"/>
      <c r="E253" s="76"/>
      <c r="F253" s="76"/>
      <c r="G253" s="77">
        <v>1.5</v>
      </c>
      <c r="H253" s="76"/>
      <c r="I253" s="76"/>
      <c r="J253" s="77"/>
    </row>
    <row r="254" spans="1:10" x14ac:dyDescent="0.25">
      <c r="A254" s="153"/>
      <c r="B254" s="39" t="s">
        <v>121</v>
      </c>
      <c r="C254" s="76">
        <v>15</v>
      </c>
      <c r="D254" s="76"/>
      <c r="E254" s="76"/>
      <c r="F254" s="76"/>
      <c r="G254" s="77">
        <v>15</v>
      </c>
      <c r="H254" s="76"/>
      <c r="I254" s="76"/>
      <c r="J254" s="77"/>
    </row>
    <row r="255" spans="1:10" x14ac:dyDescent="0.25">
      <c r="A255" s="153"/>
      <c r="B255" s="39" t="s">
        <v>122</v>
      </c>
      <c r="C255" s="76">
        <v>0.1</v>
      </c>
      <c r="D255" s="76"/>
      <c r="E255" s="76"/>
      <c r="F255" s="76"/>
      <c r="G255" s="77">
        <v>0.1</v>
      </c>
      <c r="H255" s="76"/>
      <c r="I255" s="76"/>
      <c r="J255" s="77"/>
    </row>
    <row r="256" spans="1:10" x14ac:dyDescent="0.25">
      <c r="A256" s="153"/>
      <c r="B256" s="39" t="s">
        <v>128</v>
      </c>
      <c r="C256" s="76">
        <v>1</v>
      </c>
      <c r="D256" s="76"/>
      <c r="E256" s="76"/>
      <c r="F256" s="76"/>
      <c r="G256" s="77">
        <v>1</v>
      </c>
      <c r="H256" s="76"/>
      <c r="I256" s="76"/>
      <c r="J256" s="77"/>
    </row>
    <row r="257" spans="1:10" x14ac:dyDescent="0.25">
      <c r="A257" s="153"/>
      <c r="B257" s="39" t="s">
        <v>62</v>
      </c>
      <c r="C257" s="76">
        <v>0.2</v>
      </c>
      <c r="D257" s="76"/>
      <c r="E257" s="76"/>
      <c r="F257" s="76"/>
      <c r="G257" s="77">
        <v>0.2</v>
      </c>
      <c r="H257" s="76"/>
      <c r="I257" s="76"/>
      <c r="J257" s="77"/>
    </row>
    <row r="258" spans="1:10" x14ac:dyDescent="0.25">
      <c r="A258" s="153"/>
      <c r="B258" s="39" t="s">
        <v>63</v>
      </c>
      <c r="C258" s="76">
        <v>2</v>
      </c>
      <c r="D258" s="76"/>
      <c r="E258" s="76"/>
      <c r="F258" s="76"/>
      <c r="G258" s="77">
        <v>2</v>
      </c>
      <c r="H258" s="76"/>
      <c r="I258" s="76"/>
      <c r="J258" s="77"/>
    </row>
    <row r="259" spans="1:10" x14ac:dyDescent="0.25">
      <c r="A259" s="153"/>
      <c r="B259" s="39" t="s">
        <v>146</v>
      </c>
      <c r="C259" s="76">
        <v>0.5</v>
      </c>
      <c r="D259" s="76"/>
      <c r="E259" s="76"/>
      <c r="F259" s="76"/>
      <c r="G259" s="77">
        <v>0.5</v>
      </c>
      <c r="H259" s="76"/>
      <c r="I259" s="76"/>
      <c r="J259" s="77"/>
    </row>
    <row r="260" spans="1:10" x14ac:dyDescent="0.25">
      <c r="A260" s="153"/>
      <c r="B260" s="39" t="s">
        <v>133</v>
      </c>
      <c r="C260" s="76">
        <v>0.1</v>
      </c>
      <c r="D260" s="76"/>
      <c r="E260" s="76"/>
      <c r="F260" s="76"/>
      <c r="G260" s="77">
        <v>0.1</v>
      </c>
      <c r="H260" s="76"/>
      <c r="I260" s="76"/>
      <c r="J260" s="77"/>
    </row>
    <row r="261" spans="1:10" x14ac:dyDescent="0.25">
      <c r="A261" s="153"/>
      <c r="B261" s="39" t="s">
        <v>261</v>
      </c>
      <c r="C261" s="76">
        <v>0.5</v>
      </c>
      <c r="D261" s="76"/>
      <c r="E261" s="76"/>
      <c r="F261" s="76"/>
      <c r="G261" s="77">
        <v>0.5</v>
      </c>
      <c r="H261" s="76"/>
      <c r="I261" s="76"/>
      <c r="J261" s="77"/>
    </row>
    <row r="262" spans="1:10" x14ac:dyDescent="0.25">
      <c r="A262" s="153"/>
      <c r="B262" s="39" t="s">
        <v>78</v>
      </c>
      <c r="C262" s="76">
        <v>110</v>
      </c>
      <c r="D262" s="76"/>
      <c r="E262" s="76"/>
      <c r="F262" s="76"/>
      <c r="G262" s="77">
        <v>110</v>
      </c>
      <c r="H262" s="76"/>
      <c r="I262" s="76"/>
      <c r="J262" s="77"/>
    </row>
    <row r="263" spans="1:10" x14ac:dyDescent="0.25">
      <c r="A263" s="153"/>
      <c r="B263" s="39" t="s">
        <v>86</v>
      </c>
      <c r="C263" s="76">
        <v>50</v>
      </c>
      <c r="D263" s="76"/>
      <c r="E263" s="76"/>
      <c r="F263" s="76"/>
      <c r="G263" s="77">
        <v>50</v>
      </c>
      <c r="H263" s="76"/>
      <c r="I263" s="76"/>
      <c r="J263" s="77"/>
    </row>
    <row r="264" spans="1:10" x14ac:dyDescent="0.25">
      <c r="A264" s="153"/>
      <c r="B264" s="39" t="s">
        <v>153</v>
      </c>
      <c r="C264" s="76">
        <v>12</v>
      </c>
      <c r="D264" s="76"/>
      <c r="E264" s="76"/>
      <c r="F264" s="76"/>
      <c r="G264" s="77">
        <v>12</v>
      </c>
      <c r="H264" s="76"/>
      <c r="I264" s="76"/>
      <c r="J264" s="77"/>
    </row>
    <row r="265" spans="1:10" x14ac:dyDescent="0.25">
      <c r="A265" s="153"/>
      <c r="B265" s="39" t="s">
        <v>64</v>
      </c>
      <c r="C265" s="76">
        <v>27</v>
      </c>
      <c r="D265" s="76"/>
      <c r="E265" s="76"/>
      <c r="F265" s="76"/>
      <c r="G265" s="77">
        <v>27</v>
      </c>
      <c r="H265" s="76"/>
      <c r="I265" s="76"/>
      <c r="J265" s="77"/>
    </row>
    <row r="266" spans="1:10" x14ac:dyDescent="0.25">
      <c r="A266" s="153"/>
      <c r="B266" s="39" t="s">
        <v>87</v>
      </c>
      <c r="C266" s="76">
        <v>6</v>
      </c>
      <c r="D266" s="76"/>
      <c r="E266" s="76"/>
      <c r="F266" s="76"/>
      <c r="G266" s="77">
        <v>6</v>
      </c>
      <c r="H266" s="76"/>
      <c r="I266" s="76"/>
      <c r="J266" s="77"/>
    </row>
    <row r="267" spans="1:10" x14ac:dyDescent="0.25">
      <c r="A267" s="153"/>
      <c r="B267" s="39" t="s">
        <v>66</v>
      </c>
      <c r="C267" s="76">
        <v>46</v>
      </c>
      <c r="D267" s="76"/>
      <c r="E267" s="76"/>
      <c r="F267" s="76"/>
      <c r="G267" s="77">
        <v>46</v>
      </c>
      <c r="H267" s="76"/>
      <c r="I267" s="76"/>
      <c r="J267" s="77"/>
    </row>
    <row r="268" spans="1:10" x14ac:dyDescent="0.25">
      <c r="A268" s="153"/>
      <c r="B268" s="39" t="s">
        <v>147</v>
      </c>
      <c r="C268" s="76">
        <v>2</v>
      </c>
      <c r="D268" s="76"/>
      <c r="E268" s="76"/>
      <c r="F268" s="76"/>
      <c r="G268" s="77">
        <v>2</v>
      </c>
      <c r="H268" s="76"/>
      <c r="I268" s="76"/>
      <c r="J268" s="77"/>
    </row>
    <row r="269" spans="1:10" x14ac:dyDescent="0.25">
      <c r="A269" s="153"/>
      <c r="B269" s="39" t="s">
        <v>68</v>
      </c>
      <c r="C269" s="76">
        <v>1.2</v>
      </c>
      <c r="D269" s="76"/>
      <c r="E269" s="76"/>
      <c r="F269" s="76"/>
      <c r="G269" s="77">
        <v>1.2</v>
      </c>
      <c r="H269" s="76"/>
      <c r="I269" s="76"/>
      <c r="J269" s="77"/>
    </row>
    <row r="270" spans="1:10" x14ac:dyDescent="0.25">
      <c r="A270" s="153"/>
      <c r="B270" s="39" t="s">
        <v>98</v>
      </c>
      <c r="C270" s="76">
        <v>12</v>
      </c>
      <c r="D270" s="76"/>
      <c r="E270" s="76"/>
      <c r="F270" s="76"/>
      <c r="G270" s="77">
        <v>12</v>
      </c>
      <c r="H270" s="76"/>
      <c r="I270" s="76"/>
      <c r="J270" s="77"/>
    </row>
    <row r="271" spans="1:10" x14ac:dyDescent="0.25">
      <c r="A271" s="153"/>
      <c r="B271" s="39" t="s">
        <v>69</v>
      </c>
      <c r="C271" s="76">
        <v>1</v>
      </c>
      <c r="D271" s="76"/>
      <c r="E271" s="76"/>
      <c r="F271" s="76"/>
      <c r="G271" s="77">
        <v>1</v>
      </c>
      <c r="H271" s="76"/>
      <c r="I271" s="76"/>
      <c r="J271" s="77"/>
    </row>
    <row r="272" spans="1:10" x14ac:dyDescent="0.25">
      <c r="A272" s="153"/>
      <c r="B272" s="39" t="s">
        <v>114</v>
      </c>
      <c r="C272" s="76">
        <v>1.2</v>
      </c>
      <c r="D272" s="76"/>
      <c r="E272" s="76"/>
      <c r="F272" s="76"/>
      <c r="G272" s="77">
        <v>1.2</v>
      </c>
      <c r="H272" s="76"/>
      <c r="I272" s="76"/>
      <c r="J272" s="77"/>
    </row>
    <row r="273" spans="1:10" x14ac:dyDescent="0.25">
      <c r="A273" s="153"/>
      <c r="B273" s="39" t="s">
        <v>115</v>
      </c>
      <c r="C273" s="76">
        <v>13</v>
      </c>
      <c r="D273" s="76"/>
      <c r="E273" s="76"/>
      <c r="F273" s="76"/>
      <c r="G273" s="77">
        <v>13</v>
      </c>
      <c r="H273" s="76"/>
      <c r="I273" s="76"/>
      <c r="J273" s="77"/>
    </row>
    <row r="274" spans="1:10" x14ac:dyDescent="0.25">
      <c r="A274" s="153"/>
      <c r="B274" s="39" t="s">
        <v>79</v>
      </c>
      <c r="C274" s="76">
        <v>25</v>
      </c>
      <c r="D274" s="76"/>
      <c r="E274" s="76"/>
      <c r="F274" s="76"/>
      <c r="G274" s="77">
        <v>25</v>
      </c>
      <c r="H274" s="76"/>
      <c r="I274" s="76"/>
      <c r="J274" s="77"/>
    </row>
    <row r="275" spans="1:10" x14ac:dyDescent="0.25">
      <c r="A275" s="153"/>
      <c r="B275" s="39" t="s">
        <v>154</v>
      </c>
      <c r="C275" s="76">
        <v>3</v>
      </c>
      <c r="D275" s="76"/>
      <c r="E275" s="76"/>
      <c r="F275" s="76"/>
      <c r="G275" s="77">
        <v>3</v>
      </c>
      <c r="H275" s="76"/>
      <c r="I275" s="76"/>
      <c r="J275" s="77"/>
    </row>
    <row r="276" spans="1:10" x14ac:dyDescent="0.25">
      <c r="A276" s="153"/>
      <c r="B276" s="39" t="s">
        <v>70</v>
      </c>
      <c r="C276" s="76">
        <v>7</v>
      </c>
      <c r="D276" s="76"/>
      <c r="E276" s="76"/>
      <c r="F276" s="76"/>
      <c r="G276" s="77">
        <v>7</v>
      </c>
      <c r="H276" s="76"/>
      <c r="I276" s="76"/>
      <c r="J276" s="77"/>
    </row>
    <row r="277" spans="1:10" x14ac:dyDescent="0.25">
      <c r="A277" s="153"/>
      <c r="B277" s="39" t="s">
        <v>126</v>
      </c>
      <c r="C277" s="76">
        <v>1</v>
      </c>
      <c r="D277" s="76"/>
      <c r="E277" s="76"/>
      <c r="F277" s="76"/>
      <c r="G277" s="77">
        <v>1</v>
      </c>
      <c r="H277" s="76"/>
      <c r="I277" s="76"/>
      <c r="J277" s="77"/>
    </row>
    <row r="278" spans="1:10" x14ac:dyDescent="0.25">
      <c r="A278" s="154"/>
      <c r="B278" s="39" t="s">
        <v>73</v>
      </c>
      <c r="C278" s="76">
        <v>0.8</v>
      </c>
      <c r="D278" s="76"/>
      <c r="E278" s="76"/>
      <c r="F278" s="76"/>
      <c r="G278" s="77">
        <v>0.8</v>
      </c>
      <c r="H278" s="76"/>
      <c r="I278" s="76"/>
      <c r="J278" s="77"/>
    </row>
    <row r="279" spans="1:10" x14ac:dyDescent="0.25">
      <c r="A279" s="78" t="s">
        <v>52</v>
      </c>
      <c r="B279" s="78"/>
      <c r="C279" s="79">
        <v>346.2</v>
      </c>
      <c r="D279" s="79"/>
      <c r="E279" s="79"/>
      <c r="F279" s="79"/>
      <c r="G279" s="79">
        <v>346.2</v>
      </c>
      <c r="H279" s="79"/>
      <c r="I279" s="79"/>
      <c r="J279" s="79"/>
    </row>
    <row r="280" spans="1:10" x14ac:dyDescent="0.25">
      <c r="A280" s="153" t="s">
        <v>45</v>
      </c>
      <c r="B280" s="39" t="s">
        <v>151</v>
      </c>
      <c r="C280" s="76">
        <v>13.9</v>
      </c>
      <c r="D280" s="76"/>
      <c r="E280" s="76"/>
      <c r="F280" s="76"/>
      <c r="G280" s="77">
        <v>13.9</v>
      </c>
      <c r="H280" s="76"/>
      <c r="I280" s="76"/>
      <c r="J280" s="77"/>
    </row>
    <row r="281" spans="1:10" x14ac:dyDescent="0.25">
      <c r="A281" s="153"/>
      <c r="B281" s="39" t="s">
        <v>58</v>
      </c>
      <c r="C281" s="76">
        <v>6.88</v>
      </c>
      <c r="D281" s="76"/>
      <c r="E281" s="76"/>
      <c r="F281" s="76"/>
      <c r="G281" s="77">
        <v>6.88</v>
      </c>
      <c r="H281" s="76"/>
      <c r="I281" s="76"/>
      <c r="J281" s="77"/>
    </row>
    <row r="282" spans="1:10" x14ac:dyDescent="0.25">
      <c r="A282" s="153"/>
      <c r="B282" s="39" t="s">
        <v>119</v>
      </c>
      <c r="C282" s="76">
        <v>0.6</v>
      </c>
      <c r="D282" s="76"/>
      <c r="E282" s="76"/>
      <c r="F282" s="76"/>
      <c r="G282" s="77">
        <v>0.6</v>
      </c>
      <c r="H282" s="76"/>
      <c r="I282" s="76"/>
      <c r="J282" s="77"/>
    </row>
    <row r="283" spans="1:10" x14ac:dyDescent="0.25">
      <c r="A283" s="153"/>
      <c r="B283" s="39" t="s">
        <v>161</v>
      </c>
      <c r="C283" s="76">
        <v>10.51</v>
      </c>
      <c r="D283" s="76"/>
      <c r="E283" s="76"/>
      <c r="F283" s="76"/>
      <c r="G283" s="77">
        <v>10.51</v>
      </c>
      <c r="H283" s="76"/>
      <c r="I283" s="76"/>
      <c r="J283" s="77"/>
    </row>
    <row r="284" spans="1:10" x14ac:dyDescent="0.25">
      <c r="A284" s="153"/>
      <c r="B284" s="39" t="s">
        <v>209</v>
      </c>
      <c r="C284" s="76">
        <v>11.27</v>
      </c>
      <c r="D284" s="76"/>
      <c r="E284" s="76"/>
      <c r="F284" s="76"/>
      <c r="G284" s="77">
        <v>11.27</v>
      </c>
      <c r="H284" s="76"/>
      <c r="I284" s="76"/>
      <c r="J284" s="77"/>
    </row>
    <row r="285" spans="1:10" x14ac:dyDescent="0.25">
      <c r="A285" s="153"/>
      <c r="B285" s="39" t="s">
        <v>59</v>
      </c>
      <c r="C285" s="76">
        <v>0.3</v>
      </c>
      <c r="D285" s="76"/>
      <c r="E285" s="76"/>
      <c r="F285" s="76"/>
      <c r="G285" s="77">
        <v>0.3</v>
      </c>
      <c r="H285" s="76"/>
      <c r="I285" s="76"/>
      <c r="J285" s="77"/>
    </row>
    <row r="286" spans="1:10" x14ac:dyDescent="0.25">
      <c r="A286" s="153"/>
      <c r="B286" s="39" t="s">
        <v>169</v>
      </c>
      <c r="C286" s="76"/>
      <c r="D286" s="76">
        <v>5.67</v>
      </c>
      <c r="E286" s="76">
        <v>4.0999999999999996</v>
      </c>
      <c r="F286" s="76"/>
      <c r="G286" s="77">
        <v>9.77</v>
      </c>
      <c r="H286" s="76"/>
      <c r="I286" s="76"/>
      <c r="J286" s="77"/>
    </row>
    <row r="287" spans="1:10" x14ac:dyDescent="0.25">
      <c r="A287" s="153"/>
      <c r="B287" s="39" t="s">
        <v>121</v>
      </c>
      <c r="C287" s="76"/>
      <c r="D287" s="76">
        <v>97.68</v>
      </c>
      <c r="E287" s="76"/>
      <c r="F287" s="76"/>
      <c r="G287" s="77">
        <v>97.68</v>
      </c>
      <c r="H287" s="76"/>
      <c r="I287" s="76"/>
      <c r="J287" s="77"/>
    </row>
    <row r="288" spans="1:10" x14ac:dyDescent="0.25">
      <c r="A288" s="153"/>
      <c r="B288" s="39" t="s">
        <v>122</v>
      </c>
      <c r="C288" s="76">
        <v>1</v>
      </c>
      <c r="D288" s="76"/>
      <c r="E288" s="76"/>
      <c r="F288" s="76"/>
      <c r="G288" s="77">
        <v>1</v>
      </c>
      <c r="H288" s="76"/>
      <c r="I288" s="76"/>
      <c r="J288" s="77"/>
    </row>
    <row r="289" spans="1:10" x14ac:dyDescent="0.25">
      <c r="A289" s="153"/>
      <c r="B289" s="39" t="s">
        <v>128</v>
      </c>
      <c r="C289" s="76">
        <v>30.3</v>
      </c>
      <c r="D289" s="76"/>
      <c r="E289" s="76"/>
      <c r="F289" s="76"/>
      <c r="G289" s="77">
        <v>30.3</v>
      </c>
      <c r="H289" s="76"/>
      <c r="I289" s="76"/>
      <c r="J289" s="77"/>
    </row>
    <row r="290" spans="1:10" x14ac:dyDescent="0.25">
      <c r="A290" s="153"/>
      <c r="B290" s="39" t="s">
        <v>261</v>
      </c>
      <c r="C290" s="76"/>
      <c r="D290" s="76"/>
      <c r="E290" s="76"/>
      <c r="F290" s="76">
        <v>13.8</v>
      </c>
      <c r="G290" s="77">
        <v>13.8</v>
      </c>
      <c r="H290" s="76"/>
      <c r="I290" s="76"/>
      <c r="J290" s="77"/>
    </row>
    <row r="291" spans="1:10" x14ac:dyDescent="0.25">
      <c r="A291" s="153"/>
      <c r="B291" s="39" t="s">
        <v>153</v>
      </c>
      <c r="C291" s="76">
        <v>72.400000000000006</v>
      </c>
      <c r="D291" s="76">
        <v>28.86</v>
      </c>
      <c r="E291" s="76">
        <v>64.98</v>
      </c>
      <c r="F291" s="76"/>
      <c r="G291" s="77">
        <v>166.24</v>
      </c>
      <c r="H291" s="76"/>
      <c r="I291" s="76"/>
      <c r="J291" s="77"/>
    </row>
    <row r="292" spans="1:10" x14ac:dyDescent="0.25">
      <c r="A292" s="153"/>
      <c r="B292" s="39" t="s">
        <v>64</v>
      </c>
      <c r="C292" s="76">
        <v>59.8</v>
      </c>
      <c r="D292" s="76">
        <v>46.56</v>
      </c>
      <c r="E292" s="76">
        <v>5.15</v>
      </c>
      <c r="F292" s="76"/>
      <c r="G292" s="77">
        <v>111.51</v>
      </c>
      <c r="H292" s="76"/>
      <c r="I292" s="76"/>
      <c r="J292" s="77"/>
    </row>
    <row r="293" spans="1:10" x14ac:dyDescent="0.25">
      <c r="A293" s="153"/>
      <c r="B293" s="39" t="s">
        <v>87</v>
      </c>
      <c r="C293" s="76"/>
      <c r="D293" s="76">
        <v>48.35</v>
      </c>
      <c r="E293" s="76"/>
      <c r="F293" s="76"/>
      <c r="G293" s="77">
        <v>48.35</v>
      </c>
      <c r="H293" s="76"/>
      <c r="I293" s="76"/>
      <c r="J293" s="77"/>
    </row>
    <row r="294" spans="1:10" x14ac:dyDescent="0.25">
      <c r="A294" s="153"/>
      <c r="B294" s="39" t="s">
        <v>65</v>
      </c>
      <c r="C294" s="76"/>
      <c r="D294" s="76">
        <v>1440.88</v>
      </c>
      <c r="E294" s="76">
        <v>155.96</v>
      </c>
      <c r="F294" s="76"/>
      <c r="G294" s="77">
        <v>1596.8400000000001</v>
      </c>
      <c r="H294" s="76"/>
      <c r="I294" s="76"/>
      <c r="J294" s="77"/>
    </row>
    <row r="295" spans="1:10" x14ac:dyDescent="0.25">
      <c r="A295" s="153"/>
      <c r="B295" s="39" t="s">
        <v>66</v>
      </c>
      <c r="C295" s="76">
        <v>0.85</v>
      </c>
      <c r="D295" s="76"/>
      <c r="E295" s="76"/>
      <c r="F295" s="76"/>
      <c r="G295" s="77">
        <v>0.85</v>
      </c>
      <c r="H295" s="76"/>
      <c r="I295" s="76"/>
      <c r="J295" s="77"/>
    </row>
    <row r="296" spans="1:10" x14ac:dyDescent="0.25">
      <c r="A296" s="153"/>
      <c r="B296" s="39" t="s">
        <v>68</v>
      </c>
      <c r="C296" s="76">
        <v>17.27</v>
      </c>
      <c r="D296" s="76"/>
      <c r="E296" s="76"/>
      <c r="F296" s="76"/>
      <c r="G296" s="77">
        <v>17.27</v>
      </c>
      <c r="H296" s="76"/>
      <c r="I296" s="76"/>
      <c r="J296" s="77"/>
    </row>
    <row r="297" spans="1:10" x14ac:dyDescent="0.25">
      <c r="A297" s="153"/>
      <c r="B297" s="39" t="s">
        <v>69</v>
      </c>
      <c r="C297" s="76"/>
      <c r="D297" s="76">
        <v>243.02</v>
      </c>
      <c r="E297" s="76">
        <v>3.95</v>
      </c>
      <c r="F297" s="76"/>
      <c r="G297" s="77">
        <v>246.97</v>
      </c>
      <c r="H297" s="76"/>
      <c r="I297" s="76"/>
      <c r="J297" s="77"/>
    </row>
    <row r="298" spans="1:10" x14ac:dyDescent="0.25">
      <c r="A298" s="153"/>
      <c r="B298" s="39" t="s">
        <v>115</v>
      </c>
      <c r="C298" s="76">
        <v>9.42</v>
      </c>
      <c r="D298" s="76"/>
      <c r="E298" s="76"/>
      <c r="F298" s="76"/>
      <c r="G298" s="77">
        <v>9.42</v>
      </c>
      <c r="H298" s="76"/>
      <c r="I298" s="76"/>
      <c r="J298" s="77"/>
    </row>
    <row r="299" spans="1:10" x14ac:dyDescent="0.25">
      <c r="A299" s="153"/>
      <c r="B299" s="39" t="s">
        <v>79</v>
      </c>
      <c r="C299" s="76">
        <v>24.48</v>
      </c>
      <c r="D299" s="76"/>
      <c r="E299" s="76"/>
      <c r="F299" s="76"/>
      <c r="G299" s="77">
        <v>24.48</v>
      </c>
      <c r="H299" s="76"/>
      <c r="I299" s="76"/>
      <c r="J299" s="77"/>
    </row>
    <row r="300" spans="1:10" x14ac:dyDescent="0.25">
      <c r="A300" s="153"/>
      <c r="B300" s="39" t="s">
        <v>154</v>
      </c>
      <c r="C300" s="76">
        <v>0.8</v>
      </c>
      <c r="D300" s="76"/>
      <c r="E300" s="76"/>
      <c r="F300" s="76"/>
      <c r="G300" s="77">
        <v>0.8</v>
      </c>
      <c r="H300" s="76"/>
      <c r="I300" s="76"/>
      <c r="J300" s="77"/>
    </row>
    <row r="301" spans="1:10" x14ac:dyDescent="0.25">
      <c r="A301" s="153"/>
      <c r="B301" s="39" t="s">
        <v>130</v>
      </c>
      <c r="C301" s="76">
        <v>6.29</v>
      </c>
      <c r="D301" s="76"/>
      <c r="E301" s="76"/>
      <c r="F301" s="76"/>
      <c r="G301" s="77">
        <v>6.29</v>
      </c>
      <c r="H301" s="76"/>
      <c r="I301" s="76"/>
      <c r="J301" s="77"/>
    </row>
    <row r="302" spans="1:10" x14ac:dyDescent="0.25">
      <c r="A302" s="153"/>
      <c r="B302" s="39" t="s">
        <v>70</v>
      </c>
      <c r="C302" s="76">
        <v>7.99</v>
      </c>
      <c r="D302" s="76">
        <v>71.7</v>
      </c>
      <c r="E302" s="76"/>
      <c r="F302" s="76"/>
      <c r="G302" s="77">
        <v>79.69</v>
      </c>
      <c r="H302" s="76"/>
      <c r="I302" s="76"/>
      <c r="J302" s="77"/>
    </row>
    <row r="303" spans="1:10" x14ac:dyDescent="0.25">
      <c r="A303" s="153"/>
      <c r="B303" s="39" t="s">
        <v>71</v>
      </c>
      <c r="C303" s="76">
        <v>41.24</v>
      </c>
      <c r="D303" s="76"/>
      <c r="E303" s="76"/>
      <c r="F303" s="76"/>
      <c r="G303" s="77">
        <v>41.24</v>
      </c>
      <c r="H303" s="76"/>
      <c r="I303" s="76"/>
      <c r="J303" s="77"/>
    </row>
    <row r="304" spans="1:10" x14ac:dyDescent="0.25">
      <c r="A304" s="153"/>
      <c r="B304" s="39" t="s">
        <v>224</v>
      </c>
      <c r="C304" s="76"/>
      <c r="D304" s="76">
        <v>5.43</v>
      </c>
      <c r="E304" s="76"/>
      <c r="F304" s="76"/>
      <c r="G304" s="77">
        <v>5.43</v>
      </c>
      <c r="H304" s="76"/>
      <c r="I304" s="76"/>
      <c r="J304" s="77"/>
    </row>
    <row r="305" spans="1:10" x14ac:dyDescent="0.25">
      <c r="A305" s="153"/>
      <c r="B305" s="39" t="s">
        <v>126</v>
      </c>
      <c r="C305" s="76">
        <v>1.7</v>
      </c>
      <c r="D305" s="76"/>
      <c r="E305" s="76"/>
      <c r="F305" s="76"/>
      <c r="G305" s="77">
        <v>1.7</v>
      </c>
      <c r="H305" s="76"/>
      <c r="I305" s="76"/>
      <c r="J305" s="77"/>
    </row>
    <row r="306" spans="1:10" x14ac:dyDescent="0.25">
      <c r="A306" s="153"/>
      <c r="B306" s="39" t="s">
        <v>73</v>
      </c>
      <c r="C306" s="76">
        <v>4.2</v>
      </c>
      <c r="D306" s="76"/>
      <c r="E306" s="76"/>
      <c r="F306" s="76"/>
      <c r="G306" s="77">
        <v>4.2</v>
      </c>
      <c r="H306" s="76"/>
      <c r="I306" s="76"/>
      <c r="J306" s="77"/>
    </row>
    <row r="307" spans="1:10" x14ac:dyDescent="0.25">
      <c r="A307" s="154"/>
      <c r="B307" s="39" t="s">
        <v>166</v>
      </c>
      <c r="C307" s="76">
        <v>0.5</v>
      </c>
      <c r="D307" s="76"/>
      <c r="E307" s="76"/>
      <c r="F307" s="76"/>
      <c r="G307" s="77">
        <v>0.5</v>
      </c>
      <c r="H307" s="76"/>
      <c r="I307" s="76"/>
      <c r="J307" s="77"/>
    </row>
    <row r="308" spans="1:10" x14ac:dyDescent="0.25">
      <c r="A308" s="78" t="s">
        <v>48</v>
      </c>
      <c r="B308" s="78"/>
      <c r="C308" s="79">
        <v>321.7</v>
      </c>
      <c r="D308" s="79">
        <v>1988.15</v>
      </c>
      <c r="E308" s="79">
        <v>234.14</v>
      </c>
      <c r="F308" s="79">
        <v>13.8</v>
      </c>
      <c r="G308" s="79">
        <v>2557.7899999999995</v>
      </c>
      <c r="H308" s="79"/>
      <c r="I308" s="79"/>
      <c r="J308" s="79"/>
    </row>
    <row r="309" spans="1:10" ht="15.75" thickBot="1" x14ac:dyDescent="0.3">
      <c r="A309" s="155" t="s">
        <v>137</v>
      </c>
      <c r="B309" s="155"/>
      <c r="C309" s="156">
        <v>5738.2199999999984</v>
      </c>
      <c r="D309" s="156">
        <v>6568.6100000000015</v>
      </c>
      <c r="E309" s="156">
        <v>1078.5999999999999</v>
      </c>
      <c r="F309" s="156">
        <v>1075.57</v>
      </c>
      <c r="G309" s="156">
        <v>14461</v>
      </c>
      <c r="H309" s="156">
        <v>22.5</v>
      </c>
      <c r="I309" s="156">
        <v>906.24999999999989</v>
      </c>
      <c r="J309" s="156">
        <v>928.74999999999989</v>
      </c>
    </row>
    <row r="312" spans="1:10" x14ac:dyDescent="0.25">
      <c r="A312" s="3" t="s">
        <v>227</v>
      </c>
    </row>
    <row r="313" spans="1:10" ht="15.75" thickBot="1" x14ac:dyDescent="0.3"/>
    <row r="314" spans="1:10" x14ac:dyDescent="0.25">
      <c r="A314" s="179" t="s">
        <v>170</v>
      </c>
      <c r="B314" s="177" t="s">
        <v>172</v>
      </c>
      <c r="C314" s="177"/>
      <c r="D314" s="177"/>
      <c r="E314" s="177"/>
      <c r="F314" s="178"/>
      <c r="G314" s="181" t="s">
        <v>171</v>
      </c>
      <c r="H314" s="177"/>
      <c r="I314" s="182"/>
    </row>
    <row r="315" spans="1:10" ht="26.25" thickBot="1" x14ac:dyDescent="0.3">
      <c r="A315" s="180"/>
      <c r="B315" s="82" t="s">
        <v>140</v>
      </c>
      <c r="C315" s="80" t="s">
        <v>138</v>
      </c>
      <c r="D315" s="80" t="s">
        <v>141</v>
      </c>
      <c r="E315" s="80" t="s">
        <v>139</v>
      </c>
      <c r="F315" s="80" t="s">
        <v>173</v>
      </c>
      <c r="G315" s="80" t="s">
        <v>141</v>
      </c>
      <c r="H315" s="80" t="s">
        <v>139</v>
      </c>
      <c r="I315" s="81" t="s">
        <v>173</v>
      </c>
    </row>
    <row r="316" spans="1:10" x14ac:dyDescent="0.25">
      <c r="A316" s="83" t="s">
        <v>142</v>
      </c>
      <c r="B316" s="84">
        <v>167.7</v>
      </c>
      <c r="C316" s="85"/>
      <c r="D316" s="86"/>
      <c r="E316" s="85"/>
      <c r="F316" s="101">
        <v>167.7</v>
      </c>
      <c r="G316" s="87"/>
      <c r="H316" s="88"/>
      <c r="I316" s="104"/>
    </row>
    <row r="317" spans="1:10" x14ac:dyDescent="0.25">
      <c r="A317" s="5" t="s">
        <v>144</v>
      </c>
      <c r="B317" s="89">
        <v>481.4</v>
      </c>
      <c r="C317" s="90"/>
      <c r="D317" s="90"/>
      <c r="E317" s="90">
        <v>24.55</v>
      </c>
      <c r="F317" s="102">
        <v>505.95</v>
      </c>
      <c r="G317" s="91"/>
      <c r="H317" s="89">
        <v>7.8</v>
      </c>
      <c r="I317" s="105">
        <v>7.8</v>
      </c>
    </row>
    <row r="318" spans="1:10" x14ac:dyDescent="0.25">
      <c r="A318" s="5" t="s">
        <v>11</v>
      </c>
      <c r="B318" s="89">
        <v>36</v>
      </c>
      <c r="C318" s="89"/>
      <c r="D318" s="89"/>
      <c r="E318" s="89"/>
      <c r="F318" s="102">
        <v>36</v>
      </c>
      <c r="G318" s="92"/>
      <c r="H318" s="93"/>
      <c r="I318" s="105">
        <v>0</v>
      </c>
    </row>
    <row r="319" spans="1:10" x14ac:dyDescent="0.25">
      <c r="A319" s="5" t="s">
        <v>14</v>
      </c>
      <c r="B319" s="89">
        <v>269.86999999999995</v>
      </c>
      <c r="C319" s="94">
        <v>24.759999999999998</v>
      </c>
      <c r="D319" s="94"/>
      <c r="E319" s="94"/>
      <c r="F319" s="102">
        <v>294.62999999999994</v>
      </c>
      <c r="G319" s="91"/>
      <c r="H319" s="95"/>
      <c r="I319" s="105"/>
    </row>
    <row r="320" spans="1:10" x14ac:dyDescent="0.25">
      <c r="A320" s="5" t="s">
        <v>174</v>
      </c>
      <c r="B320" s="89">
        <v>4.8900000000000006</v>
      </c>
      <c r="C320" s="89"/>
      <c r="D320" s="89"/>
      <c r="E320" s="94"/>
      <c r="F320" s="102">
        <v>4.8900000000000006</v>
      </c>
      <c r="G320" s="91"/>
      <c r="H320" s="89">
        <v>49.15</v>
      </c>
      <c r="I320" s="105">
        <v>49.15</v>
      </c>
    </row>
    <row r="321" spans="1:9" x14ac:dyDescent="0.25">
      <c r="A321" s="5" t="s">
        <v>16</v>
      </c>
      <c r="B321" s="89">
        <v>2029.03</v>
      </c>
      <c r="C321" s="89">
        <v>3776.62</v>
      </c>
      <c r="D321" s="89">
        <v>288.68</v>
      </c>
      <c r="E321" s="89">
        <v>653.66</v>
      </c>
      <c r="F321" s="102">
        <v>6747.99</v>
      </c>
      <c r="G321" s="96"/>
      <c r="H321" s="89">
        <v>706.3</v>
      </c>
      <c r="I321" s="105">
        <v>706.3</v>
      </c>
    </row>
    <row r="322" spans="1:9" x14ac:dyDescent="0.25">
      <c r="A322" s="5" t="s">
        <v>27</v>
      </c>
      <c r="B322" s="89">
        <v>612.51999999999987</v>
      </c>
      <c r="C322" s="89">
        <v>47.999999999999993</v>
      </c>
      <c r="D322" s="89">
        <v>18.799999999999997</v>
      </c>
      <c r="E322" s="89">
        <v>32.799999999999997</v>
      </c>
      <c r="F322" s="102">
        <v>712.11999999999978</v>
      </c>
      <c r="G322" s="91"/>
      <c r="H322" s="89">
        <v>48</v>
      </c>
      <c r="I322" s="105">
        <v>48</v>
      </c>
    </row>
    <row r="323" spans="1:9" x14ac:dyDescent="0.25">
      <c r="A323" s="5" t="s">
        <v>175</v>
      </c>
      <c r="B323" s="94"/>
      <c r="C323" s="94"/>
      <c r="D323" s="94"/>
      <c r="E323" s="94"/>
      <c r="F323" s="102"/>
      <c r="G323" s="91"/>
      <c r="H323" s="89"/>
      <c r="I323" s="105"/>
    </row>
    <row r="324" spans="1:9" x14ac:dyDescent="0.25">
      <c r="A324" s="5" t="s">
        <v>176</v>
      </c>
      <c r="B324" s="94">
        <v>346.20000000000005</v>
      </c>
      <c r="C324" s="89"/>
      <c r="D324" s="89"/>
      <c r="E324" s="94"/>
      <c r="F324" s="102">
        <v>346.20000000000005</v>
      </c>
      <c r="G324" s="91"/>
      <c r="H324" s="89"/>
      <c r="I324" s="105"/>
    </row>
    <row r="325" spans="1:9" x14ac:dyDescent="0.25">
      <c r="A325" s="5" t="s">
        <v>177</v>
      </c>
      <c r="B325" s="89">
        <v>442.84000000000009</v>
      </c>
      <c r="C325" s="94"/>
      <c r="D325" s="94">
        <v>11.37</v>
      </c>
      <c r="E325" s="94"/>
      <c r="F325" s="102">
        <v>454.21000000000009</v>
      </c>
      <c r="G325" s="96">
        <v>22.5</v>
      </c>
      <c r="H325" s="89"/>
      <c r="I325" s="105">
        <v>22.5</v>
      </c>
    </row>
    <row r="326" spans="1:9" x14ac:dyDescent="0.25">
      <c r="A326" s="5" t="s">
        <v>32</v>
      </c>
      <c r="B326" s="89">
        <v>300.77</v>
      </c>
      <c r="C326" s="89">
        <v>206.73</v>
      </c>
      <c r="D326" s="89"/>
      <c r="E326" s="89">
        <v>119.3</v>
      </c>
      <c r="F326" s="102">
        <v>626.79999999999995</v>
      </c>
      <c r="G326" s="91"/>
      <c r="H326" s="89">
        <v>37</v>
      </c>
      <c r="I326" s="105">
        <v>37</v>
      </c>
    </row>
    <row r="327" spans="1:9" x14ac:dyDescent="0.25">
      <c r="A327" s="5" t="s">
        <v>36</v>
      </c>
      <c r="B327" s="97">
        <v>324</v>
      </c>
      <c r="C327" s="97">
        <v>435</v>
      </c>
      <c r="D327" s="97">
        <v>366</v>
      </c>
      <c r="E327" s="97">
        <v>205</v>
      </c>
      <c r="F327" s="102">
        <v>1330</v>
      </c>
      <c r="G327" s="96"/>
      <c r="H327" s="97"/>
      <c r="I327" s="105"/>
    </row>
    <row r="328" spans="1:9" x14ac:dyDescent="0.25">
      <c r="A328" s="5" t="s">
        <v>178</v>
      </c>
      <c r="B328" s="94"/>
      <c r="C328" s="94"/>
      <c r="D328" s="90"/>
      <c r="E328" s="94"/>
      <c r="F328" s="102"/>
      <c r="G328" s="91"/>
      <c r="H328" s="89"/>
      <c r="I328" s="105"/>
    </row>
    <row r="329" spans="1:9" x14ac:dyDescent="0.25">
      <c r="A329" s="5" t="s">
        <v>41</v>
      </c>
      <c r="B329" s="89">
        <v>374.2999999999999</v>
      </c>
      <c r="C329" s="90">
        <v>42.59</v>
      </c>
      <c r="D329" s="90">
        <v>43.65</v>
      </c>
      <c r="E329" s="94">
        <v>26.46</v>
      </c>
      <c r="F329" s="102">
        <v>486.99999999999983</v>
      </c>
      <c r="G329" s="91"/>
      <c r="H329" s="89">
        <v>58</v>
      </c>
      <c r="I329" s="105">
        <v>58</v>
      </c>
    </row>
    <row r="330" spans="1:9" x14ac:dyDescent="0.25">
      <c r="A330" s="5" t="s">
        <v>45</v>
      </c>
      <c r="B330" s="98">
        <v>321.7</v>
      </c>
      <c r="C330" s="98">
        <v>1988.15</v>
      </c>
      <c r="D330" s="98">
        <v>234.14000000000001</v>
      </c>
      <c r="E330" s="98">
        <v>13.8</v>
      </c>
      <c r="F330" s="102">
        <v>2557.79</v>
      </c>
      <c r="G330" s="91"/>
      <c r="H330" s="97"/>
      <c r="I330" s="106"/>
    </row>
    <row r="331" spans="1:9" x14ac:dyDescent="0.25">
      <c r="A331" s="5" t="s">
        <v>179</v>
      </c>
      <c r="B331" s="97">
        <v>27</v>
      </c>
      <c r="C331" s="97">
        <v>46.76</v>
      </c>
      <c r="D331" s="97">
        <v>115.96000000000001</v>
      </c>
      <c r="E331" s="97"/>
      <c r="F331" s="102">
        <v>189.72</v>
      </c>
      <c r="G331" s="91"/>
      <c r="H331" s="97"/>
      <c r="I331" s="106"/>
    </row>
    <row r="332" spans="1:9" ht="15.75" thickBot="1" x14ac:dyDescent="0.3">
      <c r="A332" s="5" t="s">
        <v>180</v>
      </c>
      <c r="B332" s="89"/>
      <c r="C332" s="94"/>
      <c r="D332" s="90"/>
      <c r="E332" s="94"/>
      <c r="F332" s="102"/>
      <c r="G332" s="91"/>
      <c r="H332" s="89"/>
      <c r="I332" s="106"/>
    </row>
    <row r="333" spans="1:9" ht="15.75" thickBot="1" x14ac:dyDescent="0.3">
      <c r="A333" s="7" t="s">
        <v>173</v>
      </c>
      <c r="B333" s="6">
        <f>SUM(B316:B332)</f>
        <v>5738.2199999999993</v>
      </c>
      <c r="C333" s="6">
        <f>SUM(C316:C332)</f>
        <v>6568.6100000000006</v>
      </c>
      <c r="D333" s="6">
        <f>SUM(D316:D332)</f>
        <v>1078.5999999999999</v>
      </c>
      <c r="E333" s="6">
        <f>SUM(E316:E332)</f>
        <v>1075.57</v>
      </c>
      <c r="F333" s="103">
        <f>SUM(B333:E333)</f>
        <v>14461</v>
      </c>
      <c r="G333" s="99">
        <f>SUM(G316:G332)</f>
        <v>22.5</v>
      </c>
      <c r="H333" s="100">
        <f>SUM(H316:H332)</f>
        <v>906.25</v>
      </c>
      <c r="I333" s="107">
        <f>SUM(I316:I332)</f>
        <v>928.75</v>
      </c>
    </row>
    <row r="336" spans="1:9" x14ac:dyDescent="0.25">
      <c r="A336" s="3" t="s">
        <v>228</v>
      </c>
    </row>
    <row r="337" spans="1:9" ht="15.75" thickBot="1" x14ac:dyDescent="0.3"/>
    <row r="338" spans="1:9" x14ac:dyDescent="0.25">
      <c r="A338" s="179" t="s">
        <v>181</v>
      </c>
      <c r="B338" s="177" t="s">
        <v>221</v>
      </c>
      <c r="C338" s="177"/>
      <c r="D338" s="177"/>
      <c r="E338" s="177"/>
      <c r="F338" s="178" t="s">
        <v>222</v>
      </c>
      <c r="G338" s="181" t="s">
        <v>223</v>
      </c>
      <c r="H338" s="177"/>
      <c r="I338" s="182"/>
    </row>
    <row r="339" spans="1:9" ht="26.25" thickBot="1" x14ac:dyDescent="0.3">
      <c r="A339" s="180" t="s">
        <v>219</v>
      </c>
      <c r="B339" s="82" t="s">
        <v>140</v>
      </c>
      <c r="C339" s="80" t="s">
        <v>138</v>
      </c>
      <c r="D339" s="80" t="s">
        <v>141</v>
      </c>
      <c r="E339" s="80" t="s">
        <v>139</v>
      </c>
      <c r="F339" s="114" t="s">
        <v>173</v>
      </c>
      <c r="G339" s="80" t="s">
        <v>141</v>
      </c>
      <c r="H339" s="80" t="s">
        <v>139</v>
      </c>
      <c r="I339" s="114" t="s">
        <v>173</v>
      </c>
    </row>
    <row r="340" spans="1:9" x14ac:dyDescent="0.25">
      <c r="A340" s="108" t="s">
        <v>158</v>
      </c>
      <c r="B340" s="109">
        <v>5.57</v>
      </c>
      <c r="C340" s="109"/>
      <c r="D340" s="109"/>
      <c r="E340" s="109"/>
      <c r="F340" s="110">
        <v>5.57</v>
      </c>
      <c r="G340" s="109"/>
      <c r="H340" s="109"/>
      <c r="I340" s="112"/>
    </row>
    <row r="341" spans="1:9" x14ac:dyDescent="0.25">
      <c r="A341" s="39" t="s">
        <v>159</v>
      </c>
      <c r="B341" s="76">
        <v>1.5</v>
      </c>
      <c r="C341" s="76"/>
      <c r="D341" s="76"/>
      <c r="E341" s="76"/>
      <c r="F341" s="111">
        <v>1.5</v>
      </c>
      <c r="G341" s="76"/>
      <c r="H341" s="76"/>
      <c r="I341" s="113"/>
    </row>
    <row r="342" spans="1:9" x14ac:dyDescent="0.25">
      <c r="A342" s="39" t="s">
        <v>110</v>
      </c>
      <c r="B342" s="76">
        <v>7.02</v>
      </c>
      <c r="C342" s="76"/>
      <c r="D342" s="76"/>
      <c r="E342" s="76"/>
      <c r="F342" s="111">
        <v>7.02</v>
      </c>
      <c r="G342" s="76"/>
      <c r="H342" s="76"/>
      <c r="I342" s="113"/>
    </row>
    <row r="343" spans="1:9" x14ac:dyDescent="0.25">
      <c r="A343" s="39" t="s">
        <v>160</v>
      </c>
      <c r="B343" s="76">
        <v>1.2</v>
      </c>
      <c r="C343" s="76"/>
      <c r="D343" s="76"/>
      <c r="E343" s="76"/>
      <c r="F343" s="111">
        <v>1.2</v>
      </c>
      <c r="G343" s="76"/>
      <c r="H343" s="76"/>
      <c r="I343" s="113"/>
    </row>
    <row r="344" spans="1:9" x14ac:dyDescent="0.25">
      <c r="A344" s="39" t="s">
        <v>151</v>
      </c>
      <c r="B344" s="76">
        <v>24.849999999999998</v>
      </c>
      <c r="C344" s="76"/>
      <c r="D344" s="76"/>
      <c r="E344" s="76"/>
      <c r="F344" s="111">
        <v>24.849999999999998</v>
      </c>
      <c r="G344" s="76"/>
      <c r="H344" s="76"/>
      <c r="I344" s="113"/>
    </row>
    <row r="345" spans="1:9" x14ac:dyDescent="0.25">
      <c r="A345" s="39" t="s">
        <v>58</v>
      </c>
      <c r="B345" s="76">
        <v>79.13000000000001</v>
      </c>
      <c r="C345" s="76"/>
      <c r="D345" s="76"/>
      <c r="E345" s="76"/>
      <c r="F345" s="111">
        <v>79.13000000000001</v>
      </c>
      <c r="G345" s="76"/>
      <c r="H345" s="76"/>
      <c r="I345" s="113"/>
    </row>
    <row r="346" spans="1:9" x14ac:dyDescent="0.25">
      <c r="A346" s="39" t="s">
        <v>149</v>
      </c>
      <c r="B346" s="76">
        <v>3</v>
      </c>
      <c r="C346" s="76"/>
      <c r="D346" s="76"/>
      <c r="E346" s="76"/>
      <c r="F346" s="111">
        <v>3</v>
      </c>
      <c r="G346" s="76"/>
      <c r="H346" s="76"/>
      <c r="I346" s="113"/>
    </row>
    <row r="347" spans="1:9" x14ac:dyDescent="0.25">
      <c r="A347" s="39" t="s">
        <v>119</v>
      </c>
      <c r="B347" s="76">
        <v>35.25</v>
      </c>
      <c r="C347" s="76"/>
      <c r="D347" s="76"/>
      <c r="E347" s="76"/>
      <c r="F347" s="111">
        <v>35.25</v>
      </c>
      <c r="G347" s="76"/>
      <c r="H347" s="76"/>
      <c r="I347" s="113"/>
    </row>
    <row r="348" spans="1:9" x14ac:dyDescent="0.25">
      <c r="A348" s="39" t="s">
        <v>152</v>
      </c>
      <c r="B348" s="76">
        <v>101.45000000000002</v>
      </c>
      <c r="C348" s="76"/>
      <c r="D348" s="76"/>
      <c r="E348" s="76"/>
      <c r="F348" s="111">
        <v>101.45000000000002</v>
      </c>
      <c r="G348" s="76"/>
      <c r="H348" s="76"/>
      <c r="I348" s="113"/>
    </row>
    <row r="349" spans="1:9" x14ac:dyDescent="0.25">
      <c r="A349" s="39" t="s">
        <v>161</v>
      </c>
      <c r="B349" s="76">
        <v>20.93</v>
      </c>
      <c r="C349" s="76"/>
      <c r="D349" s="76"/>
      <c r="E349" s="76"/>
      <c r="F349" s="111">
        <v>20.93</v>
      </c>
      <c r="G349" s="76"/>
      <c r="H349" s="76"/>
      <c r="I349" s="113"/>
    </row>
    <row r="350" spans="1:9" x14ac:dyDescent="0.25">
      <c r="A350" s="39" t="s">
        <v>168</v>
      </c>
      <c r="B350" s="76">
        <v>1</v>
      </c>
      <c r="C350" s="76"/>
      <c r="D350" s="76"/>
      <c r="E350" s="76"/>
      <c r="F350" s="111">
        <v>1</v>
      </c>
      <c r="G350" s="76"/>
      <c r="H350" s="76"/>
      <c r="I350" s="113"/>
    </row>
    <row r="351" spans="1:9" x14ac:dyDescent="0.25">
      <c r="A351" s="39" t="s">
        <v>59</v>
      </c>
      <c r="B351" s="76">
        <v>103.12</v>
      </c>
      <c r="C351" s="76"/>
      <c r="D351" s="76"/>
      <c r="E351" s="76"/>
      <c r="F351" s="111">
        <v>103.12</v>
      </c>
      <c r="G351" s="76"/>
      <c r="H351" s="76"/>
      <c r="I351" s="113"/>
    </row>
    <row r="352" spans="1:9" x14ac:dyDescent="0.25">
      <c r="A352" s="39" t="s">
        <v>269</v>
      </c>
      <c r="B352" s="76"/>
      <c r="C352" s="76"/>
      <c r="D352" s="76">
        <v>137</v>
      </c>
      <c r="E352" s="76">
        <v>93</v>
      </c>
      <c r="F352" s="111">
        <v>230</v>
      </c>
      <c r="G352" s="76"/>
      <c r="H352" s="76"/>
      <c r="I352" s="111"/>
    </row>
    <row r="353" spans="1:9" x14ac:dyDescent="0.25">
      <c r="A353" s="39" t="s">
        <v>169</v>
      </c>
      <c r="B353" s="76"/>
      <c r="C353" s="76">
        <v>5.67</v>
      </c>
      <c r="D353" s="76">
        <v>4.0999999999999996</v>
      </c>
      <c r="E353" s="76">
        <v>39</v>
      </c>
      <c r="F353" s="111">
        <v>48.769999999999996</v>
      </c>
      <c r="G353" s="76"/>
      <c r="H353" s="76"/>
      <c r="I353" s="113"/>
    </row>
    <row r="354" spans="1:9" x14ac:dyDescent="0.25">
      <c r="A354" s="39" t="s">
        <v>121</v>
      </c>
      <c r="B354" s="76">
        <v>43.96</v>
      </c>
      <c r="C354" s="76">
        <v>97.68</v>
      </c>
      <c r="D354" s="76"/>
      <c r="E354" s="76"/>
      <c r="F354" s="111">
        <v>141.64000000000001</v>
      </c>
      <c r="G354" s="76"/>
      <c r="H354" s="76"/>
      <c r="I354" s="113"/>
    </row>
    <row r="355" spans="1:9" x14ac:dyDescent="0.25">
      <c r="A355" s="39" t="s">
        <v>122</v>
      </c>
      <c r="B355" s="76">
        <v>72.960000000000008</v>
      </c>
      <c r="C355" s="76"/>
      <c r="D355" s="76"/>
      <c r="E355" s="76"/>
      <c r="F355" s="111">
        <v>72.960000000000008</v>
      </c>
      <c r="G355" s="76"/>
      <c r="H355" s="76"/>
      <c r="I355" s="113"/>
    </row>
    <row r="356" spans="1:9" x14ac:dyDescent="0.25">
      <c r="A356" s="39" t="s">
        <v>128</v>
      </c>
      <c r="B356" s="76">
        <v>49.08</v>
      </c>
      <c r="C356" s="76"/>
      <c r="D356" s="76"/>
      <c r="E356" s="76"/>
      <c r="F356" s="111">
        <v>49.08</v>
      </c>
      <c r="G356" s="76"/>
      <c r="H356" s="76"/>
      <c r="I356" s="113"/>
    </row>
    <row r="357" spans="1:9" x14ac:dyDescent="0.25">
      <c r="A357" s="39" t="s">
        <v>145</v>
      </c>
      <c r="B357" s="76"/>
      <c r="C357" s="76"/>
      <c r="D357" s="76"/>
      <c r="E357" s="76">
        <v>791.30999999999983</v>
      </c>
      <c r="F357" s="111">
        <v>791.30999999999983</v>
      </c>
      <c r="G357" s="76"/>
      <c r="H357" s="76">
        <v>798.94999999999993</v>
      </c>
      <c r="I357" s="113">
        <v>798.94999999999993</v>
      </c>
    </row>
    <row r="358" spans="1:9" x14ac:dyDescent="0.25">
      <c r="A358" s="39" t="s">
        <v>62</v>
      </c>
      <c r="B358" s="76">
        <v>11.36</v>
      </c>
      <c r="C358" s="76"/>
      <c r="D358" s="76"/>
      <c r="E358" s="76"/>
      <c r="F358" s="111">
        <v>11.36</v>
      </c>
      <c r="G358" s="76"/>
      <c r="H358" s="76"/>
      <c r="I358" s="113"/>
    </row>
    <row r="359" spans="1:9" x14ac:dyDescent="0.25">
      <c r="A359" s="39" t="s">
        <v>63</v>
      </c>
      <c r="B359" s="76">
        <v>33.43</v>
      </c>
      <c r="C359" s="76"/>
      <c r="D359" s="76">
        <v>1.28</v>
      </c>
      <c r="E359" s="76"/>
      <c r="F359" s="111">
        <v>34.71</v>
      </c>
      <c r="G359" s="76"/>
      <c r="H359" s="76"/>
      <c r="I359" s="113"/>
    </row>
    <row r="360" spans="1:9" x14ac:dyDescent="0.25">
      <c r="A360" s="39" t="s">
        <v>97</v>
      </c>
      <c r="B360" s="76"/>
      <c r="C360" s="76"/>
      <c r="D360" s="76">
        <v>25.2</v>
      </c>
      <c r="E360" s="76"/>
      <c r="F360" s="111">
        <v>25.2</v>
      </c>
      <c r="G360" s="76"/>
      <c r="H360" s="76"/>
      <c r="I360" s="113"/>
    </row>
    <row r="361" spans="1:9" x14ac:dyDescent="0.25">
      <c r="A361" s="39" t="s">
        <v>162</v>
      </c>
      <c r="B361" s="76">
        <v>21.619999999999997</v>
      </c>
      <c r="C361" s="76"/>
      <c r="D361" s="76"/>
      <c r="E361" s="76"/>
      <c r="F361" s="111">
        <v>21.619999999999997</v>
      </c>
      <c r="G361" s="76"/>
      <c r="H361" s="76"/>
      <c r="I361" s="113"/>
    </row>
    <row r="362" spans="1:9" x14ac:dyDescent="0.25">
      <c r="A362" s="39" t="s">
        <v>123</v>
      </c>
      <c r="B362" s="76">
        <v>83.99</v>
      </c>
      <c r="C362" s="76"/>
      <c r="D362" s="76"/>
      <c r="E362" s="76"/>
      <c r="F362" s="111">
        <v>83.99</v>
      </c>
      <c r="G362" s="76"/>
      <c r="H362" s="76"/>
      <c r="I362" s="113"/>
    </row>
    <row r="363" spans="1:9" x14ac:dyDescent="0.25">
      <c r="A363" s="39" t="s">
        <v>75</v>
      </c>
      <c r="B363" s="76">
        <v>114.55000000000001</v>
      </c>
      <c r="C363" s="76"/>
      <c r="D363" s="76"/>
      <c r="E363" s="76"/>
      <c r="F363" s="111">
        <v>114.55000000000001</v>
      </c>
      <c r="G363" s="76"/>
      <c r="H363" s="76"/>
      <c r="I363" s="113"/>
    </row>
    <row r="364" spans="1:9" x14ac:dyDescent="0.25">
      <c r="A364" s="39" t="s">
        <v>146</v>
      </c>
      <c r="B364" s="76">
        <v>144.53</v>
      </c>
      <c r="C364" s="76"/>
      <c r="D364" s="76"/>
      <c r="E364" s="76"/>
      <c r="F364" s="111">
        <v>144.53</v>
      </c>
      <c r="G364" s="76"/>
      <c r="H364" s="76"/>
      <c r="I364" s="113"/>
    </row>
    <row r="365" spans="1:9" x14ac:dyDescent="0.25">
      <c r="A365" s="39" t="s">
        <v>133</v>
      </c>
      <c r="B365" s="76">
        <v>0.1</v>
      </c>
      <c r="C365" s="76"/>
      <c r="D365" s="76">
        <v>2.4</v>
      </c>
      <c r="E365" s="76"/>
      <c r="F365" s="111">
        <v>2.5</v>
      </c>
      <c r="G365" s="76"/>
      <c r="H365" s="76"/>
      <c r="I365" s="113"/>
    </row>
    <row r="366" spans="1:9" x14ac:dyDescent="0.25">
      <c r="A366" s="39" t="s">
        <v>261</v>
      </c>
      <c r="B366" s="76">
        <v>0.5</v>
      </c>
      <c r="C366" s="76"/>
      <c r="D366" s="76"/>
      <c r="E366" s="76">
        <v>13.8</v>
      </c>
      <c r="F366" s="111">
        <v>14.3</v>
      </c>
      <c r="G366" s="76"/>
      <c r="H366" s="76"/>
      <c r="I366" s="113"/>
    </row>
    <row r="367" spans="1:9" x14ac:dyDescent="0.25">
      <c r="A367" s="39" t="s">
        <v>77</v>
      </c>
      <c r="B367" s="76">
        <v>59.72</v>
      </c>
      <c r="C367" s="76"/>
      <c r="D367" s="76"/>
      <c r="E367" s="76"/>
      <c r="F367" s="111">
        <v>59.72</v>
      </c>
      <c r="G367" s="76"/>
      <c r="H367" s="76"/>
      <c r="I367" s="113"/>
    </row>
    <row r="368" spans="1:9" x14ac:dyDescent="0.25">
      <c r="A368" s="39" t="s">
        <v>266</v>
      </c>
      <c r="B368" s="76">
        <v>1</v>
      </c>
      <c r="C368" s="76"/>
      <c r="D368" s="76"/>
      <c r="E368" s="76"/>
      <c r="F368" s="111">
        <v>1</v>
      </c>
      <c r="G368" s="76"/>
      <c r="H368" s="76"/>
      <c r="I368" s="113"/>
    </row>
    <row r="369" spans="1:9" x14ac:dyDescent="0.25">
      <c r="A369" s="39" t="s">
        <v>85</v>
      </c>
      <c r="B369" s="76">
        <v>1.57</v>
      </c>
      <c r="C369" s="76"/>
      <c r="D369" s="76"/>
      <c r="E369" s="76"/>
      <c r="F369" s="111">
        <v>1.57</v>
      </c>
      <c r="G369" s="76"/>
      <c r="H369" s="76"/>
      <c r="I369" s="113"/>
    </row>
    <row r="370" spans="1:9" x14ac:dyDescent="0.25">
      <c r="A370" s="39" t="s">
        <v>82</v>
      </c>
      <c r="B370" s="76">
        <v>21</v>
      </c>
      <c r="C370" s="76"/>
      <c r="D370" s="76"/>
      <c r="E370" s="76"/>
      <c r="F370" s="111">
        <v>21</v>
      </c>
      <c r="G370" s="76"/>
      <c r="H370" s="76"/>
      <c r="I370" s="113"/>
    </row>
    <row r="371" spans="1:9" x14ac:dyDescent="0.25">
      <c r="A371" s="39" t="s">
        <v>78</v>
      </c>
      <c r="B371" s="76">
        <v>731.71</v>
      </c>
      <c r="C371" s="76">
        <v>191.45</v>
      </c>
      <c r="D371" s="76"/>
      <c r="E371" s="76"/>
      <c r="F371" s="111">
        <v>923.16000000000008</v>
      </c>
      <c r="G371" s="76"/>
      <c r="H371" s="76"/>
      <c r="I371" s="113"/>
    </row>
    <row r="372" spans="1:9" x14ac:dyDescent="0.25">
      <c r="A372" s="39" t="s">
        <v>86</v>
      </c>
      <c r="B372" s="76">
        <v>300.13</v>
      </c>
      <c r="C372" s="76">
        <v>866.21</v>
      </c>
      <c r="D372" s="76">
        <v>62</v>
      </c>
      <c r="E372" s="76"/>
      <c r="F372" s="111">
        <v>1228.3400000000001</v>
      </c>
      <c r="G372" s="76"/>
      <c r="H372" s="76"/>
      <c r="I372" s="113"/>
    </row>
    <row r="373" spans="1:9" x14ac:dyDescent="0.25">
      <c r="A373" s="39" t="s">
        <v>153</v>
      </c>
      <c r="B373" s="76">
        <v>84.4</v>
      </c>
      <c r="C373" s="76">
        <v>28.86</v>
      </c>
      <c r="D373" s="76">
        <v>64.98</v>
      </c>
      <c r="E373" s="76"/>
      <c r="F373" s="111">
        <v>178.24</v>
      </c>
      <c r="G373" s="76"/>
      <c r="H373" s="76"/>
      <c r="I373" s="113"/>
    </row>
    <row r="374" spans="1:9" x14ac:dyDescent="0.25">
      <c r="A374" s="39" t="s">
        <v>64</v>
      </c>
      <c r="B374" s="76">
        <v>368.63</v>
      </c>
      <c r="C374" s="76">
        <v>981.46999999999991</v>
      </c>
      <c r="D374" s="76">
        <v>210.6</v>
      </c>
      <c r="E374" s="76">
        <v>112</v>
      </c>
      <c r="F374" s="111">
        <v>1672.6999999999998</v>
      </c>
      <c r="G374" s="76"/>
      <c r="H374" s="76"/>
      <c r="I374" s="113"/>
    </row>
    <row r="375" spans="1:9" x14ac:dyDescent="0.25">
      <c r="A375" s="39" t="s">
        <v>87</v>
      </c>
      <c r="B375" s="76">
        <v>134.57</v>
      </c>
      <c r="C375" s="76">
        <v>1106.3399999999999</v>
      </c>
      <c r="D375" s="76"/>
      <c r="E375" s="76"/>
      <c r="F375" s="111">
        <v>1240.9099999999999</v>
      </c>
      <c r="G375" s="76"/>
      <c r="H375" s="76"/>
      <c r="I375" s="113"/>
    </row>
    <row r="376" spans="1:9" x14ac:dyDescent="0.25">
      <c r="A376" s="39" t="s">
        <v>65</v>
      </c>
      <c r="B376" s="76">
        <v>349.83</v>
      </c>
      <c r="C376" s="76">
        <v>1491.0400000000002</v>
      </c>
      <c r="D376" s="76">
        <v>155.96</v>
      </c>
      <c r="E376" s="76"/>
      <c r="F376" s="111">
        <v>1996.8300000000002</v>
      </c>
      <c r="G376" s="76"/>
      <c r="H376" s="76"/>
      <c r="I376" s="113"/>
    </row>
    <row r="377" spans="1:9" x14ac:dyDescent="0.25">
      <c r="A377" s="39" t="s">
        <v>66</v>
      </c>
      <c r="B377" s="76">
        <v>119.78999999999999</v>
      </c>
      <c r="C377" s="76">
        <v>1144.9099999999999</v>
      </c>
      <c r="D377" s="76">
        <v>388.08000000000004</v>
      </c>
      <c r="E377" s="76"/>
      <c r="F377" s="111">
        <v>1652.7799999999997</v>
      </c>
      <c r="G377" s="76"/>
      <c r="H377" s="76"/>
      <c r="I377" s="111"/>
    </row>
    <row r="378" spans="1:9" x14ac:dyDescent="0.25">
      <c r="A378" s="39" t="s">
        <v>147</v>
      </c>
      <c r="B378" s="76">
        <v>87.52000000000001</v>
      </c>
      <c r="C378" s="76">
        <v>75.2</v>
      </c>
      <c r="D378" s="76"/>
      <c r="E378" s="76"/>
      <c r="F378" s="111">
        <v>162.72000000000003</v>
      </c>
      <c r="G378" s="76"/>
      <c r="H378" s="76"/>
      <c r="I378" s="111"/>
    </row>
    <row r="379" spans="1:9" x14ac:dyDescent="0.25">
      <c r="A379" s="39" t="s">
        <v>150</v>
      </c>
      <c r="B379" s="76">
        <v>0.8</v>
      </c>
      <c r="C379" s="76"/>
      <c r="D379" s="76"/>
      <c r="E379" s="76"/>
      <c r="F379" s="111">
        <v>0.8</v>
      </c>
      <c r="G379" s="76"/>
      <c r="H379" s="76"/>
      <c r="I379" s="111"/>
    </row>
    <row r="380" spans="1:9" x14ac:dyDescent="0.25">
      <c r="A380" s="39" t="s">
        <v>112</v>
      </c>
      <c r="B380" s="76">
        <v>24.080000000000002</v>
      </c>
      <c r="C380" s="76"/>
      <c r="D380" s="76"/>
      <c r="E380" s="76"/>
      <c r="F380" s="111">
        <v>24.080000000000002</v>
      </c>
      <c r="G380" s="76"/>
      <c r="H380" s="76"/>
      <c r="I380" s="111"/>
    </row>
    <row r="381" spans="1:9" x14ac:dyDescent="0.25">
      <c r="A381" s="39" t="s">
        <v>113</v>
      </c>
      <c r="B381" s="76">
        <v>38.589999999999996</v>
      </c>
      <c r="C381" s="76"/>
      <c r="D381" s="76"/>
      <c r="E381" s="76"/>
      <c r="F381" s="111">
        <v>38.589999999999996</v>
      </c>
      <c r="G381" s="76"/>
      <c r="H381" s="76"/>
      <c r="I381" s="113"/>
    </row>
    <row r="382" spans="1:9" x14ac:dyDescent="0.25">
      <c r="A382" s="39" t="s">
        <v>67</v>
      </c>
      <c r="B382" s="76">
        <v>30.29</v>
      </c>
      <c r="C382" s="76"/>
      <c r="D382" s="76"/>
      <c r="E382" s="76">
        <v>26.46</v>
      </c>
      <c r="F382" s="111">
        <v>56.75</v>
      </c>
      <c r="G382" s="76"/>
      <c r="H382" s="76">
        <v>107.3</v>
      </c>
      <c r="I382" s="113">
        <v>107.3</v>
      </c>
    </row>
    <row r="383" spans="1:9" x14ac:dyDescent="0.25">
      <c r="A383" s="39" t="s">
        <v>68</v>
      </c>
      <c r="B383" s="76">
        <v>61.6</v>
      </c>
      <c r="C383" s="76"/>
      <c r="D383" s="76">
        <v>11.16</v>
      </c>
      <c r="E383" s="76"/>
      <c r="F383" s="111">
        <v>72.760000000000005</v>
      </c>
      <c r="G383" s="76"/>
      <c r="H383" s="76"/>
      <c r="I383" s="113"/>
    </row>
    <row r="384" spans="1:9" x14ac:dyDescent="0.25">
      <c r="A384" s="39" t="s">
        <v>98</v>
      </c>
      <c r="B384" s="76">
        <v>12</v>
      </c>
      <c r="C384" s="76"/>
      <c r="D384" s="76"/>
      <c r="E384" s="76"/>
      <c r="F384" s="111">
        <v>12</v>
      </c>
      <c r="G384" s="76"/>
      <c r="H384" s="76"/>
      <c r="I384" s="113"/>
    </row>
    <row r="385" spans="1:9" x14ac:dyDescent="0.25">
      <c r="A385" s="39" t="s">
        <v>69</v>
      </c>
      <c r="B385" s="76">
        <v>1</v>
      </c>
      <c r="C385" s="76">
        <v>243.02</v>
      </c>
      <c r="D385" s="76">
        <v>3.95</v>
      </c>
      <c r="E385" s="76"/>
      <c r="F385" s="111">
        <v>247.97</v>
      </c>
      <c r="G385" s="76"/>
      <c r="H385" s="76"/>
      <c r="I385" s="113"/>
    </row>
    <row r="386" spans="1:9" x14ac:dyDescent="0.25">
      <c r="A386" s="39" t="s">
        <v>163</v>
      </c>
      <c r="B386" s="76">
        <v>2.17</v>
      </c>
      <c r="C386" s="76"/>
      <c r="D386" s="76"/>
      <c r="E386" s="76"/>
      <c r="F386" s="111">
        <v>2.17</v>
      </c>
      <c r="G386" s="76"/>
      <c r="H386" s="76"/>
      <c r="I386" s="113"/>
    </row>
    <row r="387" spans="1:9" x14ac:dyDescent="0.25">
      <c r="A387" s="39" t="s">
        <v>114</v>
      </c>
      <c r="B387" s="76">
        <v>44.21</v>
      </c>
      <c r="C387" s="76"/>
      <c r="D387" s="76"/>
      <c r="E387" s="76"/>
      <c r="F387" s="111">
        <v>44.21</v>
      </c>
      <c r="G387" s="76"/>
      <c r="H387" s="76"/>
      <c r="I387" s="113"/>
    </row>
    <row r="388" spans="1:9" x14ac:dyDescent="0.25">
      <c r="A388" s="39" t="s">
        <v>115</v>
      </c>
      <c r="B388" s="76">
        <v>223.51000000000002</v>
      </c>
      <c r="C388" s="76"/>
      <c r="D388" s="76"/>
      <c r="E388" s="76"/>
      <c r="F388" s="111">
        <v>223.51000000000002</v>
      </c>
      <c r="G388" s="76"/>
      <c r="H388" s="76"/>
      <c r="I388" s="113"/>
    </row>
    <row r="389" spans="1:9" x14ac:dyDescent="0.25">
      <c r="A389" s="39" t="s">
        <v>79</v>
      </c>
      <c r="B389" s="76">
        <v>1342.9</v>
      </c>
      <c r="C389" s="76"/>
      <c r="D389" s="76"/>
      <c r="E389" s="76"/>
      <c r="F389" s="111">
        <v>1342.9</v>
      </c>
      <c r="G389" s="76"/>
      <c r="H389" s="76"/>
      <c r="I389" s="113">
        <v>0</v>
      </c>
    </row>
    <row r="390" spans="1:9" x14ac:dyDescent="0.25">
      <c r="A390" s="39" t="s">
        <v>154</v>
      </c>
      <c r="B390" s="76">
        <v>26.380000000000003</v>
      </c>
      <c r="C390" s="76">
        <v>3.9</v>
      </c>
      <c r="D390" s="76"/>
      <c r="E390" s="76"/>
      <c r="F390" s="111">
        <v>30.28</v>
      </c>
      <c r="G390" s="76"/>
      <c r="H390" s="76"/>
      <c r="I390" s="113"/>
    </row>
    <row r="391" spans="1:9" x14ac:dyDescent="0.25">
      <c r="A391" s="39" t="s">
        <v>164</v>
      </c>
      <c r="B391" s="76">
        <v>24.24</v>
      </c>
      <c r="C391" s="76"/>
      <c r="D391" s="76"/>
      <c r="E391" s="76"/>
      <c r="F391" s="111">
        <v>24.24</v>
      </c>
      <c r="G391" s="76"/>
      <c r="H391" s="76"/>
      <c r="I391" s="113"/>
    </row>
    <row r="392" spans="1:9" x14ac:dyDescent="0.25">
      <c r="A392" s="39" t="s">
        <v>130</v>
      </c>
      <c r="B392" s="76">
        <v>182.56</v>
      </c>
      <c r="C392" s="76"/>
      <c r="D392" s="76"/>
      <c r="E392" s="76"/>
      <c r="F392" s="111">
        <v>182.56</v>
      </c>
      <c r="G392" s="76"/>
      <c r="H392" s="76"/>
      <c r="I392" s="113"/>
    </row>
    <row r="393" spans="1:9" x14ac:dyDescent="0.25">
      <c r="A393" s="39" t="s">
        <v>70</v>
      </c>
      <c r="B393" s="76">
        <v>68.800000000000011</v>
      </c>
      <c r="C393" s="76">
        <v>89.7</v>
      </c>
      <c r="D393" s="76"/>
      <c r="E393" s="76"/>
      <c r="F393" s="111">
        <v>158.5</v>
      </c>
      <c r="G393" s="76"/>
      <c r="H393" s="76"/>
      <c r="I393" s="113"/>
    </row>
    <row r="394" spans="1:9" x14ac:dyDescent="0.25">
      <c r="A394" s="39" t="s">
        <v>71</v>
      </c>
      <c r="B394" s="76">
        <v>42.99</v>
      </c>
      <c r="C394" s="76">
        <v>31</v>
      </c>
      <c r="D394" s="76"/>
      <c r="E394" s="76"/>
      <c r="F394" s="111">
        <v>73.990000000000009</v>
      </c>
      <c r="G394" s="76"/>
      <c r="H394" s="76"/>
      <c r="I394" s="113"/>
    </row>
    <row r="395" spans="1:9" x14ac:dyDescent="0.25">
      <c r="A395" s="39" t="s">
        <v>99</v>
      </c>
      <c r="B395" s="76">
        <v>249.04</v>
      </c>
      <c r="C395" s="76">
        <v>206.73</v>
      </c>
      <c r="D395" s="76"/>
      <c r="E395" s="76"/>
      <c r="F395" s="111">
        <v>455.77</v>
      </c>
      <c r="G395" s="76"/>
      <c r="H395" s="76"/>
      <c r="I395" s="113"/>
    </row>
    <row r="396" spans="1:9" x14ac:dyDescent="0.25">
      <c r="A396" s="39" t="s">
        <v>224</v>
      </c>
      <c r="B396" s="76"/>
      <c r="C396" s="76">
        <v>5.43</v>
      </c>
      <c r="D396" s="76"/>
      <c r="E396" s="76"/>
      <c r="F396" s="111">
        <v>5.43</v>
      </c>
      <c r="G396" s="76"/>
      <c r="H396" s="76"/>
      <c r="I396" s="113"/>
    </row>
    <row r="397" spans="1:9" x14ac:dyDescent="0.25">
      <c r="A397" s="39" t="s">
        <v>126</v>
      </c>
      <c r="B397" s="76">
        <v>34.01</v>
      </c>
      <c r="C397" s="76"/>
      <c r="D397" s="76"/>
      <c r="E397" s="76"/>
      <c r="F397" s="111">
        <v>34.01</v>
      </c>
      <c r="G397" s="76"/>
      <c r="H397" s="76"/>
      <c r="I397" s="113"/>
    </row>
    <row r="398" spans="1:9" x14ac:dyDescent="0.25">
      <c r="A398" s="39" t="s">
        <v>73</v>
      </c>
      <c r="B398" s="76">
        <v>69.88</v>
      </c>
      <c r="C398" s="76"/>
      <c r="D398" s="76"/>
      <c r="E398" s="76"/>
      <c r="F398" s="111">
        <v>69.88</v>
      </c>
      <c r="G398" s="76"/>
      <c r="H398" s="76"/>
      <c r="I398" s="113"/>
    </row>
    <row r="399" spans="1:9" x14ac:dyDescent="0.25">
      <c r="A399" s="39" t="s">
        <v>155</v>
      </c>
      <c r="B399" s="76">
        <v>17.600000000000001</v>
      </c>
      <c r="C399" s="76"/>
      <c r="D399" s="76">
        <v>0.52</v>
      </c>
      <c r="E399" s="76"/>
      <c r="F399" s="111">
        <v>18.12</v>
      </c>
      <c r="G399" s="76"/>
      <c r="H399" s="76"/>
      <c r="I399" s="113"/>
    </row>
    <row r="400" spans="1:9" x14ac:dyDescent="0.25">
      <c r="A400" s="39" t="s">
        <v>117</v>
      </c>
      <c r="B400" s="76">
        <v>2.88</v>
      </c>
      <c r="C400" s="76"/>
      <c r="D400" s="76"/>
      <c r="E400" s="76"/>
      <c r="F400" s="111">
        <v>2.88</v>
      </c>
      <c r="G400" s="76"/>
      <c r="H400" s="76"/>
      <c r="I400" s="113"/>
    </row>
    <row r="401" spans="1:9" x14ac:dyDescent="0.25">
      <c r="A401" s="39" t="s">
        <v>74</v>
      </c>
      <c r="B401" s="76">
        <v>2.37</v>
      </c>
      <c r="C401" s="76"/>
      <c r="D401" s="76"/>
      <c r="E401" s="76"/>
      <c r="F401" s="111">
        <v>2.37</v>
      </c>
      <c r="G401" s="76"/>
      <c r="H401" s="76"/>
      <c r="I401" s="113"/>
    </row>
    <row r="402" spans="1:9" x14ac:dyDescent="0.25">
      <c r="A402" s="39" t="s">
        <v>165</v>
      </c>
      <c r="B402" s="76">
        <v>5.04</v>
      </c>
      <c r="C402" s="76"/>
      <c r="D402" s="76"/>
      <c r="E402" s="76"/>
      <c r="F402" s="111">
        <v>5.04</v>
      </c>
      <c r="G402" s="76"/>
      <c r="H402" s="76"/>
      <c r="I402" s="113"/>
    </row>
    <row r="403" spans="1:9" x14ac:dyDescent="0.25">
      <c r="A403" s="39" t="s">
        <v>166</v>
      </c>
      <c r="B403" s="76">
        <v>2.02</v>
      </c>
      <c r="C403" s="76"/>
      <c r="D403" s="76"/>
      <c r="E403" s="76"/>
      <c r="F403" s="111">
        <v>2.02</v>
      </c>
      <c r="G403" s="76"/>
      <c r="H403" s="76"/>
      <c r="I403" s="111"/>
    </row>
    <row r="404" spans="1:9" ht="15.75" thickBot="1" x14ac:dyDescent="0.3">
      <c r="A404" s="39" t="s">
        <v>167</v>
      </c>
      <c r="B404" s="76">
        <v>9.2899999999999991</v>
      </c>
      <c r="C404" s="76"/>
      <c r="D404" s="76">
        <v>11.37</v>
      </c>
      <c r="E404" s="76"/>
      <c r="F404" s="111">
        <v>20.659999999999997</v>
      </c>
      <c r="G404" s="76">
        <v>22.5</v>
      </c>
      <c r="H404" s="76"/>
      <c r="I404" s="113">
        <v>22.5</v>
      </c>
    </row>
    <row r="405" spans="1:9" ht="15.75" thickBot="1" x14ac:dyDescent="0.3">
      <c r="A405" s="7" t="s">
        <v>173</v>
      </c>
      <c r="B405" s="6">
        <f>SUM(B340:B404)</f>
        <v>5738.2200000000021</v>
      </c>
      <c r="C405" s="6">
        <f t="shared" ref="C405:I405" si="0">SUM(C340:C404)</f>
        <v>6568.6099999999988</v>
      </c>
      <c r="D405" s="6">
        <f t="shared" si="0"/>
        <v>1078.5999999999999</v>
      </c>
      <c r="E405" s="6">
        <f t="shared" si="0"/>
        <v>1075.5699999999997</v>
      </c>
      <c r="F405" s="103">
        <f t="shared" si="0"/>
        <v>14461</v>
      </c>
      <c r="G405" s="99">
        <f t="shared" si="0"/>
        <v>22.5</v>
      </c>
      <c r="H405" s="100">
        <f t="shared" si="0"/>
        <v>906.24999999999989</v>
      </c>
      <c r="I405" s="107">
        <f t="shared" si="0"/>
        <v>928.74999999999989</v>
      </c>
    </row>
  </sheetData>
  <mergeCells count="12">
    <mergeCell ref="J8:J9"/>
    <mergeCell ref="A8:A9"/>
    <mergeCell ref="B8:B9"/>
    <mergeCell ref="C8:F8"/>
    <mergeCell ref="G8:G9"/>
    <mergeCell ref="H8:I8"/>
    <mergeCell ref="B314:F314"/>
    <mergeCell ref="A314:A315"/>
    <mergeCell ref="A338:A339"/>
    <mergeCell ref="B338:F338"/>
    <mergeCell ref="G314:I314"/>
    <mergeCell ref="G338:I338"/>
  </mergeCells>
  <pageMargins left="0.7" right="0.7" top="0.75" bottom="0.75" header="0.3" footer="0.3"/>
  <pageSetup paperSize="9" orientation="portrait" r:id="rId1"/>
  <ignoredErrors>
    <ignoredError sqref="F3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RESUMEN REPOBLACIONES</vt:lpstr>
      <vt:lpstr>2. REPOBLACIONES PROPIEDAD</vt:lpstr>
      <vt:lpstr>3. REPOBLACIONES ESPECIE</vt:lpstr>
      <vt:lpstr>4. SEMILLA</vt:lpstr>
      <vt:lpstr>5. PLANTA Y ESTAQUILLA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Viejo Tellez, Cristina (Esma)</cp:lastModifiedBy>
  <dcterms:created xsi:type="dcterms:W3CDTF">2017-12-21T12:48:14Z</dcterms:created>
  <dcterms:modified xsi:type="dcterms:W3CDTF">2019-11-07T09:30:40Z</dcterms:modified>
</cp:coreProperties>
</file>