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EstadForest\A2_Anuario Estidistica Forestal\AEF2022\CrisRaw\02.Tablas y Gráficos AEF2022\Excels a publicar\Histórico 2005-2022\"/>
    </mc:Choice>
  </mc:AlternateContent>
  <bookViews>
    <workbookView xWindow="-15" yWindow="-15" windowWidth="10245" windowHeight="10950" firstSheet="1" activeTab="18"/>
    <workbookView xWindow="0" yWindow="0" windowWidth="28800" windowHeight="11205" firstSheet="2" activeTab="9"/>
  </bookViews>
  <sheets>
    <sheet name="INFORMACIÓN" sheetId="1" r:id="rId1"/>
    <sheet name="2005" sheetId="8" r:id="rId2"/>
    <sheet name="2006" sheetId="9" r:id="rId3"/>
    <sheet name="2007" sheetId="10" r:id="rId4"/>
    <sheet name="2008" sheetId="11" r:id="rId5"/>
    <sheet name="2009" sheetId="12" r:id="rId6"/>
    <sheet name="2010" sheetId="13" r:id="rId7"/>
    <sheet name="2011" sheetId="14" r:id="rId8"/>
    <sheet name="2012" sheetId="15" r:id="rId9"/>
    <sheet name="2013" sheetId="16" r:id="rId10"/>
    <sheet name="2014" sheetId="17" r:id="rId11"/>
    <sheet name="2015" sheetId="33" r:id="rId12"/>
    <sheet name="2016" sheetId="32" r:id="rId13"/>
    <sheet name="2017" sheetId="31" r:id="rId14"/>
    <sheet name="2018" sheetId="30" r:id="rId15"/>
    <sheet name="2019" sheetId="29" r:id="rId16"/>
    <sheet name="2020" sheetId="28" r:id="rId17"/>
    <sheet name="2021" sheetId="27" r:id="rId18"/>
    <sheet name="2022" sheetId="2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 localSheetId="16">#REF!</definedName>
    <definedName name="\G" localSheetId="17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4">'[1]19.18-19'!#REF!</definedName>
    <definedName name="\T" localSheetId="7">'[2]19.18-19'!#REF!</definedName>
    <definedName name="\T" localSheetId="8">'[2]19.18-19'!#REF!</definedName>
    <definedName name="\T" localSheetId="9">'[2]19.18-19'!#REF!</definedName>
    <definedName name="\T" localSheetId="10">'[2]19.18-19'!#REF!</definedName>
    <definedName name="\T" localSheetId="11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 localSheetId="17">'[2]19.18-19'!#REF!</definedName>
    <definedName name="\T">'[2]19.18-19'!#REF!</definedName>
    <definedName name="\x">[3]Arlleg01!$IR$8190</definedName>
    <definedName name="\z">[3]Arlleg01!$IR$8190</definedName>
    <definedName name="___p7" localSheetId="11" hidden="1">'[4]19.14-15'!#REF!</definedName>
    <definedName name="___p7" localSheetId="12" hidden="1">'[4]19.14-15'!#REF!</definedName>
    <definedName name="___p7" localSheetId="13" hidden="1">'[4]19.14-15'!#REF!</definedName>
    <definedName name="___p7" localSheetId="14" hidden="1">'[4]19.14-15'!#REF!</definedName>
    <definedName name="___p7" localSheetId="15" hidden="1">'[4]19.14-15'!#REF!</definedName>
    <definedName name="___p7" localSheetId="16" hidden="1">'[4]19.14-15'!#REF!</definedName>
    <definedName name="___p7" localSheetId="17" hidden="1">'[4]19.14-15'!#REF!</definedName>
    <definedName name="___p7" hidden="1">'[4]19.14-15'!#REF!</definedName>
    <definedName name="___PP13" localSheetId="11" hidden="1">'[5]19.14-15'!#REF!</definedName>
    <definedName name="___PP13" localSheetId="12" hidden="1">'[5]19.14-15'!#REF!</definedName>
    <definedName name="___PP13" localSheetId="13" hidden="1">'[5]19.14-15'!#REF!</definedName>
    <definedName name="___PP13" localSheetId="14" hidden="1">'[5]19.14-15'!#REF!</definedName>
    <definedName name="___PP13" localSheetId="15" hidden="1">'[5]19.14-15'!#REF!</definedName>
    <definedName name="___PP13" localSheetId="16" hidden="1">'[5]19.14-15'!#REF!</definedName>
    <definedName name="___PP13" localSheetId="17" hidden="1">'[5]19.14-15'!#REF!</definedName>
    <definedName name="___PP13" hidden="1">'[5]19.14-15'!#REF!</definedName>
    <definedName name="___PP14" localSheetId="11" hidden="1">'[5]19.14-15'!#REF!</definedName>
    <definedName name="___PP14" localSheetId="12" hidden="1">'[5]19.14-15'!#REF!</definedName>
    <definedName name="___PP14" localSheetId="13" hidden="1">'[5]19.14-15'!#REF!</definedName>
    <definedName name="___PP14" localSheetId="14" hidden="1">'[5]19.14-15'!#REF!</definedName>
    <definedName name="___PP14" localSheetId="15" hidden="1">'[5]19.14-15'!#REF!</definedName>
    <definedName name="___PP14" localSheetId="16" hidden="1">'[5]19.14-15'!#REF!</definedName>
    <definedName name="___PP14" localSheetId="17" hidden="1">'[5]19.14-15'!#REF!</definedName>
    <definedName name="___PP14" hidden="1">'[5]19.14-15'!#REF!</definedName>
    <definedName name="___PP15" localSheetId="11" hidden="1">'[5]19.14-15'!#REF!</definedName>
    <definedName name="___PP15" localSheetId="12" hidden="1">'[5]19.14-15'!#REF!</definedName>
    <definedName name="___PP15" localSheetId="13" hidden="1">'[5]19.14-15'!#REF!</definedName>
    <definedName name="___PP15" localSheetId="14" hidden="1">'[5]19.14-15'!#REF!</definedName>
    <definedName name="___PP15" localSheetId="15" hidden="1">'[5]19.14-15'!#REF!</definedName>
    <definedName name="___PP15" localSheetId="16" hidden="1">'[5]19.14-15'!#REF!</definedName>
    <definedName name="___PP15" localSheetId="17" hidden="1">'[5]19.14-15'!#REF!</definedName>
    <definedName name="___PP15" hidden="1">'[5]19.14-15'!#REF!</definedName>
    <definedName name="___pp19" localSheetId="11" hidden="1">'[5]19.14-15'!#REF!</definedName>
    <definedName name="___pp19" localSheetId="12" hidden="1">'[5]19.14-15'!#REF!</definedName>
    <definedName name="___pp19" localSheetId="13" hidden="1">'[5]19.14-15'!#REF!</definedName>
    <definedName name="___pp19" localSheetId="14" hidden="1">'[5]19.14-15'!#REF!</definedName>
    <definedName name="___pp19" localSheetId="15" hidden="1">'[5]19.14-15'!#REF!</definedName>
    <definedName name="___pp19" localSheetId="16" hidden="1">'[5]19.14-15'!#REF!</definedName>
    <definedName name="___pp19" localSheetId="17" hidden="1">'[5]19.14-15'!#REF!</definedName>
    <definedName name="___pp19" hidden="1">'[5]19.14-15'!#REF!</definedName>
    <definedName name="___PP2" localSheetId="11">'[5]19.22'!#REF!</definedName>
    <definedName name="___PP2" localSheetId="12">'[5]19.22'!#REF!</definedName>
    <definedName name="___PP2" localSheetId="13">'[5]19.22'!#REF!</definedName>
    <definedName name="___PP2" localSheetId="14">'[5]19.22'!#REF!</definedName>
    <definedName name="___PP2" localSheetId="15">'[5]19.22'!#REF!</definedName>
    <definedName name="___PP2" localSheetId="16">'[5]19.22'!#REF!</definedName>
    <definedName name="___PP2" localSheetId="17">'[5]19.22'!#REF!</definedName>
    <definedName name="___PP2">'[5]19.22'!#REF!</definedName>
    <definedName name="___PP20" localSheetId="11" hidden="1">'[5]19.14-15'!#REF!</definedName>
    <definedName name="___PP20" localSheetId="12" hidden="1">'[5]19.14-15'!#REF!</definedName>
    <definedName name="___PP20" localSheetId="13" hidden="1">'[5]19.14-15'!#REF!</definedName>
    <definedName name="___PP20" localSheetId="14" hidden="1">'[5]19.14-15'!#REF!</definedName>
    <definedName name="___PP20" localSheetId="15" hidden="1">'[5]19.14-15'!#REF!</definedName>
    <definedName name="___PP20" localSheetId="16" hidden="1">'[5]19.14-15'!#REF!</definedName>
    <definedName name="___PP20" localSheetId="17" hidden="1">'[5]19.14-15'!#REF!</definedName>
    <definedName name="___PP20" hidden="1">'[5]19.14-15'!#REF!</definedName>
    <definedName name="___PP21" localSheetId="11" hidden="1">'[5]19.14-15'!#REF!</definedName>
    <definedName name="___PP21" localSheetId="12" hidden="1">'[5]19.14-15'!#REF!</definedName>
    <definedName name="___PP21" localSheetId="13" hidden="1">'[5]19.14-15'!#REF!</definedName>
    <definedName name="___PP21" localSheetId="14" hidden="1">'[5]19.14-15'!#REF!</definedName>
    <definedName name="___PP21" localSheetId="15" hidden="1">'[5]19.14-15'!#REF!</definedName>
    <definedName name="___PP21" localSheetId="16" hidden="1">'[5]19.14-15'!#REF!</definedName>
    <definedName name="___PP21" localSheetId="17" hidden="1">'[5]19.14-15'!#REF!</definedName>
    <definedName name="___PP21" hidden="1">'[5]19.14-15'!#REF!</definedName>
    <definedName name="___PP22" localSheetId="11" hidden="1">'[5]19.14-15'!#REF!</definedName>
    <definedName name="___PP22" localSheetId="12" hidden="1">'[5]19.14-15'!#REF!</definedName>
    <definedName name="___PP22" localSheetId="13" hidden="1">'[5]19.14-15'!#REF!</definedName>
    <definedName name="___PP22" localSheetId="14" hidden="1">'[5]19.14-15'!#REF!</definedName>
    <definedName name="___PP22" localSheetId="15" hidden="1">'[5]19.14-15'!#REF!</definedName>
    <definedName name="___PP22" localSheetId="16" hidden="1">'[5]19.14-15'!#REF!</definedName>
    <definedName name="___PP22" localSheetId="17" hidden="1">'[5]19.14-15'!#REF!</definedName>
    <definedName name="___PP22" hidden="1">'[5]19.14-15'!#REF!</definedName>
    <definedName name="___pp23" localSheetId="11" hidden="1">'[5]19.14-15'!#REF!</definedName>
    <definedName name="___pp23" localSheetId="12" hidden="1">'[5]19.14-15'!#REF!</definedName>
    <definedName name="___pp23" localSheetId="13" hidden="1">'[5]19.14-15'!#REF!</definedName>
    <definedName name="___pp23" localSheetId="14" hidden="1">'[5]19.14-15'!#REF!</definedName>
    <definedName name="___pp23" localSheetId="15" hidden="1">'[5]19.14-15'!#REF!</definedName>
    <definedName name="___pp23" localSheetId="16" hidden="1">'[5]19.14-15'!#REF!</definedName>
    <definedName name="___pp23" localSheetId="17" hidden="1">'[5]19.14-15'!#REF!</definedName>
    <definedName name="___pp23" hidden="1">'[5]19.14-15'!#REF!</definedName>
    <definedName name="___pp24" localSheetId="11" hidden="1">'[5]19.14-15'!#REF!</definedName>
    <definedName name="___pp24" localSheetId="12" hidden="1">'[5]19.14-15'!#REF!</definedName>
    <definedName name="___pp24" localSheetId="13" hidden="1">'[5]19.14-15'!#REF!</definedName>
    <definedName name="___pp24" localSheetId="14" hidden="1">'[5]19.14-15'!#REF!</definedName>
    <definedName name="___pp24" localSheetId="15" hidden="1">'[5]19.14-15'!#REF!</definedName>
    <definedName name="___pp24" localSheetId="16" hidden="1">'[5]19.14-15'!#REF!</definedName>
    <definedName name="___pp24" localSheetId="17" hidden="1">'[5]19.14-15'!#REF!</definedName>
    <definedName name="___pp24" hidden="1">'[5]19.14-15'!#REF!</definedName>
    <definedName name="___pp25" localSheetId="11" hidden="1">'[5]19.14-15'!#REF!</definedName>
    <definedName name="___pp25" localSheetId="12" hidden="1">'[5]19.14-15'!#REF!</definedName>
    <definedName name="___pp25" localSheetId="13" hidden="1">'[5]19.14-15'!#REF!</definedName>
    <definedName name="___pp25" localSheetId="14" hidden="1">'[5]19.14-15'!#REF!</definedName>
    <definedName name="___pp25" localSheetId="15" hidden="1">'[5]19.14-15'!#REF!</definedName>
    <definedName name="___pp25" localSheetId="16" hidden="1">'[5]19.14-15'!#REF!</definedName>
    <definedName name="___pp25" localSheetId="17" hidden="1">'[5]19.14-15'!#REF!</definedName>
    <definedName name="___pp25" hidden="1">'[5]19.14-15'!#REF!</definedName>
    <definedName name="___pp26" localSheetId="11" hidden="1">'[5]19.14-15'!#REF!</definedName>
    <definedName name="___pp26" localSheetId="12" hidden="1">'[5]19.14-15'!#REF!</definedName>
    <definedName name="___pp26" localSheetId="13" hidden="1">'[5]19.14-15'!#REF!</definedName>
    <definedName name="___pp26" localSheetId="14" hidden="1">'[5]19.14-15'!#REF!</definedName>
    <definedName name="___pp26" localSheetId="15" hidden="1">'[5]19.14-15'!#REF!</definedName>
    <definedName name="___pp26" localSheetId="16" hidden="1">'[5]19.14-15'!#REF!</definedName>
    <definedName name="___pp26" localSheetId="17" hidden="1">'[5]19.14-15'!#REF!</definedName>
    <definedName name="___pp26" hidden="1">'[5]19.14-15'!#REF!</definedName>
    <definedName name="___pp27" localSheetId="11" hidden="1">'[5]19.14-15'!#REF!</definedName>
    <definedName name="___pp27" localSheetId="12" hidden="1">'[5]19.14-15'!#REF!</definedName>
    <definedName name="___pp27" localSheetId="13" hidden="1">'[5]19.14-15'!#REF!</definedName>
    <definedName name="___pp27" localSheetId="14" hidden="1">'[5]19.14-15'!#REF!</definedName>
    <definedName name="___pp27" localSheetId="15" hidden="1">'[5]19.14-15'!#REF!</definedName>
    <definedName name="___pp27" localSheetId="16" hidden="1">'[5]19.14-15'!#REF!</definedName>
    <definedName name="___pp27" localSheetId="17" hidden="1">'[5]19.14-15'!#REF!</definedName>
    <definedName name="___pp27" hidden="1">'[5]19.14-15'!#REF!</definedName>
    <definedName name="___PP7" localSheetId="11" hidden="1">'[5]19.14-15'!#REF!</definedName>
    <definedName name="___PP7" localSheetId="12" hidden="1">'[5]19.14-15'!#REF!</definedName>
    <definedName name="___PP7" localSheetId="13" hidden="1">'[5]19.14-15'!#REF!</definedName>
    <definedName name="___PP7" localSheetId="14" hidden="1">'[5]19.14-15'!#REF!</definedName>
    <definedName name="___PP7" localSheetId="15" hidden="1">'[5]19.14-15'!#REF!</definedName>
    <definedName name="___PP7" localSheetId="16" hidden="1">'[5]19.14-15'!#REF!</definedName>
    <definedName name="___PP7" localSheetId="17" hidden="1">'[5]19.14-15'!#REF!</definedName>
    <definedName name="___PP7" hidden="1">'[5]19.14-15'!#REF!</definedName>
    <definedName name="___PP8" localSheetId="11" hidden="1">'[5]19.14-15'!#REF!</definedName>
    <definedName name="___PP8" localSheetId="12" hidden="1">'[5]19.14-15'!#REF!</definedName>
    <definedName name="___PP8" localSheetId="13" hidden="1">'[5]19.14-15'!#REF!</definedName>
    <definedName name="___PP8" localSheetId="14" hidden="1">'[5]19.14-15'!#REF!</definedName>
    <definedName name="___PP8" localSheetId="15" hidden="1">'[5]19.14-15'!#REF!</definedName>
    <definedName name="___PP8" localSheetId="16" hidden="1">'[5]19.14-15'!#REF!</definedName>
    <definedName name="___PP8" localSheetId="17" hidden="1">'[5]19.14-15'!#REF!</definedName>
    <definedName name="___PP8" hidden="1">'[5]19.14-15'!#REF!</definedName>
    <definedName name="___PP9" localSheetId="11" hidden="1">'[5]19.14-15'!#REF!</definedName>
    <definedName name="___PP9" localSheetId="12" hidden="1">'[5]19.14-15'!#REF!</definedName>
    <definedName name="___PP9" localSheetId="13" hidden="1">'[5]19.14-15'!#REF!</definedName>
    <definedName name="___PP9" localSheetId="14" hidden="1">'[5]19.14-15'!#REF!</definedName>
    <definedName name="___PP9" localSheetId="15" hidden="1">'[5]19.14-15'!#REF!</definedName>
    <definedName name="___PP9" localSheetId="16" hidden="1">'[5]19.14-15'!#REF!</definedName>
    <definedName name="___PP9" localSheetId="17" hidden="1">'[5]19.14-15'!#REF!</definedName>
    <definedName name="___PP9" hidden="1">'[5]19.14-15'!#REF!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7" hidden="1">[2]p122!#REF!</definedName>
    <definedName name="__123Graph_B" localSheetId="8" hidden="1">[2]p122!#REF!</definedName>
    <definedName name="__123Graph_B" localSheetId="9" hidden="1">[2]p122!#REF!</definedName>
    <definedName name="__123Graph_B" localSheetId="10" hidden="1">[2]p122!#REF!</definedName>
    <definedName name="__123Graph_B" localSheetId="11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localSheetId="17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7" hidden="1">'[2]19.14-15'!#REF!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localSheetId="17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7" hidden="1">'[2]19.14-15'!#REF!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localSheetId="17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7" hidden="1">[2]p122!#REF!</definedName>
    <definedName name="__123Graph_D" localSheetId="8" hidden="1">[2]p122!#REF!</definedName>
    <definedName name="__123Graph_D" localSheetId="9" hidden="1">[2]p122!#REF!</definedName>
    <definedName name="__123Graph_D" localSheetId="10" hidden="1">[2]p122!#REF!</definedName>
    <definedName name="__123Graph_D" localSheetId="11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localSheetId="17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7" hidden="1">'[2]19.14-15'!#REF!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localSheetId="17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7" hidden="1">'[2]19.14-15'!#REF!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localSheetId="17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7" hidden="1">[2]p122!#REF!</definedName>
    <definedName name="__123Graph_F" localSheetId="8" hidden="1">[2]p122!#REF!</definedName>
    <definedName name="__123Graph_F" localSheetId="9" hidden="1">[2]p122!#REF!</definedName>
    <definedName name="__123Graph_F" localSheetId="10" hidden="1">[2]p122!#REF!</definedName>
    <definedName name="__123Graph_F" localSheetId="11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localSheetId="17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7" hidden="1">'[2]19.14-15'!#REF!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localSheetId="17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7" hidden="1">'[2]19.14-15'!#REF!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localSheetId="17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7" hidden="1">[2]p122!#REF!</definedName>
    <definedName name="__123Graph_X" localSheetId="8" hidden="1">[2]p122!#REF!</definedName>
    <definedName name="__123Graph_X" localSheetId="9" hidden="1">[2]p122!#REF!</definedName>
    <definedName name="__123Graph_X" localSheetId="10" hidden="1">[2]p122!#REF!</definedName>
    <definedName name="__123Graph_X" localSheetId="11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localSheetId="17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7" hidden="1">'[2]19.14-15'!#REF!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0" hidden="1">'[2]19.14-15'!#REF!</definedName>
    <definedName name="__123Graph_XCurrent" localSheetId="11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localSheetId="17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7" hidden="1">'[2]19.14-15'!#REF!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0" hidden="1">'[2]19.14-15'!#REF!</definedName>
    <definedName name="__123Graph_XGrßfico1" localSheetId="11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localSheetId="17" hidden="1">'[2]19.14-15'!#REF!</definedName>
    <definedName name="__123Graph_XGrßfico1" hidden="1">'[2]19.14-15'!#REF!</definedName>
    <definedName name="__opf2">'[1]19.11-12'!$B$51</definedName>
    <definedName name="__p421">[6]CARNE1!$B$44</definedName>
    <definedName name="__p431" hidden="1">[6]CARNE7!$G$11:$G$93</definedName>
    <definedName name="__PEP1">'[5]19.11-12'!$B$51</definedName>
    <definedName name="__PEP2">[7]GANADE1!$B$75</definedName>
    <definedName name="__PEP3">'[5]19.11-12'!$B$53</definedName>
    <definedName name="__PEP4" hidden="1">'[5]19.14-15'!$B$34:$B$37</definedName>
    <definedName name="__PP1">[7]GANADE1!$B$77</definedName>
    <definedName name="__PP10" hidden="1">'[5]19.14-15'!$C$34:$C$37</definedName>
    <definedName name="__PP11" hidden="1">'[5]19.14-15'!$C$34:$C$37</definedName>
    <definedName name="__PP12" hidden="1">'[5]19.14-15'!$C$34:$C$37</definedName>
    <definedName name="__PP16" hidden="1">'[5]19.14-15'!$D$34:$D$37</definedName>
    <definedName name="__PP17" hidden="1">'[5]19.14-15'!$D$34:$D$37</definedName>
    <definedName name="__pp18" hidden="1">'[5]19.14-15'!$D$34:$D$37</definedName>
    <definedName name="__PP3">[7]GANADE1!$B$79</definedName>
    <definedName name="__PP4">'[5]19.11-12'!$B$51</definedName>
    <definedName name="__PP5" hidden="1">'[5]19.14-15'!$B$34:$B$37</definedName>
    <definedName name="__PP6" hidden="1">'[5]19.14-15'!$B$34:$B$37</definedName>
    <definedName name="_opf2">'[1]19.11-12'!$B$51</definedName>
    <definedName name="_p421" localSheetId="4">[8]CARNE1!$B$44</definedName>
    <definedName name="_p421">[6]CARNE1!$B$44</definedName>
    <definedName name="_p431" localSheetId="4" hidden="1">[8]CARNE7!$G$11:$G$93</definedName>
    <definedName name="_p431" hidden="1">[6]CARNE7!$G$11:$G$93</definedName>
    <definedName name="_p7" localSheetId="7" hidden="1">'[4]19.14-15'!#REF!</definedName>
    <definedName name="_p7" localSheetId="8" hidden="1">'[4]19.14-15'!#REF!</definedName>
    <definedName name="_p7" localSheetId="9" hidden="1">'[4]19.14-15'!#REF!</definedName>
    <definedName name="_p7" localSheetId="10" hidden="1">'[4]19.14-15'!#REF!</definedName>
    <definedName name="_p7" localSheetId="11" hidden="1">'[4]19.14-15'!#REF!</definedName>
    <definedName name="_p7" localSheetId="12" hidden="1">'[4]19.14-15'!#REF!</definedName>
    <definedName name="_p7" localSheetId="13" hidden="1">'[4]19.14-15'!#REF!</definedName>
    <definedName name="_p7" localSheetId="14" hidden="1">'[4]19.14-15'!#REF!</definedName>
    <definedName name="_p7" localSheetId="15" hidden="1">'[4]19.14-15'!#REF!</definedName>
    <definedName name="_p7" localSheetId="16" hidden="1">'[4]19.14-15'!#REF!</definedName>
    <definedName name="_p7" localSheetId="17" hidden="1">'[4]19.14-15'!#REF!</definedName>
    <definedName name="_p7" hidden="1">'[4]19.14-15'!#REF!</definedName>
    <definedName name="_PEP1" localSheetId="4">'[9]19.11-12'!$B$51</definedName>
    <definedName name="_PEP1">'[5]19.11-12'!$B$51</definedName>
    <definedName name="_PEP2" localSheetId="4">[10]GANADE1!$B$75</definedName>
    <definedName name="_PEP2">[7]GANADE1!$B$75</definedName>
    <definedName name="_PEP3" localSheetId="4">'[9]19.11-12'!$B$53</definedName>
    <definedName name="_PEP3">'[5]19.11-12'!$B$53</definedName>
    <definedName name="_PEP4" localSheetId="4" hidden="1">'[9]19.14-15'!$B$34:$B$37</definedName>
    <definedName name="_PEP4" hidden="1">'[5]19.14-15'!$B$34:$B$37</definedName>
    <definedName name="_PP1" localSheetId="4">[10]GANADE1!$B$77</definedName>
    <definedName name="_PP1">[7]GANADE1!$B$77</definedName>
    <definedName name="_PP10" localSheetId="4" hidden="1">'[9]19.14-15'!$C$34:$C$37</definedName>
    <definedName name="_PP10" hidden="1">'[5]19.14-15'!$C$34:$C$37</definedName>
    <definedName name="_PP11" localSheetId="4" hidden="1">'[9]19.14-15'!$C$34:$C$37</definedName>
    <definedName name="_PP11" hidden="1">'[5]19.14-15'!$C$34:$C$37</definedName>
    <definedName name="_PP12" localSheetId="4" hidden="1">'[9]19.14-15'!$C$34:$C$37</definedName>
    <definedName name="_PP12" hidden="1">'[5]19.14-15'!$C$34:$C$37</definedName>
    <definedName name="_PP13" localSheetId="4" hidden="1">'[9]19.14-15'!#REF!</definedName>
    <definedName name="_PP13" localSheetId="7" hidden="1">'[5]19.14-15'!#REF!</definedName>
    <definedName name="_PP13" localSheetId="8" hidden="1">'[5]19.14-15'!#REF!</definedName>
    <definedName name="_PP13" localSheetId="9" hidden="1">'[5]19.14-15'!#REF!</definedName>
    <definedName name="_PP13" localSheetId="10" hidden="1">'[5]19.14-15'!#REF!</definedName>
    <definedName name="_PP13" localSheetId="11" hidden="1">'[5]19.14-15'!#REF!</definedName>
    <definedName name="_PP13" localSheetId="12" hidden="1">'[5]19.14-15'!#REF!</definedName>
    <definedName name="_PP13" localSheetId="13" hidden="1">'[5]19.14-15'!#REF!</definedName>
    <definedName name="_PP13" localSheetId="14" hidden="1">'[5]19.14-15'!#REF!</definedName>
    <definedName name="_PP13" localSheetId="15" hidden="1">'[5]19.14-15'!#REF!</definedName>
    <definedName name="_PP13" localSheetId="16" hidden="1">'[5]19.14-15'!#REF!</definedName>
    <definedName name="_PP13" localSheetId="17" hidden="1">'[5]19.14-15'!#REF!</definedName>
    <definedName name="_PP13" hidden="1">'[5]19.14-15'!#REF!</definedName>
    <definedName name="_PP14" localSheetId="4" hidden="1">'[9]19.14-15'!#REF!</definedName>
    <definedName name="_PP14" localSheetId="7" hidden="1">'[5]19.14-15'!#REF!</definedName>
    <definedName name="_PP14" localSheetId="8" hidden="1">'[5]19.14-15'!#REF!</definedName>
    <definedName name="_PP14" localSheetId="9" hidden="1">'[5]19.14-15'!#REF!</definedName>
    <definedName name="_PP14" localSheetId="10" hidden="1">'[5]19.14-15'!#REF!</definedName>
    <definedName name="_PP14" localSheetId="11" hidden="1">'[5]19.14-15'!#REF!</definedName>
    <definedName name="_PP14" localSheetId="12" hidden="1">'[5]19.14-15'!#REF!</definedName>
    <definedName name="_PP14" localSheetId="13" hidden="1">'[5]19.14-15'!#REF!</definedName>
    <definedName name="_PP14" localSheetId="14" hidden="1">'[5]19.14-15'!#REF!</definedName>
    <definedName name="_PP14" localSheetId="15" hidden="1">'[5]19.14-15'!#REF!</definedName>
    <definedName name="_PP14" localSheetId="16" hidden="1">'[5]19.14-15'!#REF!</definedName>
    <definedName name="_PP14" localSheetId="17" hidden="1">'[5]19.14-15'!#REF!</definedName>
    <definedName name="_PP14" hidden="1">'[5]19.14-15'!#REF!</definedName>
    <definedName name="_PP15" localSheetId="4" hidden="1">'[9]19.14-15'!#REF!</definedName>
    <definedName name="_PP15" localSheetId="7" hidden="1">'[5]19.14-15'!#REF!</definedName>
    <definedName name="_PP15" localSheetId="8" hidden="1">'[5]19.14-15'!#REF!</definedName>
    <definedName name="_PP15" localSheetId="9" hidden="1">'[5]19.14-15'!#REF!</definedName>
    <definedName name="_PP15" localSheetId="10" hidden="1">'[5]19.14-15'!#REF!</definedName>
    <definedName name="_PP15" localSheetId="11" hidden="1">'[5]19.14-15'!#REF!</definedName>
    <definedName name="_PP15" localSheetId="12" hidden="1">'[5]19.14-15'!#REF!</definedName>
    <definedName name="_PP15" localSheetId="13" hidden="1">'[5]19.14-15'!#REF!</definedName>
    <definedName name="_PP15" localSheetId="14" hidden="1">'[5]19.14-15'!#REF!</definedName>
    <definedName name="_PP15" localSheetId="15" hidden="1">'[5]19.14-15'!#REF!</definedName>
    <definedName name="_PP15" localSheetId="16" hidden="1">'[5]19.14-15'!#REF!</definedName>
    <definedName name="_PP15" localSheetId="17" hidden="1">'[5]19.14-15'!#REF!</definedName>
    <definedName name="_PP15" hidden="1">'[5]19.14-15'!#REF!</definedName>
    <definedName name="_PP16" localSheetId="4" hidden="1">'[9]19.14-15'!$D$34:$D$37</definedName>
    <definedName name="_PP16" hidden="1">'[5]19.14-15'!$D$34:$D$37</definedName>
    <definedName name="_PP17" localSheetId="4" hidden="1">'[9]19.14-15'!$D$34:$D$37</definedName>
    <definedName name="_PP17" hidden="1">'[5]19.14-15'!$D$34:$D$37</definedName>
    <definedName name="_pp18" localSheetId="4" hidden="1">'[9]19.14-15'!$D$34:$D$37</definedName>
    <definedName name="_pp18" hidden="1">'[5]19.14-15'!$D$34:$D$37</definedName>
    <definedName name="_pp19" localSheetId="4" hidden="1">'[9]19.14-15'!#REF!</definedName>
    <definedName name="_pp19" localSheetId="7" hidden="1">'[5]19.14-15'!#REF!</definedName>
    <definedName name="_pp19" localSheetId="8" hidden="1">'[5]19.14-15'!#REF!</definedName>
    <definedName name="_pp19" localSheetId="9" hidden="1">'[5]19.14-15'!#REF!</definedName>
    <definedName name="_pp19" localSheetId="10" hidden="1">'[5]19.14-15'!#REF!</definedName>
    <definedName name="_pp19" localSheetId="11" hidden="1">'[5]19.14-15'!#REF!</definedName>
    <definedName name="_pp19" localSheetId="12" hidden="1">'[5]19.14-15'!#REF!</definedName>
    <definedName name="_pp19" localSheetId="13" hidden="1">'[5]19.14-15'!#REF!</definedName>
    <definedName name="_pp19" localSheetId="14" hidden="1">'[5]19.14-15'!#REF!</definedName>
    <definedName name="_pp19" localSheetId="15" hidden="1">'[5]19.14-15'!#REF!</definedName>
    <definedName name="_pp19" localSheetId="16" hidden="1">'[5]19.14-15'!#REF!</definedName>
    <definedName name="_pp19" localSheetId="17" hidden="1">'[5]19.14-15'!#REF!</definedName>
    <definedName name="_pp19" hidden="1">'[5]19.14-15'!#REF!</definedName>
    <definedName name="_PP2" localSheetId="4">'[9]19.22'!#REF!</definedName>
    <definedName name="_PP2" localSheetId="7">'[5]19.22'!#REF!</definedName>
    <definedName name="_PP2" localSheetId="8">'[5]19.22'!#REF!</definedName>
    <definedName name="_PP2" localSheetId="9">'[5]19.22'!#REF!</definedName>
    <definedName name="_PP2" localSheetId="10">'[5]19.22'!#REF!</definedName>
    <definedName name="_PP2" localSheetId="11">'[5]19.22'!#REF!</definedName>
    <definedName name="_PP2" localSheetId="12">'[5]19.22'!#REF!</definedName>
    <definedName name="_PP2" localSheetId="13">'[5]19.22'!#REF!</definedName>
    <definedName name="_PP2" localSheetId="14">'[5]19.22'!#REF!</definedName>
    <definedName name="_PP2" localSheetId="15">'[5]19.22'!#REF!</definedName>
    <definedName name="_PP2" localSheetId="16">'[5]19.22'!#REF!</definedName>
    <definedName name="_PP2" localSheetId="17">'[5]19.22'!#REF!</definedName>
    <definedName name="_PP2">'[5]19.22'!#REF!</definedName>
    <definedName name="_PP20" localSheetId="4" hidden="1">'[9]19.14-15'!#REF!</definedName>
    <definedName name="_PP20" localSheetId="7" hidden="1">'[5]19.14-15'!#REF!</definedName>
    <definedName name="_PP20" localSheetId="8" hidden="1">'[5]19.14-15'!#REF!</definedName>
    <definedName name="_PP20" localSheetId="9" hidden="1">'[5]19.14-15'!#REF!</definedName>
    <definedName name="_PP20" localSheetId="10" hidden="1">'[5]19.14-15'!#REF!</definedName>
    <definedName name="_PP20" localSheetId="11" hidden="1">'[5]19.14-15'!#REF!</definedName>
    <definedName name="_PP20" localSheetId="12" hidden="1">'[5]19.14-15'!#REF!</definedName>
    <definedName name="_PP20" localSheetId="13" hidden="1">'[5]19.14-15'!#REF!</definedName>
    <definedName name="_PP20" localSheetId="14" hidden="1">'[5]19.14-15'!#REF!</definedName>
    <definedName name="_PP20" localSheetId="15" hidden="1">'[5]19.14-15'!#REF!</definedName>
    <definedName name="_PP20" localSheetId="16" hidden="1">'[5]19.14-15'!#REF!</definedName>
    <definedName name="_PP20" localSheetId="17" hidden="1">'[5]19.14-15'!#REF!</definedName>
    <definedName name="_PP20" hidden="1">'[5]19.14-15'!#REF!</definedName>
    <definedName name="_PP21" localSheetId="4" hidden="1">'[9]19.14-15'!#REF!</definedName>
    <definedName name="_PP21" localSheetId="7" hidden="1">'[5]19.14-15'!#REF!</definedName>
    <definedName name="_PP21" localSheetId="8" hidden="1">'[5]19.14-15'!#REF!</definedName>
    <definedName name="_PP21" localSheetId="9" hidden="1">'[5]19.14-15'!#REF!</definedName>
    <definedName name="_PP21" localSheetId="10" hidden="1">'[5]19.14-15'!#REF!</definedName>
    <definedName name="_PP21" localSheetId="11" hidden="1">'[5]19.14-15'!#REF!</definedName>
    <definedName name="_PP21" localSheetId="12" hidden="1">'[5]19.14-15'!#REF!</definedName>
    <definedName name="_PP21" localSheetId="13" hidden="1">'[5]19.14-15'!#REF!</definedName>
    <definedName name="_PP21" localSheetId="14" hidden="1">'[5]19.14-15'!#REF!</definedName>
    <definedName name="_PP21" localSheetId="15" hidden="1">'[5]19.14-15'!#REF!</definedName>
    <definedName name="_PP21" localSheetId="16" hidden="1">'[5]19.14-15'!#REF!</definedName>
    <definedName name="_PP21" localSheetId="17" hidden="1">'[5]19.14-15'!#REF!</definedName>
    <definedName name="_PP21" hidden="1">'[5]19.14-15'!#REF!</definedName>
    <definedName name="_PP22" localSheetId="4" hidden="1">'[9]19.14-15'!#REF!</definedName>
    <definedName name="_PP22" localSheetId="7" hidden="1">'[5]19.14-15'!#REF!</definedName>
    <definedName name="_PP22" localSheetId="8" hidden="1">'[5]19.14-15'!#REF!</definedName>
    <definedName name="_PP22" localSheetId="9" hidden="1">'[5]19.14-15'!#REF!</definedName>
    <definedName name="_PP22" localSheetId="10" hidden="1">'[5]19.14-15'!#REF!</definedName>
    <definedName name="_PP22" localSheetId="11" hidden="1">'[5]19.14-15'!#REF!</definedName>
    <definedName name="_PP22" localSheetId="12" hidden="1">'[5]19.14-15'!#REF!</definedName>
    <definedName name="_PP22" localSheetId="13" hidden="1">'[5]19.14-15'!#REF!</definedName>
    <definedName name="_PP22" localSheetId="14" hidden="1">'[5]19.14-15'!#REF!</definedName>
    <definedName name="_PP22" localSheetId="15" hidden="1">'[5]19.14-15'!#REF!</definedName>
    <definedName name="_PP22" localSheetId="16" hidden="1">'[5]19.14-15'!#REF!</definedName>
    <definedName name="_PP22" localSheetId="17" hidden="1">'[5]19.14-15'!#REF!</definedName>
    <definedName name="_PP22" hidden="1">'[5]19.14-15'!#REF!</definedName>
    <definedName name="_pp23" localSheetId="4" hidden="1">'[9]19.14-15'!#REF!</definedName>
    <definedName name="_pp23" localSheetId="7" hidden="1">'[5]19.14-15'!#REF!</definedName>
    <definedName name="_pp23" localSheetId="8" hidden="1">'[5]19.14-15'!#REF!</definedName>
    <definedName name="_pp23" localSheetId="9" hidden="1">'[5]19.14-15'!#REF!</definedName>
    <definedName name="_pp23" localSheetId="10" hidden="1">'[5]19.14-15'!#REF!</definedName>
    <definedName name="_pp23" localSheetId="11" hidden="1">'[5]19.14-15'!#REF!</definedName>
    <definedName name="_pp23" localSheetId="12" hidden="1">'[5]19.14-15'!#REF!</definedName>
    <definedName name="_pp23" localSheetId="13" hidden="1">'[5]19.14-15'!#REF!</definedName>
    <definedName name="_pp23" localSheetId="14" hidden="1">'[5]19.14-15'!#REF!</definedName>
    <definedName name="_pp23" localSheetId="15" hidden="1">'[5]19.14-15'!#REF!</definedName>
    <definedName name="_pp23" localSheetId="16" hidden="1">'[5]19.14-15'!#REF!</definedName>
    <definedName name="_pp23" localSheetId="17" hidden="1">'[5]19.14-15'!#REF!</definedName>
    <definedName name="_pp23" hidden="1">'[5]19.14-15'!#REF!</definedName>
    <definedName name="_pp24" localSheetId="4" hidden="1">'[9]19.14-15'!#REF!</definedName>
    <definedName name="_pp24" localSheetId="7" hidden="1">'[5]19.14-15'!#REF!</definedName>
    <definedName name="_pp24" localSheetId="8" hidden="1">'[5]19.14-15'!#REF!</definedName>
    <definedName name="_pp24" localSheetId="9" hidden="1">'[5]19.14-15'!#REF!</definedName>
    <definedName name="_pp24" localSheetId="10" hidden="1">'[5]19.14-15'!#REF!</definedName>
    <definedName name="_pp24" localSheetId="11" hidden="1">'[5]19.14-15'!#REF!</definedName>
    <definedName name="_pp24" localSheetId="12" hidden="1">'[5]19.14-15'!#REF!</definedName>
    <definedName name="_pp24" localSheetId="13" hidden="1">'[5]19.14-15'!#REF!</definedName>
    <definedName name="_pp24" localSheetId="14" hidden="1">'[5]19.14-15'!#REF!</definedName>
    <definedName name="_pp24" localSheetId="15" hidden="1">'[5]19.14-15'!#REF!</definedName>
    <definedName name="_pp24" localSheetId="16" hidden="1">'[5]19.14-15'!#REF!</definedName>
    <definedName name="_pp24" localSheetId="17" hidden="1">'[5]19.14-15'!#REF!</definedName>
    <definedName name="_pp24" hidden="1">'[5]19.14-15'!#REF!</definedName>
    <definedName name="_pp25" localSheetId="4" hidden="1">'[9]19.14-15'!#REF!</definedName>
    <definedName name="_pp25" localSheetId="7" hidden="1">'[5]19.14-15'!#REF!</definedName>
    <definedName name="_pp25" localSheetId="8" hidden="1">'[5]19.14-15'!#REF!</definedName>
    <definedName name="_pp25" localSheetId="9" hidden="1">'[5]19.14-15'!#REF!</definedName>
    <definedName name="_pp25" localSheetId="10" hidden="1">'[5]19.14-15'!#REF!</definedName>
    <definedName name="_pp25" localSheetId="11" hidden="1">'[5]19.14-15'!#REF!</definedName>
    <definedName name="_pp25" localSheetId="12" hidden="1">'[5]19.14-15'!#REF!</definedName>
    <definedName name="_pp25" localSheetId="13" hidden="1">'[5]19.14-15'!#REF!</definedName>
    <definedName name="_pp25" localSheetId="14" hidden="1">'[5]19.14-15'!#REF!</definedName>
    <definedName name="_pp25" localSheetId="15" hidden="1">'[5]19.14-15'!#REF!</definedName>
    <definedName name="_pp25" localSheetId="16" hidden="1">'[5]19.14-15'!#REF!</definedName>
    <definedName name="_pp25" localSheetId="17" hidden="1">'[5]19.14-15'!#REF!</definedName>
    <definedName name="_pp25" hidden="1">'[5]19.14-15'!#REF!</definedName>
    <definedName name="_pp26" localSheetId="4" hidden="1">'[9]19.14-15'!#REF!</definedName>
    <definedName name="_pp26" localSheetId="7" hidden="1">'[5]19.14-15'!#REF!</definedName>
    <definedName name="_pp26" localSheetId="8" hidden="1">'[5]19.14-15'!#REF!</definedName>
    <definedName name="_pp26" localSheetId="9" hidden="1">'[5]19.14-15'!#REF!</definedName>
    <definedName name="_pp26" localSheetId="10" hidden="1">'[5]19.14-15'!#REF!</definedName>
    <definedName name="_pp26" localSheetId="11" hidden="1">'[5]19.14-15'!#REF!</definedName>
    <definedName name="_pp26" localSheetId="12" hidden="1">'[5]19.14-15'!#REF!</definedName>
    <definedName name="_pp26" localSheetId="13" hidden="1">'[5]19.14-15'!#REF!</definedName>
    <definedName name="_pp26" localSheetId="14" hidden="1">'[5]19.14-15'!#REF!</definedName>
    <definedName name="_pp26" localSheetId="15" hidden="1">'[5]19.14-15'!#REF!</definedName>
    <definedName name="_pp26" localSheetId="16" hidden="1">'[5]19.14-15'!#REF!</definedName>
    <definedName name="_pp26" localSheetId="17" hidden="1">'[5]19.14-15'!#REF!</definedName>
    <definedName name="_pp26" hidden="1">'[5]19.14-15'!#REF!</definedName>
    <definedName name="_pp27" localSheetId="4" hidden="1">'[9]19.14-15'!#REF!</definedName>
    <definedName name="_pp27" localSheetId="7" hidden="1">'[5]19.14-15'!#REF!</definedName>
    <definedName name="_pp27" localSheetId="8" hidden="1">'[5]19.14-15'!#REF!</definedName>
    <definedName name="_pp27" localSheetId="9" hidden="1">'[5]19.14-15'!#REF!</definedName>
    <definedName name="_pp27" localSheetId="10" hidden="1">'[5]19.14-15'!#REF!</definedName>
    <definedName name="_pp27" localSheetId="11" hidden="1">'[5]19.14-15'!#REF!</definedName>
    <definedName name="_pp27" localSheetId="12" hidden="1">'[5]19.14-15'!#REF!</definedName>
    <definedName name="_pp27" localSheetId="13" hidden="1">'[5]19.14-15'!#REF!</definedName>
    <definedName name="_pp27" localSheetId="14" hidden="1">'[5]19.14-15'!#REF!</definedName>
    <definedName name="_pp27" localSheetId="15" hidden="1">'[5]19.14-15'!#REF!</definedName>
    <definedName name="_pp27" localSheetId="16" hidden="1">'[5]19.14-15'!#REF!</definedName>
    <definedName name="_pp27" localSheetId="17" hidden="1">'[5]19.14-15'!#REF!</definedName>
    <definedName name="_pp27" hidden="1">'[5]19.14-15'!#REF!</definedName>
    <definedName name="_PP3" localSheetId="4">[10]GANADE1!$B$79</definedName>
    <definedName name="_PP3">[7]GANADE1!$B$79</definedName>
    <definedName name="_PP4" localSheetId="4">'[9]19.11-12'!$B$51</definedName>
    <definedName name="_PP4">'[5]19.11-12'!$B$51</definedName>
    <definedName name="_PP5" localSheetId="4" hidden="1">'[9]19.14-15'!$B$34:$B$37</definedName>
    <definedName name="_PP5" hidden="1">'[5]19.14-15'!$B$34:$B$37</definedName>
    <definedName name="_PP6" localSheetId="4" hidden="1">'[9]19.14-15'!$B$34:$B$37</definedName>
    <definedName name="_PP6" hidden="1">'[5]19.14-15'!$B$34:$B$37</definedName>
    <definedName name="_PP7" localSheetId="4" hidden="1">'[9]19.14-15'!#REF!</definedName>
    <definedName name="_PP7" localSheetId="7" hidden="1">'[5]19.14-15'!#REF!</definedName>
    <definedName name="_PP7" localSheetId="8" hidden="1">'[5]19.14-15'!#REF!</definedName>
    <definedName name="_PP7" localSheetId="9" hidden="1">'[5]19.14-15'!#REF!</definedName>
    <definedName name="_PP7" localSheetId="10" hidden="1">'[5]19.14-15'!#REF!</definedName>
    <definedName name="_PP7" localSheetId="11" hidden="1">'[5]19.14-15'!#REF!</definedName>
    <definedName name="_PP7" localSheetId="12" hidden="1">'[5]19.14-15'!#REF!</definedName>
    <definedName name="_PP7" localSheetId="13" hidden="1">'[5]19.14-15'!#REF!</definedName>
    <definedName name="_PP7" localSheetId="14" hidden="1">'[5]19.14-15'!#REF!</definedName>
    <definedName name="_PP7" localSheetId="15" hidden="1">'[5]19.14-15'!#REF!</definedName>
    <definedName name="_PP7" localSheetId="16" hidden="1">'[5]19.14-15'!#REF!</definedName>
    <definedName name="_PP7" localSheetId="17" hidden="1">'[5]19.14-15'!#REF!</definedName>
    <definedName name="_PP7" hidden="1">'[5]19.14-15'!#REF!</definedName>
    <definedName name="_PP8" localSheetId="4" hidden="1">'[9]19.14-15'!#REF!</definedName>
    <definedName name="_PP8" localSheetId="7" hidden="1">'[5]19.14-15'!#REF!</definedName>
    <definedName name="_PP8" localSheetId="8" hidden="1">'[5]19.14-15'!#REF!</definedName>
    <definedName name="_PP8" localSheetId="9" hidden="1">'[5]19.14-15'!#REF!</definedName>
    <definedName name="_PP8" localSheetId="10" hidden="1">'[5]19.14-15'!#REF!</definedName>
    <definedName name="_PP8" localSheetId="11" hidden="1">'[5]19.14-15'!#REF!</definedName>
    <definedName name="_PP8" localSheetId="12" hidden="1">'[5]19.14-15'!#REF!</definedName>
    <definedName name="_PP8" localSheetId="13" hidden="1">'[5]19.14-15'!#REF!</definedName>
    <definedName name="_PP8" localSheetId="14" hidden="1">'[5]19.14-15'!#REF!</definedName>
    <definedName name="_PP8" localSheetId="15" hidden="1">'[5]19.14-15'!#REF!</definedName>
    <definedName name="_PP8" localSheetId="16" hidden="1">'[5]19.14-15'!#REF!</definedName>
    <definedName name="_PP8" localSheetId="17" hidden="1">'[5]19.14-15'!#REF!</definedName>
    <definedName name="_PP8" hidden="1">'[5]19.14-15'!#REF!</definedName>
    <definedName name="_PP9" localSheetId="4" hidden="1">'[9]19.14-15'!#REF!</definedName>
    <definedName name="_PP9" localSheetId="7" hidden="1">'[5]19.14-15'!#REF!</definedName>
    <definedName name="_PP9" localSheetId="8" hidden="1">'[5]19.14-15'!#REF!</definedName>
    <definedName name="_PP9" localSheetId="9" hidden="1">'[5]19.14-15'!#REF!</definedName>
    <definedName name="_PP9" localSheetId="10" hidden="1">'[5]19.14-15'!#REF!</definedName>
    <definedName name="_PP9" localSheetId="11" hidden="1">'[5]19.14-15'!#REF!</definedName>
    <definedName name="_PP9" localSheetId="12" hidden="1">'[5]19.14-15'!#REF!</definedName>
    <definedName name="_PP9" localSheetId="13" hidden="1">'[5]19.14-15'!#REF!</definedName>
    <definedName name="_PP9" localSheetId="14" hidden="1">'[5]19.14-15'!#REF!</definedName>
    <definedName name="_PP9" localSheetId="15" hidden="1">'[5]19.14-15'!#REF!</definedName>
    <definedName name="_PP9" localSheetId="16" hidden="1">'[5]19.14-15'!#REF!</definedName>
    <definedName name="_PP9" localSheetId="17" hidden="1">'[5]19.14-15'!#REF!</definedName>
    <definedName name="_PP9" hidden="1">'[5]19.14-15'!#REF!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 localSheetId="16">#REF!</definedName>
    <definedName name="A_impresión_IM" localSheetId="17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'2005'!$A$1:$I$34</definedName>
    <definedName name="_xlnm.Print_Area" localSheetId="2">'2006'!$A$1:$G$104</definedName>
    <definedName name="_xlnm.Print_Area" localSheetId="3">'2007'!$A$1:$E$102</definedName>
    <definedName name="_xlnm.Print_Area" localSheetId="4">'2008'!$A$1:$H$95</definedName>
    <definedName name="_xlnm.Print_Area" localSheetId="5">'2009'!$A$1:$H$100</definedName>
    <definedName name="_xlnm.Print_Area" localSheetId="6">'2010'!$A$1:$H$107</definedName>
    <definedName name="_xlnm.Print_Area" localSheetId="7">'2011'!$A$1:$H$108</definedName>
    <definedName name="_xlnm.Print_Area" localSheetId="8">'2012'!$A$1:$H$110</definedName>
    <definedName name="_xlnm.Print_Area" localSheetId="9">'2013'!$A$1:$H$122</definedName>
    <definedName name="_xlnm.Print_Area" localSheetId="10">'2014'!$A$1:$H$129</definedName>
    <definedName name="_xlnm.Print_Area" localSheetId="11">'2015'!$A$1:$H$118</definedName>
    <definedName name="_xlnm.Print_Area" localSheetId="12">'2016'!$A$1:$G$92</definedName>
    <definedName name="_xlnm.Print_Area" localSheetId="13">'2017'!$A$1:$E$94</definedName>
    <definedName name="_xlnm.Print_Area" localSheetId="14">'2018'!$A$1:$E$93</definedName>
    <definedName name="_xlnm.Print_Area" localSheetId="15">'2019'!$A$1:$G$93</definedName>
    <definedName name="_xlnm.Print_Area" localSheetId="16">'2020'!$A$1:$G$92</definedName>
    <definedName name="_xlnm.Print_Area" localSheetId="17">'2021'!$A$1:$G$92</definedName>
    <definedName name="_xlnm.Print_Area" localSheetId="18">'2022'!$A$1:$H$90</definedName>
    <definedName name="balan.xls" hidden="1">'[13]7.24'!$D$6:$D$27</definedName>
    <definedName name="eee" localSheetId="7">'[1]19.18-19'!#REF!</definedName>
    <definedName name="eee" localSheetId="8">'[1]19.18-19'!#REF!</definedName>
    <definedName name="eee" localSheetId="9">'[1]19.18-19'!#REF!</definedName>
    <definedName name="eee" localSheetId="10">'[1]19.18-19'!#REF!</definedName>
    <definedName name="eee" localSheetId="11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 localSheetId="17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14">#REF!</definedName>
    <definedName name="GUION" localSheetId="15">#REF!</definedName>
    <definedName name="GUION" localSheetId="16">#REF!</definedName>
    <definedName name="GUION" localSheetId="17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13">#REF!</definedName>
    <definedName name="Imprimir_área_IM" localSheetId="14">#REF!</definedName>
    <definedName name="Imprimir_área_IM" localSheetId="15">#REF!</definedName>
    <definedName name="Imprimir_área_IM" localSheetId="16">#REF!</definedName>
    <definedName name="Imprimir_área_IM" localSheetId="17">#REF!</definedName>
    <definedName name="Imprimir_área_IM">#REF!</definedName>
    <definedName name="kk" localSheetId="7" hidden="1">'[4]19.14-15'!#REF!</definedName>
    <definedName name="kk" localSheetId="8" hidden="1">'[4]19.14-15'!#REF!</definedName>
    <definedName name="kk" localSheetId="9" hidden="1">'[4]19.14-15'!#REF!</definedName>
    <definedName name="kk" localSheetId="10" hidden="1">'[4]19.14-15'!#REF!</definedName>
    <definedName name="kk" localSheetId="11" hidden="1">'[4]19.14-15'!#REF!</definedName>
    <definedName name="kk" localSheetId="12" hidden="1">'[4]19.14-15'!#REF!</definedName>
    <definedName name="kk" localSheetId="13" hidden="1">'[4]19.14-15'!#REF!</definedName>
    <definedName name="kk" localSheetId="14" hidden="1">'[4]19.14-15'!#REF!</definedName>
    <definedName name="kk" localSheetId="15" hidden="1">'[4]19.14-15'!#REF!</definedName>
    <definedName name="kk" localSheetId="16" hidden="1">'[4]19.14-15'!#REF!</definedName>
    <definedName name="kk" localSheetId="17" hidden="1">'[4]19.14-15'!#REF!</definedName>
    <definedName name="kk" hidden="1">'[4]19.14-15'!#REF!</definedName>
    <definedName name="kkjkj" localSheetId="7">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4">[10]GANADE1!$B$79</definedName>
    <definedName name="PEP">[7]GANADE1!$B$79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12" l="1"/>
  <c r="B31" i="26" l="1"/>
  <c r="D97" i="16" l="1"/>
  <c r="C97" i="16"/>
  <c r="B97" i="16"/>
  <c r="C70" i="16"/>
  <c r="B70" i="16"/>
  <c r="D52" i="16"/>
  <c r="C52" i="16"/>
  <c r="B52" i="16"/>
  <c r="D104" i="15"/>
  <c r="C104" i="15"/>
  <c r="B104" i="15"/>
  <c r="D87" i="15"/>
  <c r="C87" i="15"/>
  <c r="B87" i="15"/>
  <c r="C61" i="15"/>
  <c r="B61" i="15"/>
  <c r="C47" i="15"/>
  <c r="B47" i="15"/>
  <c r="D46" i="15"/>
  <c r="D45" i="15"/>
  <c r="D44" i="15"/>
  <c r="D43" i="15"/>
  <c r="D42" i="15"/>
  <c r="D41" i="15"/>
  <c r="D40" i="15"/>
  <c r="C58" i="14"/>
  <c r="B58" i="14"/>
  <c r="D47" i="15" l="1"/>
</calcChain>
</file>

<file path=xl/sharedStrings.xml><?xml version="1.0" encoding="utf-8"?>
<sst xmlns="http://schemas.openxmlformats.org/spreadsheetml/2006/main" count="1929" uniqueCount="270">
  <si>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</si>
  <si>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</si>
  <si>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La información ha sido suministrada por las Comunidades Autónomas</t>
  </si>
  <si>
    <t>ESPAÑA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</si>
  <si>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</si>
  <si>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</si>
  <si>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</si>
  <si>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</si>
  <si>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</si>
  <si>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</si>
  <si>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</si>
  <si>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</si>
  <si>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</si>
  <si>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</si>
  <si>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</si>
  <si>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</si>
  <si>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Total</t>
  </si>
  <si>
    <t>Comunidad de Madrid</t>
  </si>
  <si>
    <t>Comunidad Foral de Navarra</t>
  </si>
  <si>
    <t>Islas Baleares</t>
  </si>
  <si>
    <t>Principado de Asturias</t>
  </si>
  <si>
    <t>Región de Murcia</t>
  </si>
  <si>
    <t>Especie</t>
  </si>
  <si>
    <t>Licencias expedidas</t>
  </si>
  <si>
    <t>Número de licencias expedidas y vigentes y valor económico, 2005</t>
  </si>
  <si>
    <t>Pesca</t>
  </si>
  <si>
    <t>Expedidas</t>
  </si>
  <si>
    <t>Vigentes</t>
  </si>
  <si>
    <t xml:space="preserve">Número de licencias </t>
  </si>
  <si>
    <t>Valor económico (euros)</t>
  </si>
  <si>
    <t>Pesca: licencias expedidas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</si>
  <si>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</si>
  <si>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</si>
  <si>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</si>
  <si>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</si>
  <si>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</si>
  <si>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</si>
  <si>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</si>
  <si>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</si>
  <si>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</si>
  <si>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</si>
  <si>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</si>
  <si>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</si>
  <si>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</si>
  <si>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</si>
  <si>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Comunidades Autónomas</t>
  </si>
  <si>
    <t>Número de licencias expedidas y vigentes y valor económico, 2006</t>
  </si>
  <si>
    <t>Otros</t>
  </si>
  <si>
    <t>Realizadas por la Administración</t>
  </si>
  <si>
    <t>De otras procedencias</t>
  </si>
  <si>
    <t>Total (número)</t>
  </si>
  <si>
    <t>Número de ejemplares</t>
  </si>
  <si>
    <t xml:space="preserve">Número </t>
  </si>
  <si>
    <t>Coto Social / Coto Deportivo</t>
  </si>
  <si>
    <t>Superficie (ha)</t>
  </si>
  <si>
    <t>Número de licencias expedidas y vigentes y valor económico, 2007</t>
  </si>
  <si>
    <t>Licencias pesca expedidas</t>
  </si>
  <si>
    <t>Número de licencias expedidas y vigentes y valor económico, 2008</t>
  </si>
  <si>
    <t>Sueltas realizadas por la Administración</t>
  </si>
  <si>
    <t>Sueltas de otras procedencias</t>
  </si>
  <si>
    <t>Peso (kilogramos)</t>
  </si>
  <si>
    <t>Tipo de terreno / masa</t>
  </si>
  <si>
    <t>Número de licencias expedidas y vigentes y valor económico, 2009</t>
  </si>
  <si>
    <t>Número de licencias expedidas y vigentes y valor económico, 2010</t>
  </si>
  <si>
    <t xml:space="preserve"> ARAGÓN (solo Teruel)</t>
  </si>
  <si>
    <t>Notas:</t>
  </si>
  <si>
    <t xml:space="preserve">La operación de Estadística Anual de Pesca recoge: </t>
  </si>
  <si>
    <t>Sueltas de especies piscícolas</t>
  </si>
  <si>
    <t>Producción de especies piscícolas</t>
  </si>
  <si>
    <t>Número y superficie de masas de aprovechamiento piscícola, por tipología y por comunidad autónoma</t>
  </si>
  <si>
    <t>EN 2005 NO SE RECOGÍA INFORMACIÓN SOBRE SUELTAS NI PRODUCCIÓN DE ESPECIES PISCÍCOLAS NI MASAS DE APROVECHAMIENTO PISCÍCOLA</t>
  </si>
  <si>
    <t>Sueltas de especies piscícolas (nº de ejemplares soltados), 2006</t>
  </si>
  <si>
    <t>Producción en piscifactorías para repoblación, 2006</t>
  </si>
  <si>
    <t>Anguila</t>
  </si>
  <si>
    <t>Cangrejo autóctono</t>
  </si>
  <si>
    <t>Cangrejo de río americano</t>
  </si>
  <si>
    <t>Carpa</t>
  </si>
  <si>
    <t>Salmón</t>
  </si>
  <si>
    <t>Tenca</t>
  </si>
  <si>
    <t>Trucha arco-iris</t>
  </si>
  <si>
    <t>Trucha común</t>
  </si>
  <si>
    <t>Trucha sin especificar</t>
  </si>
  <si>
    <t>Total especies piscícolas</t>
  </si>
  <si>
    <t>TOTAL ESPECIES PISCÍCOLAS</t>
  </si>
  <si>
    <t>Masas de aprovechamiento piscícola según tipología y total por comunidad autónoma, 2006</t>
  </si>
  <si>
    <t>Número</t>
  </si>
  <si>
    <t>Longitud tramo (km)</t>
  </si>
  <si>
    <t>sd: sin datos</t>
  </si>
  <si>
    <t>Tipo de masa</t>
  </si>
  <si>
    <t>Aguas en régimen especial</t>
  </si>
  <si>
    <t>Aguas Libres para la Pesca</t>
  </si>
  <si>
    <t>Cangrejo rojo o cangrejo señal</t>
  </si>
  <si>
    <t>Coto de pesca en embalse</t>
  </si>
  <si>
    <t>Coto de Pesca Intensivo</t>
  </si>
  <si>
    <t>Coto de Pesca Natural</t>
  </si>
  <si>
    <t>Coto de Pesca sin Muerte</t>
  </si>
  <si>
    <t>Coto de Pesca Tradicional</t>
  </si>
  <si>
    <t>Tramo libre sin muerte</t>
  </si>
  <si>
    <t>Vedados</t>
  </si>
  <si>
    <t>Total masas de aprovechamiento piscícola</t>
  </si>
  <si>
    <t>Sueltas de especies piscicolas (nº de ejemplares soltados), 2007</t>
  </si>
  <si>
    <t>Black-bass</t>
  </si>
  <si>
    <t>Producción en piscifactorias para repoblación, 2007</t>
  </si>
  <si>
    <t>Masas de aprovechamiento piscícola según tipología y total por comunidad autónoma, 2010</t>
  </si>
  <si>
    <t>Cangrejo rojo</t>
  </si>
  <si>
    <t>Masas de aprovechamiento piscícola según tipología y total por comunidad autónoma, 2007</t>
  </si>
  <si>
    <t>Sueltas de especies piscícolas, 2008</t>
  </si>
  <si>
    <t>Cangrejo Autóctono</t>
  </si>
  <si>
    <t>Producción en piscifactorias para repoblación, 2008</t>
  </si>
  <si>
    <t>Peso (kg)</t>
  </si>
  <si>
    <t>Masas de aprovechamiento pesquero según tipología y total por comunidad autónoma, 2008</t>
  </si>
  <si>
    <t>Aguas en régimen especial / Cotos especiales</t>
  </si>
  <si>
    <t>Coto de pesca intensivo</t>
  </si>
  <si>
    <t>Coto de pesca natural</t>
  </si>
  <si>
    <t>Coto de pesca sin muerte</t>
  </si>
  <si>
    <t>Coto de pesca tradicional</t>
  </si>
  <si>
    <t>Coto Social / Coto deportivo</t>
  </si>
  <si>
    <t>Total masas de aprovechamiento pesquero</t>
  </si>
  <si>
    <t>Barbo</t>
  </si>
  <si>
    <t>Sueltas de especies piscícolas (nº de ejemplares soltados), 2009</t>
  </si>
  <si>
    <t>Producción en piscifactorías para repoblación, 2009</t>
  </si>
  <si>
    <t>Masas de aprovechamiento piscícola según tipología y total por comunidad autónoma, 2009</t>
  </si>
  <si>
    <t>Refugios de pesca</t>
  </si>
  <si>
    <t>Sueltas de especies piscícolas (nº de ejemplares soltados), 2010</t>
  </si>
  <si>
    <t>Producción en piscifactorías para repoblación, 2010</t>
  </si>
  <si>
    <t>Salmón del Danubio (Hucho hucho)</t>
  </si>
  <si>
    <t>Cangrejo señal</t>
  </si>
  <si>
    <t>200 kg</t>
  </si>
  <si>
    <t>Coto de cangrejo señal / rojo (1 en Álava)</t>
  </si>
  <si>
    <t>Licencias de Pesca</t>
  </si>
  <si>
    <t xml:space="preserve"> COMUNIDAD FORAL DE NAVARRA</t>
  </si>
  <si>
    <t xml:space="preserve"> COMUNIDAD DE MADRID</t>
  </si>
  <si>
    <t>GALICIA</t>
  </si>
  <si>
    <t>S.D.</t>
  </si>
  <si>
    <t xml:space="preserve"> ISLAS BALEARES</t>
  </si>
  <si>
    <t>COMUNIDAD DE MADRID</t>
  </si>
  <si>
    <t xml:space="preserve"> COMUNIDAD VALENCIANA</t>
  </si>
  <si>
    <t>COMUNIDADES AUTONOMAS</t>
  </si>
  <si>
    <t>Castilla - La Mancha</t>
  </si>
  <si>
    <t>CANARIAS</t>
  </si>
  <si>
    <t>COMUNIDADES AUTÓNOMAS</t>
  </si>
  <si>
    <t>Cifras estimadas ya que se han completado con las licencias de años anteriores de las comunidades autónomas que no han proporcionado la información en 2009</t>
  </si>
  <si>
    <t>Cifras estimadas ya que se han completado con las licencias de años anteriores de las comunidades autónomas que no han proporcionado la información en 2008</t>
  </si>
  <si>
    <t>NOTA - FALTAN LOS DATOS DE LAS SIGUIENTES COMUNIDADES AUTÓNOMAS: Galicia, Extremadura, Asturias y parte de Aragón.</t>
  </si>
  <si>
    <t>Aragón,  Extremadura, Comunidad Valenciana, Canarias, País Vasco, Principado de Asturias.</t>
  </si>
  <si>
    <t xml:space="preserve">NOTA - FALTAN LOS DATOS DE LAS SIGUIENTES COMUNIDADES AUTÓNOMAS: </t>
  </si>
  <si>
    <t>Aragón,  Extremadura, Comunidad Valenciana, Principado de Asturias, Canarias, Navarra.</t>
  </si>
  <si>
    <t>NOTA - FALTAN LOS DATOS DE LAS SIGUIENTES COMUNIDADES AUTÓNOMAS: Canarias, Comunidad Valenciana y las provincias de Álava y Guipuzcoa</t>
  </si>
  <si>
    <t>Número de licencias expedidas y vigentes y valor económico, 2011</t>
  </si>
  <si>
    <t>Cifras estimadas ya que se han completado con las licencias de años anteriores de las comunidades autónomas que no han proporcionado la información en 2011</t>
  </si>
  <si>
    <t>Cifras estimadas ya que se han completado con las licencias de años anteriores de las comunidades autónomas que no han proporcionado la información en 2010</t>
  </si>
  <si>
    <t xml:space="preserve"> PAÍS VASCO (Solo Vizcaya)</t>
  </si>
  <si>
    <t>Sueltas de especies piscícolas (nº de ejemplares soltados), 2011</t>
  </si>
  <si>
    <t>Bermejuela</t>
  </si>
  <si>
    <t>Producción en piscifactorías para repoblación, 2011</t>
  </si>
  <si>
    <t>Nota:</t>
  </si>
  <si>
    <t>Los datos de producción de trucha suelen darse en número para el caso de huevos y alevines y en kg para los ejemplares adultos.</t>
  </si>
  <si>
    <t>Esturión</t>
  </si>
  <si>
    <t>Masas de aprovechamiento piscícola según tipología y total por comunidad autónoma, 2011</t>
  </si>
  <si>
    <t>s.d.</t>
  </si>
  <si>
    <t>Coto de cangrejo rojo</t>
  </si>
  <si>
    <t>Coto de cangrejo señal</t>
  </si>
  <si>
    <t>Acerca de la masas incluidas en "Otros":</t>
  </si>
  <si>
    <t>En Aragón se corresponden con "Tramos libres para la pesca intensiva" y son 65 y 398 km.</t>
  </si>
  <si>
    <t>En Galicia se trata de "Cotos de pesca de salmón y reo". Son 39 cotos en total y 148 km.</t>
  </si>
  <si>
    <t>En Asturias son "Cotos parciales" y son 49 en total.</t>
  </si>
  <si>
    <t>El resto se encuentran en Baleares, Castilla-La Mancha y Castilla y León pero se desconoce que tipo de masas son.</t>
  </si>
  <si>
    <t>Número de licencias expedidas y vigentes y valor económico, 2012</t>
  </si>
  <si>
    <t>NOTA - FALTAN LOS DATOS DE LAS SIGUIENTES COMUNIDADES AUTÓNOMAS: Canarias, Comunidad Valenciana y la provincia de Álava</t>
  </si>
  <si>
    <t>Cifras estimadas ya que se han completado con las licencias de años anteriores de las comunidades autónomas que no han proporcionado la información en 2012</t>
  </si>
  <si>
    <t>Sueltas de especies piscícolas (nº de ejemplares soltados), 2012</t>
  </si>
  <si>
    <t>Producción en piscifactorías para repoblación, 2012</t>
  </si>
  <si>
    <t>Trucha arco-iris*</t>
  </si>
  <si>
    <t>Trucha común*</t>
  </si>
  <si>
    <t>En Andalucía se trata de "Aguas libres trucheras de alta montaña" y "Aguas libres trucheras no habitadas por la trucha común", 31.</t>
  </si>
  <si>
    <t>En Aragón se corresponden con "Tramos libres para la pesca intensiva", 65 con 710 km</t>
  </si>
  <si>
    <t>En Galicia se trata de "Cotos de pesca de salmón y reo". Son 37 cotos en total y 147 km.</t>
  </si>
  <si>
    <t>En Cuenca es un "Coto de repoblación sostenida" de 5km.</t>
  </si>
  <si>
    <t>El resto se encuentran en Baleares y Castilla y León pero se desconoce que tipo de masas son.</t>
  </si>
  <si>
    <t>Masas de aprovechamiento piscícola según tipología y total por comunidad autónoma, 2012</t>
  </si>
  <si>
    <t>NOTA - FALTAN LOS DATOS DE LAS SIGUIENTES COMUNIDADES AUTÓNOMAS: Canarias</t>
  </si>
  <si>
    <t>Número de licencias expedidas y vigentes y valor económico, 2013</t>
  </si>
  <si>
    <t>Sueltas de especies piscícolas (nº de ejemplares soltados), 2013</t>
  </si>
  <si>
    <t>Producción en piscifactorías para repoblación, 2013</t>
  </si>
  <si>
    <t>Masas de aprovechamiento piscícola según tipología y total por comunidad autónoma, 2013</t>
  </si>
  <si>
    <t>Otros incluye las siguientes especies: bermejuela, fraile, colmilleja, samaruc y espinoso.</t>
  </si>
  <si>
    <t>Otros ciprínidos corresponde a: Fartet, cacho del Guadiana, pardilla , boga del Guadiana, fraile, colmilleja, madrilla del Turia y madrilla del Júcar.</t>
  </si>
  <si>
    <t>Cangrejo sin especificar</t>
  </si>
  <si>
    <t>Otros Ciprínidos</t>
  </si>
  <si>
    <t>Número ADULTOS</t>
  </si>
  <si>
    <t>Número HUEVOS Y ALEVINES</t>
  </si>
  <si>
    <t>Otros ciprínidos</t>
  </si>
  <si>
    <t>Otros ciprínidos corresponde a boga del Guadiana en huevos y alevines; cacho del Guadiana, pardilla, loina del Júcar  y madrilla del Turia en adultos.</t>
  </si>
  <si>
    <t>Otros son las especies esturión, tilapia, samaruc  y espinoso; todos ellos adultos.</t>
  </si>
  <si>
    <t>Coto deportivo</t>
  </si>
  <si>
    <t>Coto social</t>
  </si>
  <si>
    <t>En Andalucía se trata de "Aguas libres trucheras de alta montaña", 27, y "Aguas libres trucheras no habitadas por la trucha común", 4.</t>
  </si>
  <si>
    <t>En Extremadura son explotaciones de acuicultura.</t>
  </si>
  <si>
    <t xml:space="preserve">Nota: </t>
  </si>
  <si>
    <t>Número de licencias expedidas y vigentes y valor económico, 2014</t>
  </si>
  <si>
    <t>Sueltas de especies piscícolas (nº de ejemplares soltados), 2014</t>
  </si>
  <si>
    <t>Producción en piscifactorías para repoblación, 2014</t>
  </si>
  <si>
    <t>Masas de aprovechamiento piscícola según tipología y total por comunidad autónoma, 2014</t>
  </si>
  <si>
    <t>Las cifras proceden de 13 CC.AA.</t>
  </si>
  <si>
    <t>Otros: Ciprínidos (varias especies)</t>
  </si>
  <si>
    <t>HUEVOS Y ALEVINES</t>
  </si>
  <si>
    <t>ADULTOS</t>
  </si>
  <si>
    <t>unidades</t>
  </si>
  <si>
    <t>nº</t>
  </si>
  <si>
    <t>kg</t>
  </si>
  <si>
    <t>Aguas en regimen especial / cotos especiales</t>
  </si>
  <si>
    <t>Coto de cangrejo rojo /señal</t>
  </si>
  <si>
    <t>Regimen especial en embalses</t>
  </si>
  <si>
    <t>Coto Deportivo</t>
  </si>
  <si>
    <t>Coto Social</t>
  </si>
  <si>
    <t>Otros cotos</t>
  </si>
  <si>
    <t>INTERAUTONÓMICAS</t>
  </si>
  <si>
    <t>La cifra de Cataluña procede de su página web ya que no han facilitado el dato para 2015.</t>
  </si>
  <si>
    <t>Otras especies</t>
  </si>
  <si>
    <t>Ciprínidos sin especificar</t>
  </si>
  <si>
    <t>Trucha común esterilizada</t>
  </si>
  <si>
    <t>NOTA: Desde 2016 no se recoge desde la Estadística Forestal la parte de producción para repoblaciones. Podrá consultarse en las estadísticas de acuicultura del Ministerio.</t>
  </si>
  <si>
    <t>NOTA - FALTAN LOS DATOS DE LAS SIGUIENTES COMUNIDADES AUTÓNOMAS: Canarias y Asturias</t>
  </si>
  <si>
    <t xml:space="preserve">Huevos de trucha común </t>
  </si>
  <si>
    <t>Principado de Asturias (2016)</t>
  </si>
  <si>
    <t xml:space="preserve">Huevos y alevines de trucha común </t>
  </si>
  <si>
    <t>Las cifras proceden de 12 CC.AA.</t>
  </si>
  <si>
    <t>Se han utilizado las cifras de 2016 de Asturias en licencias y masas de aprovechamiento piscícola</t>
  </si>
  <si>
    <t>TOTAL</t>
  </si>
  <si>
    <t>NOTA: Desde 2016 no se recoge desde la Estadística Forestal la parte de producción para repoblaciones. Podrá consultarse en las estadísticas de acuicultura del MAPA</t>
  </si>
  <si>
    <t>Ciprínidos (varias especies)</t>
  </si>
  <si>
    <t>Islas Baleares (2018)</t>
  </si>
  <si>
    <t>Principado de Asturias (2018)</t>
  </si>
  <si>
    <t>Las cifras proceden de 14 CC.AA.</t>
  </si>
  <si>
    <t>…</t>
  </si>
  <si>
    <t>Castilla-La Mancha</t>
  </si>
  <si>
    <t>Huevos y alevines de trucha común</t>
  </si>
  <si>
    <t>Cotos Deportivos / Escenarios Deportivos</t>
  </si>
  <si>
    <t>Cotos Intensivos</t>
  </si>
  <si>
    <t>Cotos Salmoneros</t>
  </si>
  <si>
    <t>Cotos Trucheros</t>
  </si>
  <si>
    <t>Otros Cotos</t>
  </si>
  <si>
    <t>Régimen Especial en Embalses</t>
  </si>
  <si>
    <t>Tramos / Cotos de Cangrejo</t>
  </si>
  <si>
    <t xml:space="preserve">Tramos en Aguas de Alta Montaña </t>
  </si>
  <si>
    <t>Tramos de Pesca sin Muerte</t>
  </si>
  <si>
    <t>Refugios de Pesca</t>
  </si>
  <si>
    <t>ESTADÍSTICA ANUAL DE PESCA 2022</t>
  </si>
  <si>
    <t>Número de licencias expedidas y vigentes y valor económico</t>
  </si>
  <si>
    <t>Sueltas de especies piscícolas (nº de ejemplares soltados)</t>
  </si>
  <si>
    <t>Masas de aprovechamiento piscícola según tipología y total por comunidad autónoma</t>
  </si>
  <si>
    <t>ESTADÍSTICA ANUAL DE PESCA 2021</t>
  </si>
  <si>
    <t>ESTADÍSTICA ANUAL DE PESCA 2020</t>
  </si>
  <si>
    <t>ESTADÍSTICA ANUAL DE PESCA 2017</t>
  </si>
  <si>
    <t>ESTADÍSTICA ANUAL DE PESCA 2018</t>
  </si>
  <si>
    <t>ESTADÍSTICA ANUAL DE PESCA 2019</t>
  </si>
  <si>
    <t>ESTADÍSTICA ANUAL DE PESCA 2016</t>
  </si>
  <si>
    <t>ESTADÍSTICA ANUAL DE PESCA 2015</t>
  </si>
  <si>
    <t>Producción en piscifactorías para repoblación</t>
  </si>
  <si>
    <t>ESTADÍSTICA ANUAL DE PESCA 2014</t>
  </si>
  <si>
    <t>ESTADÍSTICA ANUAL DE PESCA 2013</t>
  </si>
  <si>
    <t>ESTADÍSTICA ANUAL DE PESCA 2012</t>
  </si>
  <si>
    <t>ESTADÍSTICA ANUAL DE PESCA 2011</t>
  </si>
  <si>
    <t>Sueltas de trucha arco-iris: las cifras del número de sueltas son estimadas ya que la mitad de las provincias solo han facilitado el dato en peso, 
no en número, y se ha tenido que estimar a partir de los pesos medios del resto de las provincias.</t>
  </si>
  <si>
    <t>ESTADÍSTICA ANUAL DE PESCA 2010</t>
  </si>
  <si>
    <t>ESTADÍSTICA ANUAL DE PESCA 2009</t>
  </si>
  <si>
    <t>ESTADÍSTICA ANUAL DE PESCA 2008</t>
  </si>
  <si>
    <t>ESTADÍSTICA ANUAL DE PESCA 2007</t>
  </si>
  <si>
    <t>ESTADÍSTICA ANUAL DE PESCA 2006</t>
  </si>
  <si>
    <t>ESTADÍSTICA ANUAL DE PESCA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</si>
</sst>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;\(0.0\)"/>
    <numFmt numFmtId="166" formatCode="#,##0__;\–#,##0__;0__;@__"/>
    <numFmt numFmtId="167" formatCode="_-* #,##0.00\ [$€]_-;\-* #,##0.00\ [$€]_-;_-* &quot;-&quot;??\ [$€]_-;_-@_-"/>
    <numFmt numFmtId="168" formatCode="_-* #,##0_-;\-* #,##0_-;_-* &quot;-&quot;??_-;_-@_-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rgb="FF296137"/>
      <name val="Arial"/>
      <family val="2"/>
    </font>
    <font>
      <b/>
      <sz val="11"/>
      <color theme="6" tint="-0.249977111117893"/>
      <name val="Arial"/>
      <family val="2"/>
    </font>
    <font>
      <b/>
      <sz val="8"/>
      <color rgb="FFFFFEFD"/>
      <name val="Arial"/>
      <family val="2"/>
    </font>
    <font>
      <b/>
      <sz val="8"/>
      <color rgb="FF181717"/>
      <name val="Arial"/>
      <family val="2"/>
    </font>
    <font>
      <sz val="8"/>
      <color rgb="FF181717"/>
      <name val="Arial"/>
      <family val="2"/>
    </font>
    <font>
      <sz val="8"/>
      <color theme="5" tint="-0.249977111117893"/>
      <name val="Arial"/>
      <family val="2"/>
    </font>
    <font>
      <b/>
      <sz val="8"/>
      <color rgb="FFFFFFFF"/>
      <name val="Arial"/>
      <family val="2"/>
    </font>
    <font>
      <sz val="9"/>
      <name val="Arial"/>
      <family val="2"/>
    </font>
    <font>
      <sz val="8"/>
      <color theme="8" tint="-0.249977111117893"/>
      <name val="Arial"/>
      <family val="2"/>
    </font>
    <font>
      <sz val="9"/>
      <color theme="8" tint="-0.249977111117893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5" tint="-0.249977111117893"/>
      <name val="Arial"/>
      <family val="2"/>
    </font>
    <font>
      <b/>
      <sz val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296137"/>
        <bgColor indexed="64"/>
      </patternFill>
    </fill>
    <fill>
      <patternFill patternType="solid">
        <fgColor rgb="FFFFFDE5"/>
        <bgColor indexed="64"/>
      </patternFill>
    </fill>
    <fill>
      <patternFill patternType="solid">
        <fgColor rgb="FFFFFEFD"/>
        <bgColor indexed="64"/>
      </patternFill>
    </fill>
    <fill>
      <patternFill patternType="solid">
        <fgColor rgb="FF8B3B27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rgb="FFFFFEFD"/>
      </right>
      <top/>
      <bottom/>
      <diagonal/>
    </border>
    <border>
      <left style="medium">
        <color rgb="FFFFFEFD"/>
      </left>
      <right/>
      <top/>
      <bottom style="medium">
        <color rgb="FFFFFEFD"/>
      </bottom>
      <diagonal/>
    </border>
    <border>
      <left/>
      <right/>
      <top/>
      <bottom style="medium">
        <color rgb="FFFFFEFD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296137"/>
      </bottom>
      <diagonal/>
    </border>
    <border>
      <left/>
      <right style="medium">
        <color rgb="FFE9E8E7"/>
      </right>
      <top/>
      <bottom style="medium">
        <color rgb="FF296137"/>
      </bottom>
      <diagonal/>
    </border>
    <border>
      <left style="medium">
        <color rgb="FFFFFEFD"/>
      </left>
      <right style="medium">
        <color theme="0"/>
      </right>
      <top style="medium">
        <color rgb="FFFFFEFD"/>
      </top>
      <bottom/>
      <diagonal/>
    </border>
    <border>
      <left/>
      <right/>
      <top style="medium">
        <color rgb="FF296137"/>
      </top>
      <bottom/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7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21" fillId="23" borderId="0"/>
    <xf numFmtId="0" fontId="21" fillId="23" borderId="0"/>
    <xf numFmtId="0" fontId="12" fillId="0" borderId="0"/>
    <xf numFmtId="0" fontId="14" fillId="0" borderId="0"/>
    <xf numFmtId="0" fontId="1" fillId="24" borderId="4" applyNumberFormat="0" applyFont="0" applyAlignment="0" applyProtection="0"/>
    <xf numFmtId="165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1" fillId="23" borderId="0"/>
    <xf numFmtId="0" fontId="1" fillId="0" borderId="0"/>
    <xf numFmtId="43" fontId="25" fillId="0" borderId="0" applyFont="0" applyFill="0" applyBorder="0" applyAlignment="0" applyProtection="0"/>
  </cellStyleXfs>
  <cellXfs count="92">
    <xf numFmtId="0" fontId="0" fillId="0" borderId="0" xfId="0"/>
    <xf numFmtId="0" fontId="12" fillId="23" borderId="0" xfId="42" applyFont="1" applyFill="1"/>
    <xf numFmtId="0" fontId="23" fillId="0" borderId="0" xfId="0" applyFont="1"/>
    <xf numFmtId="0" fontId="12" fillId="23" borderId="0" xfId="36"/>
    <xf numFmtId="0" fontId="0" fillId="23" borderId="0" xfId="40" applyFont="1"/>
    <xf numFmtId="0" fontId="0" fillId="23" borderId="10" xfId="40" applyFont="1" applyBorder="1"/>
    <xf numFmtId="0" fontId="23" fillId="23" borderId="0" xfId="40" applyFont="1"/>
    <xf numFmtId="0" fontId="12" fillId="0" borderId="0" xfId="0" applyFont="1"/>
    <xf numFmtId="0" fontId="22" fillId="23" borderId="0" xfId="36" quotePrefix="1" applyFont="1"/>
    <xf numFmtId="0" fontId="12" fillId="23" borderId="10" xfId="36" applyBorder="1"/>
    <xf numFmtId="0" fontId="23" fillId="23" borderId="0" xfId="36" applyFont="1"/>
    <xf numFmtId="0" fontId="0" fillId="0" borderId="10" xfId="0" applyBorder="1"/>
    <xf numFmtId="0" fontId="22" fillId="0" borderId="0" xfId="0" applyFont="1"/>
    <xf numFmtId="0" fontId="0" fillId="23" borderId="0" xfId="0" applyFill="1"/>
    <xf numFmtId="0" fontId="12" fillId="23" borderId="11" xfId="42" applyFont="1" applyFill="1" applyBorder="1"/>
    <xf numFmtId="0" fontId="12" fillId="23" borderId="12" xfId="42" applyFont="1" applyFill="1" applyBorder="1"/>
    <xf numFmtId="0" fontId="23" fillId="23" borderId="0" xfId="42" applyFont="1" applyFill="1"/>
    <xf numFmtId="3" fontId="23" fillId="23" borderId="0" xfId="42" applyNumberFormat="1" applyFont="1" applyFill="1"/>
    <xf numFmtId="166" fontId="12" fillId="23" borderId="0" xfId="42" applyNumberFormat="1" applyFont="1" applyFill="1"/>
    <xf numFmtId="166" fontId="23" fillId="23" borderId="0" xfId="0" applyNumberFormat="1" applyFont="1" applyFill="1" applyAlignment="1">
      <alignment horizontal="right"/>
    </xf>
    <xf numFmtId="0" fontId="26" fillId="23" borderId="0" xfId="52" applyFont="1"/>
    <xf numFmtId="0" fontId="27" fillId="0" borderId="0" xfId="0" applyFont="1" applyAlignment="1">
      <alignment horizontal="left" vertical="center" indent="2"/>
    </xf>
    <xf numFmtId="0" fontId="26" fillId="23" borderId="0" xfId="42" applyFont="1" applyFill="1"/>
    <xf numFmtId="0" fontId="28" fillId="0" borderId="0" xfId="0" applyFont="1" applyAlignment="1">
      <alignment vertical="center"/>
    </xf>
    <xf numFmtId="0" fontId="29" fillId="25" borderId="16" xfId="0" applyFont="1" applyFill="1" applyBorder="1" applyAlignment="1">
      <alignment horizontal="center" vertical="center" wrapText="1"/>
    </xf>
    <xf numFmtId="0" fontId="29" fillId="25" borderId="0" xfId="0" applyFont="1" applyFill="1" applyAlignment="1">
      <alignment horizontal="center" vertical="center" wrapText="1"/>
    </xf>
    <xf numFmtId="0" fontId="30" fillId="26" borderId="17" xfId="0" applyFont="1" applyFill="1" applyBorder="1" applyAlignment="1">
      <alignment vertical="center" wrapText="1"/>
    </xf>
    <xf numFmtId="3" fontId="31" fillId="0" borderId="17" xfId="0" applyNumberFormat="1" applyFont="1" applyBorder="1" applyAlignment="1">
      <alignment horizontal="center" vertical="center" wrapText="1"/>
    </xf>
    <xf numFmtId="3" fontId="31" fillId="0" borderId="18" xfId="0" applyNumberFormat="1" applyFont="1" applyBorder="1" applyAlignment="1">
      <alignment horizontal="center" vertical="center" wrapText="1"/>
    </xf>
    <xf numFmtId="168" fontId="31" fillId="27" borderId="17" xfId="54" applyNumberFormat="1" applyFont="1" applyFill="1" applyBorder="1" applyAlignment="1">
      <alignment horizontal="right" vertical="center" wrapText="1"/>
    </xf>
    <xf numFmtId="3" fontId="32" fillId="27" borderId="17" xfId="0" applyNumberFormat="1" applyFont="1" applyFill="1" applyBorder="1" applyAlignment="1">
      <alignment horizontal="right" vertical="center" wrapText="1"/>
    </xf>
    <xf numFmtId="0" fontId="33" fillId="28" borderId="0" xfId="0" applyFont="1" applyFill="1" applyAlignment="1">
      <alignment vertical="center" wrapText="1"/>
    </xf>
    <xf numFmtId="168" fontId="33" fillId="28" borderId="0" xfId="54" applyNumberFormat="1" applyFont="1" applyFill="1" applyAlignment="1">
      <alignment horizontal="right" vertical="center" wrapText="1"/>
    </xf>
    <xf numFmtId="0" fontId="29" fillId="25" borderId="13" xfId="0" applyFont="1" applyFill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vertical="center" wrapText="1"/>
    </xf>
    <xf numFmtId="168" fontId="31" fillId="0" borderId="17" xfId="54" applyNumberFormat="1" applyFont="1" applyBorder="1" applyAlignment="1">
      <alignment horizontal="right" vertical="center" wrapText="1"/>
    </xf>
    <xf numFmtId="168" fontId="33" fillId="28" borderId="0" xfId="54" applyNumberFormat="1" applyFont="1" applyFill="1" applyAlignment="1">
      <alignment vertical="center" wrapText="1"/>
    </xf>
    <xf numFmtId="0" fontId="29" fillId="25" borderId="13" xfId="0" applyFont="1" applyFill="1" applyBorder="1" applyAlignment="1">
      <alignment horizontal="center" vertical="center" wrapText="1"/>
    </xf>
    <xf numFmtId="0" fontId="29" fillId="25" borderId="13" xfId="0" applyFont="1" applyFill="1" applyBorder="1" applyAlignment="1">
      <alignment horizontal="center" vertical="center" wrapText="1"/>
    </xf>
    <xf numFmtId="166" fontId="31" fillId="0" borderId="17" xfId="0" applyNumberFormat="1" applyFont="1" applyBorder="1" applyAlignment="1">
      <alignment horizontal="center" vertical="center" wrapText="1"/>
    </xf>
    <xf numFmtId="166" fontId="31" fillId="0" borderId="18" xfId="0" applyNumberFormat="1" applyFont="1" applyBorder="1" applyAlignment="1">
      <alignment horizontal="center" vertical="center" wrapText="1"/>
    </xf>
    <xf numFmtId="3" fontId="31" fillId="27" borderId="17" xfId="54" applyNumberFormat="1" applyFont="1" applyFill="1" applyBorder="1" applyAlignment="1">
      <alignment horizontal="right" vertical="center" wrapText="1"/>
    </xf>
    <xf numFmtId="3" fontId="33" fillId="28" borderId="0" xfId="54" applyNumberFormat="1" applyFont="1" applyFill="1" applyAlignment="1">
      <alignment horizontal="right" vertical="center" wrapText="1"/>
    </xf>
    <xf numFmtId="3" fontId="31" fillId="0" borderId="17" xfId="54" applyNumberFormat="1" applyFont="1" applyBorder="1" applyAlignment="1">
      <alignment horizontal="right" vertical="center" wrapText="1"/>
    </xf>
    <xf numFmtId="166" fontId="33" fillId="28" borderId="0" xfId="54" applyNumberFormat="1" applyFont="1" applyFill="1" applyAlignment="1">
      <alignment horizontal="right" vertical="center" wrapText="1"/>
    </xf>
    <xf numFmtId="166" fontId="33" fillId="28" borderId="0" xfId="54" applyNumberFormat="1" applyFont="1" applyFill="1" applyAlignment="1">
      <alignment vertical="center" wrapText="1"/>
    </xf>
    <xf numFmtId="0" fontId="2" fillId="23" borderId="0" xfId="36" applyFont="1"/>
    <xf numFmtId="166" fontId="31" fillId="0" borderId="17" xfId="54" applyNumberFormat="1" applyFont="1" applyBorder="1" applyAlignment="1">
      <alignment horizontal="right" vertical="center" wrapText="1"/>
    </xf>
    <xf numFmtId="0" fontId="29" fillId="25" borderId="13" xfId="0" applyFont="1" applyFill="1" applyBorder="1" applyAlignment="1">
      <alignment horizontal="center" vertical="center" wrapText="1"/>
    </xf>
    <xf numFmtId="0" fontId="34" fillId="0" borderId="0" xfId="0" applyFont="1"/>
    <xf numFmtId="0" fontId="2" fillId="0" borderId="0" xfId="0" applyFont="1"/>
    <xf numFmtId="0" fontId="2" fillId="23" borderId="12" xfId="42" applyFont="1" applyFill="1" applyBorder="1"/>
    <xf numFmtId="3" fontId="33" fillId="28" borderId="0" xfId="54" applyNumberFormat="1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3" fontId="33" fillId="0" borderId="0" xfId="54" applyNumberFormat="1" applyFont="1" applyFill="1" applyAlignment="1">
      <alignment horizontal="right" vertical="center" wrapText="1"/>
    </xf>
    <xf numFmtId="3" fontId="33" fillId="0" borderId="0" xfId="54" applyNumberFormat="1" applyFont="1" applyFill="1" applyAlignment="1">
      <alignment vertical="center" wrapText="1"/>
    </xf>
    <xf numFmtId="0" fontId="2" fillId="0" borderId="0" xfId="0" applyFont="1" applyFill="1"/>
    <xf numFmtId="0" fontId="12" fillId="0" borderId="0" xfId="36" applyFill="1"/>
    <xf numFmtId="0" fontId="29" fillId="25" borderId="13" xfId="0" applyFont="1" applyFill="1" applyBorder="1" applyAlignment="1">
      <alignment horizontal="center" vertical="center" wrapText="1"/>
    </xf>
    <xf numFmtId="0" fontId="34" fillId="23" borderId="0" xfId="36" applyFont="1"/>
    <xf numFmtId="3" fontId="35" fillId="27" borderId="17" xfId="54" applyNumberFormat="1" applyFont="1" applyFill="1" applyBorder="1" applyAlignment="1">
      <alignment horizontal="right" vertical="center" wrapText="1"/>
    </xf>
    <xf numFmtId="0" fontId="35" fillId="0" borderId="17" xfId="0" applyFont="1" applyBorder="1" applyAlignment="1">
      <alignment vertical="center" wrapText="1"/>
    </xf>
    <xf numFmtId="166" fontId="35" fillId="0" borderId="17" xfId="54" applyNumberFormat="1" applyFont="1" applyBorder="1" applyAlignment="1">
      <alignment horizontal="right" vertical="center" wrapText="1"/>
    </xf>
    <xf numFmtId="3" fontId="35" fillId="0" borderId="17" xfId="54" applyNumberFormat="1" applyFont="1" applyBorder="1" applyAlignment="1">
      <alignment horizontal="right" vertical="center" wrapText="1"/>
    </xf>
    <xf numFmtId="0" fontId="36" fillId="23" borderId="0" xfId="36" applyFont="1"/>
    <xf numFmtId="0" fontId="37" fillId="26" borderId="17" xfId="0" applyFont="1" applyFill="1" applyBorder="1" applyAlignment="1">
      <alignment vertical="center" wrapText="1"/>
    </xf>
    <xf numFmtId="0" fontId="38" fillId="26" borderId="17" xfId="0" applyFont="1" applyFill="1" applyBorder="1" applyAlignment="1">
      <alignment vertical="center" wrapText="1"/>
    </xf>
    <xf numFmtId="0" fontId="34" fillId="0" borderId="0" xfId="53" applyFont="1"/>
    <xf numFmtId="166" fontId="33" fillId="0" borderId="0" xfId="54" applyNumberFormat="1" applyFont="1" applyFill="1" applyAlignment="1">
      <alignment horizontal="right" vertical="center" wrapText="1"/>
    </xf>
    <xf numFmtId="166" fontId="33" fillId="0" borderId="0" xfId="54" applyNumberFormat="1" applyFont="1" applyFill="1" applyAlignment="1">
      <alignment vertical="center" wrapText="1"/>
    </xf>
    <xf numFmtId="0" fontId="0" fillId="0" borderId="0" xfId="0" applyFill="1"/>
    <xf numFmtId="0" fontId="29" fillId="25" borderId="13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168" fontId="33" fillId="0" borderId="0" xfId="54" applyNumberFormat="1" applyFont="1" applyFill="1" applyAlignment="1">
      <alignment horizontal="right" vertical="center" wrapText="1"/>
    </xf>
    <xf numFmtId="168" fontId="33" fillId="0" borderId="0" xfId="54" applyNumberFormat="1" applyFont="1" applyFill="1" applyAlignment="1">
      <alignment vertical="center" wrapText="1"/>
    </xf>
    <xf numFmtId="168" fontId="33" fillId="28" borderId="0" xfId="54" applyNumberFormat="1" applyFont="1" applyFill="1" applyAlignment="1">
      <alignment horizontal="left" vertical="center" wrapText="1"/>
    </xf>
    <xf numFmtId="0" fontId="39" fillId="26" borderId="17" xfId="0" applyFont="1" applyFill="1" applyBorder="1" applyAlignment="1">
      <alignment vertical="center" wrapText="1"/>
    </xf>
    <xf numFmtId="3" fontId="2" fillId="27" borderId="17" xfId="54" applyNumberFormat="1" applyFont="1" applyFill="1" applyBorder="1" applyAlignment="1">
      <alignment horizontal="right" vertical="center" wrapText="1"/>
    </xf>
    <xf numFmtId="0" fontId="31" fillId="29" borderId="17" xfId="0" applyFont="1" applyFill="1" applyBorder="1" applyAlignment="1">
      <alignment vertical="center" wrapText="1"/>
    </xf>
    <xf numFmtId="166" fontId="31" fillId="29" borderId="17" xfId="54" applyNumberFormat="1" applyFont="1" applyFill="1" applyBorder="1" applyAlignment="1">
      <alignment horizontal="right" vertical="center" wrapText="1"/>
    </xf>
    <xf numFmtId="0" fontId="29" fillId="25" borderId="13" xfId="0" applyFont="1" applyFill="1" applyBorder="1" applyAlignment="1">
      <alignment horizontal="center" vertical="center" wrapText="1"/>
    </xf>
    <xf numFmtId="0" fontId="29" fillId="25" borderId="14" xfId="0" applyFont="1" applyFill="1" applyBorder="1" applyAlignment="1">
      <alignment horizontal="center" vertical="center" wrapText="1"/>
    </xf>
    <xf numFmtId="0" fontId="29" fillId="25" borderId="15" xfId="0" applyFont="1" applyFill="1" applyBorder="1" applyAlignment="1">
      <alignment horizontal="center" vertical="center" wrapText="1"/>
    </xf>
    <xf numFmtId="0" fontId="0" fillId="23" borderId="0" xfId="0" applyFill="1" applyAlignment="1">
      <alignment horizontal="left" vertical="top" wrapText="1"/>
    </xf>
    <xf numFmtId="0" fontId="33" fillId="28" borderId="20" xfId="0" applyFont="1" applyFill="1" applyBorder="1" applyAlignment="1">
      <alignment horizontal="left" vertical="center" wrapText="1"/>
    </xf>
    <xf numFmtId="0" fontId="33" fillId="28" borderId="0" xfId="0" applyFont="1" applyFill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54" builtinId="3"/>
    <cellStyle name="Millares 2" xfId="33"/>
    <cellStyle name="Neutral" xfId="34" builtinId="28" customBuiltin="1"/>
    <cellStyle name="Normal" xfId="0" builtinId="0"/>
    <cellStyle name="Normal 2" xfId="35"/>
    <cellStyle name="Normal 2 2" xfId="36"/>
    <cellStyle name="Normal 2 2 2" xfId="52"/>
    <cellStyle name="Normal 2 4" xfId="37"/>
    <cellStyle name="Normal 2_2008" xfId="38"/>
    <cellStyle name="Normal 3" xfId="39"/>
    <cellStyle name="Normal 4" xfId="40"/>
    <cellStyle name="Normal 5" xfId="53"/>
    <cellStyle name="Normal 6" xfId="41"/>
    <cellStyle name="Normal_EXAGRI3" xfId="42"/>
    <cellStyle name="Notas" xfId="43" builtinId="10" customBuiltin="1"/>
    <cellStyle name="pepe" xfId="44"/>
    <cellStyle name="Salida" xfId="45" builtinId="21" customBuiltin="1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910A9\A98cap20.xl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workbookViewId="0">
      <selection activeCell="A12" sqref="A12"/>
    </sheetView>
    <sheetView workbookViewId="1"/>
  </sheetViews>
  <sheetFormatPr baseColWidth="10" defaultRowHeight="12.75" x14ac:dyDescent="0.2"/>
  <sheetData>
    <row r="2" spans="1:1" x14ac:dyDescent="0.2">
      <c r="A2" s="7" t="s">
        <v>66</v>
      </c>
    </row>
    <row r="3" spans="1:1" x14ac:dyDescent="0.2">
      <c r="A3" t="s">
        <v>23</v>
      </c>
    </row>
    <row r="4" spans="1:1" x14ac:dyDescent="0.2">
      <c r="A4" s="7" t="s">
        <v>67</v>
      </c>
    </row>
    <row r="5" spans="1:1" x14ac:dyDescent="0.2">
      <c r="A5" s="7" t="s">
        <v>68</v>
      </c>
    </row>
    <row r="6" spans="1:1" x14ac:dyDescent="0.2">
      <c r="A6" s="7" t="s">
        <v>69</v>
      </c>
    </row>
    <row r="8" spans="1:1" x14ac:dyDescent="0.2">
      <c r="A8" t="s">
        <v>2</v>
      </c>
    </row>
    <row r="10" spans="1:1" x14ac:dyDescent="0.2">
      <c r="A10" t="s">
        <v>1</v>
      </c>
    </row>
    <row r="12" spans="1:1" x14ac:dyDescent="0.2">
      <c r="A12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view="pageBreakPreview" topLeftCell="A97" zoomScale="93" zoomScaleNormal="75" zoomScaleSheetLayoutView="93" workbookViewId="0">
      <selection sqref="A1:XFD1"/>
    </sheetView>
    <sheetView tabSelected="1" workbookViewId="1">
      <selection activeCell="A13" sqref="A13:B32"/>
    </sheetView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260</v>
      </c>
      <c r="I1" s="22"/>
      <c r="J1" s="22"/>
      <c r="K1" s="22"/>
      <c r="L1" s="22"/>
      <c r="M1" s="22"/>
      <c r="N1" s="22"/>
      <c r="O1" s="22"/>
    </row>
    <row r="3" spans="1:15" x14ac:dyDescent="0.2">
      <c r="A3" s="3" t="s">
        <v>180</v>
      </c>
    </row>
    <row r="5" spans="1:15" ht="15" x14ac:dyDescent="0.25">
      <c r="A5" s="23" t="s">
        <v>181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83" t="s">
        <v>16</v>
      </c>
      <c r="B7" s="84" t="s">
        <v>25</v>
      </c>
      <c r="C7" s="85"/>
      <c r="D7" s="14"/>
    </row>
    <row r="8" spans="1:15" s="1" customFormat="1" ht="15.75" customHeight="1" x14ac:dyDescent="0.2">
      <c r="A8" s="83"/>
      <c r="B8" s="24" t="s">
        <v>26</v>
      </c>
      <c r="C8" s="25" t="s">
        <v>27</v>
      </c>
    </row>
    <row r="9" spans="1:15" s="1" customFormat="1" ht="12.75" customHeight="1" thickBot="1" x14ac:dyDescent="0.25">
      <c r="A9" s="26" t="s">
        <v>28</v>
      </c>
      <c r="B9" s="40">
        <v>631643</v>
      </c>
      <c r="C9" s="41">
        <v>376028</v>
      </c>
    </row>
    <row r="10" spans="1:15" s="1" customFormat="1" ht="12.75" customHeight="1" thickBot="1" x14ac:dyDescent="0.25">
      <c r="A10" s="26" t="s">
        <v>29</v>
      </c>
      <c r="B10" s="40">
        <v>8004130.75</v>
      </c>
      <c r="C10" s="41"/>
    </row>
    <row r="11" spans="1:15" s="1" customFormat="1" ht="15.6" customHeight="1" x14ac:dyDescent="0.2">
      <c r="A11" s="10"/>
      <c r="B11" s="3"/>
      <c r="C11" s="3"/>
      <c r="D11" s="3"/>
      <c r="E11" s="3"/>
    </row>
    <row r="14" spans="1:15" ht="12.75" customHeight="1" x14ac:dyDescent="0.2">
      <c r="A14" s="83" t="s">
        <v>140</v>
      </c>
      <c r="B14" s="83" t="s">
        <v>30</v>
      </c>
    </row>
    <row r="15" spans="1:15" x14ac:dyDescent="0.2">
      <c r="A15" s="83" t="s">
        <v>31</v>
      </c>
      <c r="B15" s="83"/>
    </row>
    <row r="16" spans="1:15" ht="13.5" thickBot="1" x14ac:dyDescent="0.25">
      <c r="A16" s="26" t="s">
        <v>43</v>
      </c>
      <c r="B16" s="42">
        <v>38064</v>
      </c>
    </row>
    <row r="17" spans="1:2" ht="13.5" thickBot="1" x14ac:dyDescent="0.25">
      <c r="A17" s="26" t="s">
        <v>36</v>
      </c>
      <c r="B17" s="42">
        <v>61767</v>
      </c>
    </row>
    <row r="18" spans="1:2" ht="13.5" thickBot="1" x14ac:dyDescent="0.25">
      <c r="A18" s="26" t="s">
        <v>44</v>
      </c>
      <c r="B18" s="42"/>
    </row>
    <row r="19" spans="1:2" ht="13.5" thickBot="1" x14ac:dyDescent="0.25">
      <c r="A19" s="26" t="s">
        <v>33</v>
      </c>
      <c r="B19" s="42">
        <v>6602</v>
      </c>
    </row>
    <row r="20" spans="1:2" ht="13.5" thickBot="1" x14ac:dyDescent="0.25">
      <c r="A20" s="26" t="s">
        <v>39</v>
      </c>
      <c r="B20" s="42">
        <v>68400</v>
      </c>
    </row>
    <row r="21" spans="1:2" ht="13.5" thickBot="1" x14ac:dyDescent="0.25">
      <c r="A21" s="26" t="s">
        <v>38</v>
      </c>
      <c r="B21" s="42">
        <v>118491</v>
      </c>
    </row>
    <row r="22" spans="1:2" ht="13.5" thickBot="1" x14ac:dyDescent="0.25">
      <c r="A22" s="79" t="s">
        <v>37</v>
      </c>
      <c r="B22" s="80">
        <v>77495</v>
      </c>
    </row>
    <row r="23" spans="1:2" ht="13.5" thickBot="1" x14ac:dyDescent="0.25">
      <c r="A23" s="26" t="s">
        <v>131</v>
      </c>
      <c r="B23" s="42">
        <v>16384</v>
      </c>
    </row>
    <row r="24" spans="1:2" ht="23.25" thickBot="1" x14ac:dyDescent="0.25">
      <c r="A24" s="26" t="s">
        <v>130</v>
      </c>
      <c r="B24" s="42">
        <v>29863</v>
      </c>
    </row>
    <row r="25" spans="1:2" ht="13.5" thickBot="1" x14ac:dyDescent="0.25">
      <c r="A25" s="26" t="s">
        <v>40</v>
      </c>
      <c r="B25" s="42">
        <v>19358</v>
      </c>
    </row>
    <row r="26" spans="1:2" ht="13.5" thickBot="1" x14ac:dyDescent="0.25">
      <c r="A26" s="26" t="s">
        <v>42</v>
      </c>
      <c r="B26" s="42">
        <v>85649</v>
      </c>
    </row>
    <row r="27" spans="1:2" ht="13.5" thickBot="1" x14ac:dyDescent="0.25">
      <c r="A27" s="26" t="s">
        <v>31</v>
      </c>
      <c r="B27" s="42">
        <v>63585</v>
      </c>
    </row>
    <row r="28" spans="1:2" ht="13.5" thickBot="1" x14ac:dyDescent="0.25">
      <c r="A28" s="26" t="s">
        <v>134</v>
      </c>
      <c r="B28" s="42">
        <v>858</v>
      </c>
    </row>
    <row r="29" spans="1:2" ht="13.5" thickBot="1" x14ac:dyDescent="0.25">
      <c r="A29" s="26" t="s">
        <v>35</v>
      </c>
      <c r="B29" s="42">
        <v>6791</v>
      </c>
    </row>
    <row r="30" spans="1:2" ht="13.5" thickBot="1" x14ac:dyDescent="0.25">
      <c r="A30" s="26" t="s">
        <v>34</v>
      </c>
      <c r="B30" s="42">
        <v>17735</v>
      </c>
    </row>
    <row r="31" spans="1:2" ht="13.5" thickBot="1" x14ac:dyDescent="0.25">
      <c r="A31" s="26" t="s">
        <v>32</v>
      </c>
      <c r="B31" s="42">
        <v>18347</v>
      </c>
    </row>
    <row r="32" spans="1:2" ht="13.5" thickBot="1" x14ac:dyDescent="0.25">
      <c r="A32" s="26" t="s">
        <v>41</v>
      </c>
      <c r="B32" s="42">
        <v>2254</v>
      </c>
    </row>
    <row r="33" spans="1:11" x14ac:dyDescent="0.2">
      <c r="A33" s="31" t="s">
        <v>3</v>
      </c>
      <c r="B33" s="43">
        <v>631643</v>
      </c>
    </row>
    <row r="36" spans="1:11" ht="15" x14ac:dyDescent="0.25">
      <c r="A36" s="23" t="s">
        <v>182</v>
      </c>
      <c r="B36" s="1"/>
      <c r="C36" s="1"/>
      <c r="D36" s="1"/>
      <c r="I36" s="8"/>
      <c r="J36" s="8"/>
      <c r="K36" s="8"/>
    </row>
    <row r="37" spans="1:11" customFormat="1" x14ac:dyDescent="0.2">
      <c r="A37" s="3"/>
      <c r="B37" s="3"/>
      <c r="C37" s="3"/>
      <c r="D37" s="3"/>
      <c r="E37" s="3"/>
      <c r="F37" s="3"/>
      <c r="G37" s="3"/>
      <c r="H37" s="3"/>
    </row>
    <row r="38" spans="1:11" customFormat="1" ht="23.25" thickBot="1" x14ac:dyDescent="0.25">
      <c r="A38" s="83" t="s">
        <v>22</v>
      </c>
      <c r="B38" s="72" t="s">
        <v>48</v>
      </c>
      <c r="C38" s="72" t="s">
        <v>49</v>
      </c>
      <c r="D38" s="83" t="s">
        <v>50</v>
      </c>
      <c r="E38" s="3"/>
      <c r="F38" s="3"/>
      <c r="G38" s="3"/>
      <c r="H38" s="3"/>
    </row>
    <row r="39" spans="1:11" customFormat="1" ht="29.25" customHeight="1" x14ac:dyDescent="0.2">
      <c r="A39" s="83"/>
      <c r="B39" s="34" t="s">
        <v>51</v>
      </c>
      <c r="C39" s="34" t="s">
        <v>51</v>
      </c>
      <c r="D39" s="83"/>
      <c r="E39" s="3"/>
      <c r="F39" s="3"/>
      <c r="G39" s="3"/>
      <c r="H39" s="3"/>
    </row>
    <row r="40" spans="1:11" customFormat="1" ht="13.5" thickBot="1" x14ac:dyDescent="0.25">
      <c r="A40" s="35" t="s">
        <v>73</v>
      </c>
      <c r="B40" s="48">
        <v>96885.59</v>
      </c>
      <c r="C40" s="48"/>
      <c r="D40" s="48">
        <v>96885.59</v>
      </c>
      <c r="E40" s="3"/>
      <c r="F40" s="3"/>
      <c r="G40" s="3"/>
      <c r="H40" s="3"/>
    </row>
    <row r="41" spans="1:11" customFormat="1" ht="13.5" thickBot="1" x14ac:dyDescent="0.25">
      <c r="A41" s="35" t="s">
        <v>118</v>
      </c>
      <c r="B41" s="44">
        <v>4576</v>
      </c>
      <c r="C41" s="44"/>
      <c r="D41" s="44">
        <v>4576</v>
      </c>
      <c r="E41" s="3"/>
      <c r="F41" s="3"/>
      <c r="G41" s="3"/>
      <c r="H41" s="3"/>
    </row>
    <row r="42" spans="1:11" customFormat="1" ht="13.5" thickBot="1" x14ac:dyDescent="0.25">
      <c r="A42" s="35" t="s">
        <v>74</v>
      </c>
      <c r="B42" s="44">
        <v>47988</v>
      </c>
      <c r="C42" s="44"/>
      <c r="D42" s="44">
        <v>47988</v>
      </c>
      <c r="E42" s="3"/>
      <c r="F42" s="3"/>
      <c r="G42" s="3"/>
      <c r="H42" s="3"/>
    </row>
    <row r="43" spans="1:11" customFormat="1" ht="13.5" thickBot="1" x14ac:dyDescent="0.25">
      <c r="A43" s="35" t="s">
        <v>187</v>
      </c>
      <c r="B43" s="44"/>
      <c r="C43" s="44">
        <v>200</v>
      </c>
      <c r="D43" s="44">
        <v>200</v>
      </c>
      <c r="E43" s="3"/>
      <c r="F43" s="3"/>
      <c r="G43" s="3"/>
      <c r="H43" s="3"/>
    </row>
    <row r="44" spans="1:11" customFormat="1" ht="13.5" thickBot="1" x14ac:dyDescent="0.25">
      <c r="A44" s="35" t="s">
        <v>76</v>
      </c>
      <c r="B44" s="44">
        <v>251216</v>
      </c>
      <c r="C44" s="44"/>
      <c r="D44" s="44">
        <v>251216</v>
      </c>
      <c r="E44" s="3"/>
      <c r="F44" s="3"/>
      <c r="G44" s="3"/>
      <c r="H44" s="3"/>
    </row>
    <row r="45" spans="1:11" customFormat="1" ht="13.5" thickBot="1" x14ac:dyDescent="0.25">
      <c r="A45" s="35" t="s">
        <v>188</v>
      </c>
      <c r="B45" s="44">
        <v>267880</v>
      </c>
      <c r="C45" s="44"/>
      <c r="D45" s="44">
        <v>267880</v>
      </c>
      <c r="E45" s="3"/>
      <c r="F45" s="3"/>
      <c r="G45" s="3"/>
      <c r="H45" s="3"/>
    </row>
    <row r="46" spans="1:11" customFormat="1" ht="13.5" thickBot="1" x14ac:dyDescent="0.25">
      <c r="A46" s="35" t="s">
        <v>77</v>
      </c>
      <c r="B46" s="44">
        <v>687342</v>
      </c>
      <c r="C46" s="44"/>
      <c r="D46" s="44">
        <v>687342</v>
      </c>
      <c r="E46" s="3"/>
      <c r="F46" s="3"/>
      <c r="G46" s="3"/>
      <c r="H46" s="3"/>
    </row>
    <row r="47" spans="1:11" customFormat="1" ht="13.5" thickBot="1" x14ac:dyDescent="0.25">
      <c r="A47" s="35" t="s">
        <v>78</v>
      </c>
      <c r="B47" s="44">
        <v>1902700</v>
      </c>
      <c r="C47" s="44">
        <v>350000</v>
      </c>
      <c r="D47" s="44">
        <v>2252700</v>
      </c>
      <c r="E47" s="3"/>
      <c r="F47" s="3"/>
      <c r="G47" s="3"/>
      <c r="H47" s="3"/>
    </row>
    <row r="48" spans="1:11" customFormat="1" ht="13.5" thickBot="1" x14ac:dyDescent="0.25">
      <c r="A48" s="35" t="s">
        <v>79</v>
      </c>
      <c r="B48" s="44">
        <v>28000</v>
      </c>
      <c r="C48" s="44">
        <v>222194</v>
      </c>
      <c r="D48" s="44">
        <v>250194</v>
      </c>
      <c r="E48" s="3"/>
      <c r="F48" s="3"/>
      <c r="G48" s="3"/>
      <c r="H48" s="3"/>
    </row>
    <row r="49" spans="1:11" customFormat="1" ht="13.5" thickBot="1" x14ac:dyDescent="0.25">
      <c r="A49" s="35" t="s">
        <v>80</v>
      </c>
      <c r="B49" s="44">
        <v>2360256</v>
      </c>
      <c r="C49" s="44">
        <v>9951</v>
      </c>
      <c r="D49" s="44">
        <v>2370207</v>
      </c>
      <c r="E49" s="3"/>
      <c r="F49" s="3"/>
      <c r="G49" s="3"/>
      <c r="H49" s="3"/>
    </row>
    <row r="50" spans="1:11" customFormat="1" ht="13.5" thickBot="1" x14ac:dyDescent="0.25">
      <c r="A50" s="35" t="s">
        <v>81</v>
      </c>
      <c r="B50" s="44">
        <v>1518937</v>
      </c>
      <c r="C50" s="44">
        <v>35585</v>
      </c>
      <c r="D50" s="44">
        <v>1554522</v>
      </c>
      <c r="E50" s="3"/>
      <c r="F50" s="3"/>
      <c r="G50" s="3"/>
      <c r="H50" s="3"/>
    </row>
    <row r="51" spans="1:11" customFormat="1" ht="13.5" thickBot="1" x14ac:dyDescent="0.25">
      <c r="A51" s="35" t="s">
        <v>47</v>
      </c>
      <c r="B51" s="44">
        <v>11900</v>
      </c>
      <c r="C51" s="44"/>
      <c r="D51" s="44">
        <v>11900</v>
      </c>
      <c r="E51" s="3"/>
      <c r="F51" s="3"/>
      <c r="G51" s="3"/>
      <c r="H51" s="3"/>
    </row>
    <row r="52" spans="1:11" x14ac:dyDescent="0.2">
      <c r="A52" s="31" t="s">
        <v>82</v>
      </c>
      <c r="B52" s="32">
        <f>SUM(B40:B51)</f>
        <v>7177680.5899999999</v>
      </c>
      <c r="C52" s="37">
        <f>SUM(C40:C51)</f>
        <v>617930</v>
      </c>
      <c r="D52" s="32">
        <f>SUM(D40:D51)</f>
        <v>7795610.5899999999</v>
      </c>
    </row>
    <row r="53" spans="1:11" x14ac:dyDescent="0.2">
      <c r="A53" s="10" t="s">
        <v>198</v>
      </c>
    </row>
    <row r="54" spans="1:11" x14ac:dyDescent="0.2">
      <c r="A54" s="7" t="s">
        <v>186</v>
      </c>
    </row>
    <row r="55" spans="1:11" x14ac:dyDescent="0.2">
      <c r="A55" s="3" t="s">
        <v>185</v>
      </c>
    </row>
    <row r="57" spans="1:11" ht="15" x14ac:dyDescent="0.25">
      <c r="A57" s="23" t="s">
        <v>183</v>
      </c>
      <c r="B57" s="1"/>
      <c r="C57" s="1"/>
      <c r="D57" s="1"/>
      <c r="E57" s="1"/>
      <c r="F57" s="8"/>
      <c r="G57" s="8"/>
      <c r="H57" s="8"/>
      <c r="I57" s="8"/>
      <c r="J57" s="8"/>
      <c r="K57" s="8"/>
    </row>
    <row r="58" spans="1:11" customFormat="1" x14ac:dyDescent="0.2">
      <c r="A58" s="3"/>
      <c r="B58" s="3"/>
      <c r="C58" s="3"/>
      <c r="D58" s="3"/>
      <c r="E58" s="3"/>
      <c r="F58" s="3"/>
      <c r="G58" s="3"/>
      <c r="H58" s="3"/>
    </row>
    <row r="59" spans="1:11" customFormat="1" ht="22.5" x14ac:dyDescent="0.2">
      <c r="A59" s="72" t="s">
        <v>22</v>
      </c>
      <c r="B59" s="72" t="s">
        <v>189</v>
      </c>
      <c r="C59" s="72" t="s">
        <v>190</v>
      </c>
      <c r="D59" s="3"/>
      <c r="E59" s="3"/>
      <c r="F59" s="3"/>
      <c r="G59" s="3"/>
      <c r="H59" s="3"/>
    </row>
    <row r="60" spans="1:11" customFormat="1" ht="13.5" thickBot="1" x14ac:dyDescent="0.25">
      <c r="A60" s="35" t="s">
        <v>73</v>
      </c>
      <c r="B60" s="44">
        <v>2657804</v>
      </c>
      <c r="C60" s="44"/>
      <c r="D60" s="3"/>
      <c r="E60" s="3"/>
      <c r="F60" s="3"/>
      <c r="G60" s="3"/>
      <c r="H60" s="3"/>
    </row>
    <row r="61" spans="1:11" customFormat="1" ht="13.5" thickBot="1" x14ac:dyDescent="0.25">
      <c r="A61" s="35" t="s">
        <v>118</v>
      </c>
      <c r="B61" s="48">
        <v>488</v>
      </c>
      <c r="C61" s="48">
        <v>20000</v>
      </c>
      <c r="D61" s="3"/>
      <c r="E61" s="3"/>
      <c r="F61" s="3"/>
      <c r="G61" s="3"/>
      <c r="H61" s="3"/>
    </row>
    <row r="62" spans="1:11" customFormat="1" ht="12.75" customHeight="1" thickBot="1" x14ac:dyDescent="0.25">
      <c r="A62" s="35" t="s">
        <v>74</v>
      </c>
      <c r="B62" s="48">
        <v>21839</v>
      </c>
      <c r="C62" s="48">
        <v>72312</v>
      </c>
      <c r="D62" s="3"/>
      <c r="E62" s="3"/>
      <c r="F62" s="3"/>
      <c r="G62" s="3"/>
      <c r="H62" s="3"/>
    </row>
    <row r="63" spans="1:11" customFormat="1" ht="13.5" thickBot="1" x14ac:dyDescent="0.25">
      <c r="A63" s="35" t="s">
        <v>76</v>
      </c>
      <c r="B63" s="48">
        <v>205185</v>
      </c>
      <c r="C63" s="48"/>
      <c r="D63" s="3"/>
      <c r="E63" s="3"/>
      <c r="F63" s="3"/>
      <c r="G63" s="3"/>
      <c r="H63" s="3"/>
    </row>
    <row r="64" spans="1:11" customFormat="1" ht="13.5" thickBot="1" x14ac:dyDescent="0.25">
      <c r="A64" s="35" t="s">
        <v>191</v>
      </c>
      <c r="B64" s="48">
        <v>176383</v>
      </c>
      <c r="C64" s="48">
        <v>90000</v>
      </c>
      <c r="D64" s="3"/>
      <c r="E64" s="3"/>
      <c r="F64" s="3"/>
      <c r="G64" s="3"/>
      <c r="H64" s="3"/>
    </row>
    <row r="65" spans="1:11" customFormat="1" ht="13.5" thickBot="1" x14ac:dyDescent="0.25">
      <c r="A65" s="35" t="s">
        <v>77</v>
      </c>
      <c r="B65" s="48"/>
      <c r="C65" s="48">
        <v>1147502</v>
      </c>
      <c r="D65" s="3"/>
      <c r="E65" s="3"/>
      <c r="F65" s="3"/>
      <c r="G65" s="3"/>
      <c r="H65" s="3"/>
    </row>
    <row r="66" spans="1:11" customFormat="1" ht="13.5" thickBot="1" x14ac:dyDescent="0.25">
      <c r="A66" s="35" t="s">
        <v>78</v>
      </c>
      <c r="B66" s="44">
        <v>611206</v>
      </c>
      <c r="C66" s="44">
        <v>96960</v>
      </c>
      <c r="D66" s="3"/>
      <c r="E66" s="3"/>
      <c r="F66" s="3"/>
      <c r="G66" s="3"/>
      <c r="H66" s="3"/>
    </row>
    <row r="67" spans="1:11" customFormat="1" ht="13.5" thickBot="1" x14ac:dyDescent="0.25">
      <c r="A67" s="35" t="s">
        <v>79</v>
      </c>
      <c r="B67" s="48">
        <v>2222595</v>
      </c>
      <c r="C67" s="48">
        <v>1791117</v>
      </c>
      <c r="D67" s="3"/>
      <c r="E67" s="3"/>
      <c r="F67" s="3"/>
      <c r="G67" s="3"/>
      <c r="H67" s="3"/>
    </row>
    <row r="68" spans="1:11" customFormat="1" ht="13.5" thickBot="1" x14ac:dyDescent="0.25">
      <c r="A68" s="35" t="s">
        <v>80</v>
      </c>
      <c r="B68" s="48">
        <v>433744</v>
      </c>
      <c r="C68" s="48">
        <v>3615745</v>
      </c>
      <c r="D68" s="3"/>
      <c r="E68" s="3"/>
      <c r="F68" s="3"/>
      <c r="G68" s="3"/>
      <c r="H68" s="3"/>
    </row>
    <row r="69" spans="1:11" customFormat="1" ht="13.5" thickBot="1" x14ac:dyDescent="0.25">
      <c r="A69" s="35" t="s">
        <v>47</v>
      </c>
      <c r="B69" s="48">
        <v>10895.857142857143</v>
      </c>
      <c r="C69" s="48"/>
      <c r="D69" s="3"/>
      <c r="E69" s="3"/>
      <c r="F69" s="3"/>
      <c r="G69" s="3"/>
      <c r="H69" s="3"/>
    </row>
    <row r="70" spans="1:11" customFormat="1" ht="22.5" x14ac:dyDescent="0.2">
      <c r="A70" s="31" t="s">
        <v>83</v>
      </c>
      <c r="B70" s="32">
        <f>SUM(B60:B69)</f>
        <v>6340139.8571428573</v>
      </c>
      <c r="C70" s="37">
        <f>SUM(C60:C69)</f>
        <v>6833636</v>
      </c>
      <c r="D70" s="3"/>
      <c r="E70" s="3"/>
      <c r="F70" s="3"/>
      <c r="G70" s="3"/>
      <c r="H70" s="3"/>
    </row>
    <row r="71" spans="1:11" x14ac:dyDescent="0.2">
      <c r="A71" s="10" t="s">
        <v>155</v>
      </c>
    </row>
    <row r="72" spans="1:11" x14ac:dyDescent="0.2">
      <c r="A72" s="3" t="s">
        <v>192</v>
      </c>
    </row>
    <row r="73" spans="1:11" x14ac:dyDescent="0.2">
      <c r="A73" s="3" t="s">
        <v>193</v>
      </c>
    </row>
    <row r="75" spans="1:11" ht="12" customHeight="1" x14ac:dyDescent="0.2"/>
    <row r="76" spans="1:11" ht="15" x14ac:dyDescent="0.25">
      <c r="A76" s="23" t="s">
        <v>184</v>
      </c>
      <c r="B76" s="1"/>
      <c r="C76" s="1"/>
      <c r="D76" s="1"/>
      <c r="E76" s="1"/>
      <c r="F76" s="8"/>
      <c r="G76" s="8"/>
      <c r="H76" s="8"/>
      <c r="I76" s="8"/>
      <c r="J76" s="8"/>
      <c r="K76" s="8"/>
    </row>
    <row r="77" spans="1:11" customFormat="1" x14ac:dyDescent="0.2">
      <c r="A77" s="3"/>
      <c r="B77" s="3"/>
      <c r="C77" s="3"/>
      <c r="D77" s="3"/>
      <c r="E77" s="3"/>
      <c r="F77" s="3"/>
      <c r="G77" s="3"/>
      <c r="H77" s="3"/>
    </row>
    <row r="78" spans="1:11" customFormat="1" x14ac:dyDescent="0.2">
      <c r="A78" s="72" t="s">
        <v>45</v>
      </c>
      <c r="B78" s="72" t="s">
        <v>85</v>
      </c>
      <c r="C78" s="72" t="s">
        <v>54</v>
      </c>
      <c r="D78" s="72" t="s">
        <v>86</v>
      </c>
      <c r="E78" s="3"/>
      <c r="F78" s="3"/>
      <c r="G78" s="3"/>
      <c r="H78" s="3"/>
    </row>
    <row r="79" spans="1:11" customFormat="1" ht="13.5" thickBot="1" x14ac:dyDescent="0.25">
      <c r="A79" s="35" t="s">
        <v>14</v>
      </c>
      <c r="B79" s="48">
        <v>206</v>
      </c>
      <c r="C79" s="48">
        <v>635.56999999999994</v>
      </c>
      <c r="D79" s="48">
        <v>217.37999999999997</v>
      </c>
      <c r="E79" s="3"/>
      <c r="F79" s="3"/>
      <c r="G79" s="3"/>
      <c r="H79" s="3"/>
    </row>
    <row r="80" spans="1:11" customFormat="1" ht="13.5" thickBot="1" x14ac:dyDescent="0.25">
      <c r="A80" s="35" t="s">
        <v>8</v>
      </c>
      <c r="B80" s="48">
        <v>268</v>
      </c>
      <c r="C80" s="48">
        <v>22676</v>
      </c>
      <c r="D80" s="48">
        <v>8317.83</v>
      </c>
      <c r="E80" s="3"/>
      <c r="F80" s="3"/>
      <c r="G80" s="3"/>
      <c r="H80" s="3"/>
    </row>
    <row r="81" spans="1:8" customFormat="1" ht="13.5" thickBot="1" x14ac:dyDescent="0.25">
      <c r="A81" s="35" t="s">
        <v>15</v>
      </c>
      <c r="B81" s="44" t="s">
        <v>159</v>
      </c>
      <c r="C81" s="44" t="s">
        <v>159</v>
      </c>
      <c r="D81" s="44" t="s">
        <v>159</v>
      </c>
      <c r="E81" s="3"/>
      <c r="F81" s="3"/>
      <c r="G81" s="3"/>
      <c r="H81" s="3"/>
    </row>
    <row r="82" spans="1:8" customFormat="1" ht="13.5" thickBot="1" x14ac:dyDescent="0.25">
      <c r="A82" s="35" t="s">
        <v>5</v>
      </c>
      <c r="B82" s="48">
        <v>51</v>
      </c>
      <c r="C82" s="48"/>
      <c r="D82" s="48">
        <v>169.04</v>
      </c>
      <c r="E82" s="3"/>
      <c r="F82" s="3"/>
      <c r="G82" s="3"/>
      <c r="H82" s="3"/>
    </row>
    <row r="83" spans="1:8" customFormat="1" ht="13.5" thickBot="1" x14ac:dyDescent="0.25">
      <c r="A83" s="35" t="s">
        <v>11</v>
      </c>
      <c r="B83" s="48">
        <v>257</v>
      </c>
      <c r="C83" s="48">
        <v>18389.900000000001</v>
      </c>
      <c r="D83" s="48">
        <v>3435.41</v>
      </c>
      <c r="E83" s="3"/>
      <c r="F83" s="3"/>
      <c r="G83" s="3"/>
      <c r="H83" s="3"/>
    </row>
    <row r="84" spans="1:8" customFormat="1" ht="13.5" thickBot="1" x14ac:dyDescent="0.25">
      <c r="A84" s="35" t="s">
        <v>10</v>
      </c>
      <c r="B84" s="48">
        <v>826</v>
      </c>
      <c r="C84" s="48">
        <v>1306</v>
      </c>
      <c r="D84" s="48">
        <v>1194.95</v>
      </c>
      <c r="E84" s="3"/>
      <c r="F84" s="3"/>
      <c r="G84" s="3"/>
      <c r="H84" s="3"/>
    </row>
    <row r="85" spans="1:8" customFormat="1" ht="13.5" thickBot="1" x14ac:dyDescent="0.25">
      <c r="A85" s="35" t="s">
        <v>9</v>
      </c>
      <c r="B85" s="48">
        <v>335</v>
      </c>
      <c r="C85" s="48">
        <v>6622</v>
      </c>
      <c r="D85" s="48">
        <v>4476.1000000000004</v>
      </c>
      <c r="E85" s="3"/>
      <c r="F85" s="3"/>
      <c r="G85" s="3"/>
      <c r="H85" s="3"/>
    </row>
    <row r="86" spans="1:8" s="2" customFormat="1" ht="13.5" thickBot="1" x14ac:dyDescent="0.25">
      <c r="A86" s="35" t="s">
        <v>17</v>
      </c>
      <c r="B86" s="48">
        <v>26</v>
      </c>
      <c r="C86" s="48">
        <v>3378</v>
      </c>
      <c r="D86" s="48">
        <v>52.4</v>
      </c>
      <c r="E86" s="3"/>
      <c r="F86" s="3"/>
      <c r="G86" s="3"/>
      <c r="H86" s="3"/>
    </row>
    <row r="87" spans="1:8" customFormat="1" ht="13.5" thickBot="1" x14ac:dyDescent="0.25">
      <c r="A87" s="35" t="s">
        <v>18</v>
      </c>
      <c r="B87" s="48">
        <v>15</v>
      </c>
      <c r="C87" s="48"/>
      <c r="D87" s="48">
        <v>126.50000000000001</v>
      </c>
      <c r="E87" s="3"/>
      <c r="F87" s="3"/>
      <c r="G87" s="3"/>
      <c r="H87" s="3"/>
    </row>
    <row r="88" spans="1:8" s="7" customFormat="1" ht="13.5" thickBot="1" x14ac:dyDescent="0.25">
      <c r="A88" s="35" t="s">
        <v>12</v>
      </c>
      <c r="B88" s="44">
        <v>58</v>
      </c>
      <c r="C88" s="44">
        <v>461.65999999999997</v>
      </c>
      <c r="D88" s="44">
        <v>144.30000000000001</v>
      </c>
      <c r="E88" s="3"/>
      <c r="F88" s="3"/>
      <c r="G88" s="3"/>
      <c r="H88" s="3"/>
    </row>
    <row r="89" spans="1:8" s="2" customFormat="1" ht="13.5" thickBot="1" x14ac:dyDescent="0.25">
      <c r="A89" s="35" t="s">
        <v>13</v>
      </c>
      <c r="B89" s="48">
        <v>444</v>
      </c>
      <c r="C89" s="48">
        <v>722.9</v>
      </c>
      <c r="D89" s="48">
        <v>31401.980000000003</v>
      </c>
      <c r="E89" s="3"/>
      <c r="F89" s="3"/>
      <c r="G89" s="3"/>
      <c r="H89" s="3"/>
    </row>
    <row r="90" spans="1:8" customFormat="1" ht="13.5" thickBot="1" x14ac:dyDescent="0.25">
      <c r="A90" s="35" t="s">
        <v>4</v>
      </c>
      <c r="B90" s="48">
        <v>500</v>
      </c>
      <c r="C90" s="48"/>
      <c r="D90" s="48">
        <v>2248.0789999999993</v>
      </c>
      <c r="E90" s="3"/>
      <c r="F90" s="3"/>
      <c r="G90" s="3"/>
      <c r="H90" s="3"/>
    </row>
    <row r="91" spans="1:8" customFormat="1" ht="13.5" thickBot="1" x14ac:dyDescent="0.25">
      <c r="A91" s="35" t="s">
        <v>19</v>
      </c>
      <c r="B91" s="48">
        <v>3</v>
      </c>
      <c r="C91" s="48">
        <v>150</v>
      </c>
      <c r="D91" s="48"/>
      <c r="E91" s="3"/>
      <c r="F91" s="3"/>
      <c r="G91" s="3"/>
      <c r="H91" s="3"/>
    </row>
    <row r="92" spans="1:8" customFormat="1" ht="13.5" thickBot="1" x14ac:dyDescent="0.25">
      <c r="A92" s="35" t="s">
        <v>7</v>
      </c>
      <c r="B92" s="48">
        <v>23</v>
      </c>
      <c r="C92" s="48">
        <v>204</v>
      </c>
      <c r="D92" s="48">
        <v>119</v>
      </c>
      <c r="E92" s="3"/>
      <c r="F92" s="3"/>
      <c r="G92" s="3"/>
      <c r="H92" s="3"/>
    </row>
    <row r="93" spans="1:8" s="2" customFormat="1" ht="13.5" thickBot="1" x14ac:dyDescent="0.25">
      <c r="A93" s="35" t="s">
        <v>6</v>
      </c>
      <c r="B93" s="44">
        <v>43</v>
      </c>
      <c r="C93" s="44">
        <v>59.12</v>
      </c>
      <c r="D93" s="44">
        <v>204.73790000000002</v>
      </c>
      <c r="E93" s="3"/>
      <c r="F93" s="3"/>
      <c r="G93" s="3"/>
      <c r="H93" s="3"/>
    </row>
    <row r="94" spans="1:8" s="2" customFormat="1" ht="13.5" thickBot="1" x14ac:dyDescent="0.25">
      <c r="A94" s="35" t="s">
        <v>20</v>
      </c>
      <c r="B94" s="48" t="s">
        <v>159</v>
      </c>
      <c r="C94" s="44" t="s">
        <v>159</v>
      </c>
      <c r="D94" s="44" t="s">
        <v>159</v>
      </c>
      <c r="E94" s="3"/>
      <c r="F94" s="3"/>
      <c r="G94" s="3"/>
      <c r="H94" s="3"/>
    </row>
    <row r="95" spans="1:8" customFormat="1" ht="13.5" thickBot="1" x14ac:dyDescent="0.25">
      <c r="A95" s="35" t="s">
        <v>21</v>
      </c>
      <c r="B95" s="48">
        <v>33</v>
      </c>
      <c r="C95" s="48">
        <v>1501.9</v>
      </c>
      <c r="D95" s="48">
        <v>232.56</v>
      </c>
      <c r="E95" s="3"/>
      <c r="F95" s="3"/>
      <c r="G95" s="3"/>
      <c r="H95" s="3"/>
    </row>
    <row r="96" spans="1:8" customFormat="1" ht="13.5" thickBot="1" x14ac:dyDescent="0.25">
      <c r="A96" s="35"/>
      <c r="B96" s="48"/>
      <c r="C96" s="48"/>
      <c r="D96" s="48"/>
      <c r="E96" s="3"/>
      <c r="F96" s="3"/>
      <c r="G96" s="3"/>
      <c r="H96" s="3"/>
    </row>
    <row r="97" spans="1:8" customFormat="1" ht="13.5" thickBot="1" x14ac:dyDescent="0.25">
      <c r="A97" s="31" t="s">
        <v>3</v>
      </c>
      <c r="B97" s="45">
        <f>SUM(B79:B95)</f>
        <v>3088</v>
      </c>
      <c r="C97" s="46">
        <f>SUM(C79:C95)</f>
        <v>56107.05000000001</v>
      </c>
      <c r="D97" s="45">
        <f>SUM(D79:D95)</f>
        <v>52340.266899999995</v>
      </c>
      <c r="E97" s="3"/>
      <c r="F97" s="3"/>
      <c r="G97" s="3"/>
      <c r="H97" s="3"/>
    </row>
    <row r="98" spans="1:8" customFormat="1" x14ac:dyDescent="0.2">
      <c r="A98" s="15" t="s">
        <v>87</v>
      </c>
      <c r="B98" s="3"/>
      <c r="C98" s="3"/>
      <c r="D98" s="3"/>
      <c r="E98" s="3"/>
      <c r="F98" s="3"/>
      <c r="G98" s="3"/>
      <c r="H98" s="3"/>
    </row>
    <row r="99" spans="1:8" customFormat="1" x14ac:dyDescent="0.2">
      <c r="B99" s="3"/>
      <c r="C99" s="3"/>
      <c r="D99" s="3"/>
      <c r="E99" s="3"/>
      <c r="F99" s="3"/>
      <c r="G99" s="3"/>
      <c r="H99" s="3"/>
    </row>
    <row r="100" spans="1:8" s="7" customFormat="1" x14ac:dyDescent="0.2">
      <c r="A100" s="72" t="s">
        <v>88</v>
      </c>
      <c r="B100" s="72" t="s">
        <v>52</v>
      </c>
      <c r="C100" s="72" t="s">
        <v>54</v>
      </c>
      <c r="D100" s="72" t="s">
        <v>86</v>
      </c>
      <c r="E100" s="3"/>
      <c r="F100" s="3"/>
      <c r="G100" s="3"/>
      <c r="H100" s="3"/>
    </row>
    <row r="101" spans="1:8" customFormat="1" ht="23.25" thickBot="1" x14ac:dyDescent="0.25">
      <c r="A101" s="35" t="s">
        <v>111</v>
      </c>
      <c r="B101" s="48">
        <v>106</v>
      </c>
      <c r="C101" s="48">
        <v>15212</v>
      </c>
      <c r="D101" s="48">
        <v>850.1</v>
      </c>
      <c r="E101" s="3"/>
      <c r="F101" s="3"/>
      <c r="G101" s="3"/>
      <c r="H101" s="3"/>
    </row>
    <row r="102" spans="1:8" customFormat="1" ht="13.5" thickBot="1" x14ac:dyDescent="0.25">
      <c r="A102" s="35" t="s">
        <v>90</v>
      </c>
      <c r="B102" s="48">
        <v>105</v>
      </c>
      <c r="C102" s="48">
        <v>17698.8</v>
      </c>
      <c r="D102" s="48">
        <v>37617.43</v>
      </c>
      <c r="E102" s="3"/>
      <c r="F102" s="3"/>
      <c r="G102" s="3"/>
      <c r="H102" s="3"/>
    </row>
    <row r="103" spans="1:8" customFormat="1" ht="13.5" thickBot="1" x14ac:dyDescent="0.25">
      <c r="A103" s="35" t="s">
        <v>160</v>
      </c>
      <c r="B103" s="48">
        <v>1</v>
      </c>
      <c r="C103" s="48"/>
      <c r="D103" s="48">
        <v>8.6999999999999993</v>
      </c>
      <c r="E103" s="3"/>
      <c r="F103" s="3"/>
      <c r="G103" s="3"/>
      <c r="H103" s="3"/>
    </row>
    <row r="104" spans="1:8" customFormat="1" ht="13.5" thickBot="1" x14ac:dyDescent="0.25">
      <c r="A104" s="35" t="s">
        <v>161</v>
      </c>
      <c r="B104" s="48">
        <v>10</v>
      </c>
      <c r="C104" s="48"/>
      <c r="D104" s="48">
        <v>149</v>
      </c>
      <c r="E104" s="3"/>
      <c r="F104" s="3"/>
      <c r="G104" s="3"/>
      <c r="H104" s="3"/>
    </row>
    <row r="105" spans="1:8" customFormat="1" ht="13.5" thickBot="1" x14ac:dyDescent="0.25">
      <c r="A105" s="35" t="s">
        <v>92</v>
      </c>
      <c r="B105" s="48">
        <v>22</v>
      </c>
      <c r="C105" s="48">
        <v>1382.6999999999998</v>
      </c>
      <c r="D105" s="48"/>
      <c r="E105" s="3"/>
      <c r="F105" s="3"/>
      <c r="G105" s="3"/>
      <c r="H105" s="3"/>
    </row>
    <row r="106" spans="1:8" customFormat="1" ht="13.5" thickBot="1" x14ac:dyDescent="0.25">
      <c r="A106" s="35" t="s">
        <v>112</v>
      </c>
      <c r="B106" s="48">
        <v>104</v>
      </c>
      <c r="C106" s="48">
        <v>609.66</v>
      </c>
      <c r="D106" s="48">
        <v>441.31789999999995</v>
      </c>
      <c r="E106" s="3"/>
      <c r="F106" s="3"/>
      <c r="G106" s="3"/>
      <c r="H106" s="3"/>
    </row>
    <row r="107" spans="1:8" customFormat="1" ht="13.5" thickBot="1" x14ac:dyDescent="0.25">
      <c r="A107" s="35" t="s">
        <v>113</v>
      </c>
      <c r="B107" s="48">
        <v>26</v>
      </c>
      <c r="C107" s="48"/>
      <c r="D107" s="48">
        <v>62.221999999999994</v>
      </c>
      <c r="E107" s="3"/>
      <c r="F107" s="3"/>
      <c r="G107" s="3"/>
      <c r="H107" s="3"/>
    </row>
    <row r="108" spans="1:8" customFormat="1" ht="13.5" thickBot="1" x14ac:dyDescent="0.25">
      <c r="A108" s="35" t="s">
        <v>114</v>
      </c>
      <c r="B108" s="48">
        <v>238</v>
      </c>
      <c r="C108" s="48">
        <v>721.54</v>
      </c>
      <c r="D108" s="48">
        <v>1823.9649999999999</v>
      </c>
      <c r="E108" s="3"/>
      <c r="F108" s="3"/>
      <c r="G108" s="3"/>
      <c r="H108" s="3"/>
    </row>
    <row r="109" spans="1:8" customFormat="1" ht="13.5" thickBot="1" x14ac:dyDescent="0.25">
      <c r="A109" s="35" t="s">
        <v>115</v>
      </c>
      <c r="B109" s="48">
        <v>614</v>
      </c>
      <c r="C109" s="48">
        <v>4479.55</v>
      </c>
      <c r="D109" s="48">
        <v>3037.7299999999996</v>
      </c>
      <c r="E109" s="3"/>
      <c r="F109" s="3"/>
      <c r="G109" s="3"/>
      <c r="H109" s="3"/>
    </row>
    <row r="110" spans="1:8" customFormat="1" ht="13.5" thickBot="1" x14ac:dyDescent="0.25">
      <c r="A110" s="35" t="s">
        <v>194</v>
      </c>
      <c r="B110" s="48">
        <v>57</v>
      </c>
      <c r="C110" s="48">
        <v>5183.8999999999996</v>
      </c>
      <c r="D110" s="48">
        <v>521.93000000000006</v>
      </c>
      <c r="E110" s="3"/>
      <c r="F110" s="3"/>
      <c r="G110" s="3"/>
      <c r="H110" s="3"/>
    </row>
    <row r="111" spans="1:8" customFormat="1" ht="13.5" thickBot="1" x14ac:dyDescent="0.25">
      <c r="A111" s="35" t="s">
        <v>195</v>
      </c>
      <c r="B111" s="48">
        <v>50</v>
      </c>
      <c r="C111" s="48">
        <v>3615.2</v>
      </c>
      <c r="D111" s="48">
        <v>268.20000000000005</v>
      </c>
      <c r="E111" s="3"/>
      <c r="F111" s="3"/>
      <c r="G111" s="3"/>
      <c r="H111" s="3"/>
    </row>
    <row r="112" spans="1:8" customFormat="1" ht="13.5" thickBot="1" x14ac:dyDescent="0.25">
      <c r="A112" s="35" t="s">
        <v>47</v>
      </c>
      <c r="B112" s="48">
        <v>153</v>
      </c>
      <c r="C112" s="48">
        <v>722.9</v>
      </c>
      <c r="D112" s="48">
        <v>5</v>
      </c>
      <c r="E112" s="3"/>
      <c r="F112" s="3"/>
      <c r="G112" s="3"/>
      <c r="H112" s="3"/>
    </row>
    <row r="113" spans="1:8" customFormat="1" ht="13.5" thickBot="1" x14ac:dyDescent="0.25">
      <c r="A113" s="35" t="s">
        <v>122</v>
      </c>
      <c r="B113" s="48">
        <v>117</v>
      </c>
      <c r="C113" s="48"/>
      <c r="D113" s="48">
        <v>46.06</v>
      </c>
      <c r="E113" s="3"/>
      <c r="F113" s="3"/>
      <c r="G113" s="3"/>
      <c r="H113" s="3"/>
    </row>
    <row r="114" spans="1:8" customFormat="1" ht="13.5" thickBot="1" x14ac:dyDescent="0.25">
      <c r="A114" s="35" t="s">
        <v>97</v>
      </c>
      <c r="B114" s="48">
        <v>457</v>
      </c>
      <c r="C114" s="48">
        <v>3564.1</v>
      </c>
      <c r="D114" s="48">
        <v>4454.6499999999996</v>
      </c>
      <c r="E114" s="3"/>
      <c r="F114" s="3"/>
      <c r="G114" s="3"/>
      <c r="H114" s="3"/>
    </row>
    <row r="115" spans="1:8" customFormat="1" ht="13.5" thickBot="1" x14ac:dyDescent="0.25">
      <c r="A115" s="35" t="s">
        <v>98</v>
      </c>
      <c r="B115" s="48">
        <v>1028</v>
      </c>
      <c r="C115" s="48">
        <v>2916.7</v>
      </c>
      <c r="D115" s="48">
        <v>3053.962</v>
      </c>
      <c r="E115" s="3"/>
      <c r="F115" s="3"/>
      <c r="G115" s="3"/>
      <c r="H115" s="3"/>
    </row>
    <row r="116" spans="1:8" customFormat="1" ht="13.5" thickBot="1" x14ac:dyDescent="0.25">
      <c r="A116" s="35"/>
      <c r="B116" s="48"/>
      <c r="C116" s="48"/>
      <c r="D116" s="48"/>
      <c r="E116" s="3"/>
      <c r="F116" s="3"/>
      <c r="G116" s="3"/>
      <c r="H116" s="3"/>
    </row>
    <row r="117" spans="1:8" customFormat="1" ht="22.5" x14ac:dyDescent="0.2">
      <c r="A117" s="31" t="s">
        <v>99</v>
      </c>
      <c r="B117" s="45">
        <v>3088</v>
      </c>
      <c r="C117" s="46">
        <v>56107.05</v>
      </c>
      <c r="D117" s="45">
        <v>52340.266899999988</v>
      </c>
      <c r="E117" s="3"/>
      <c r="F117" s="3"/>
      <c r="G117" s="3"/>
      <c r="H117" s="3"/>
    </row>
    <row r="118" spans="1:8" customFormat="1" x14ac:dyDescent="0.2">
      <c r="A118" s="13" t="s">
        <v>162</v>
      </c>
      <c r="B118" s="19"/>
      <c r="C118" s="19"/>
      <c r="D118" s="19"/>
      <c r="E118" s="3"/>
      <c r="F118" s="3"/>
      <c r="G118" s="3"/>
      <c r="H118" s="3"/>
    </row>
    <row r="119" spans="1:8" customFormat="1" x14ac:dyDescent="0.2">
      <c r="A119" t="s">
        <v>196</v>
      </c>
      <c r="B119" s="19"/>
      <c r="C119" s="19"/>
      <c r="D119" s="19"/>
      <c r="E119" s="3"/>
      <c r="F119" s="3"/>
      <c r="G119" s="3"/>
      <c r="H119" s="3"/>
    </row>
    <row r="120" spans="1:8" customFormat="1" x14ac:dyDescent="0.2">
      <c r="A120" s="13" t="s">
        <v>177</v>
      </c>
      <c r="B120" s="19"/>
      <c r="C120" s="19"/>
      <c r="D120" s="19"/>
      <c r="E120" s="3"/>
      <c r="F120" s="3"/>
      <c r="G120" s="3"/>
      <c r="H120" s="3"/>
    </row>
    <row r="121" spans="1:8" customFormat="1" x14ac:dyDescent="0.2">
      <c r="A121" s="13" t="s">
        <v>197</v>
      </c>
      <c r="B121" s="19"/>
      <c r="C121" s="19"/>
      <c r="D121" s="19"/>
      <c r="E121" s="3"/>
      <c r="F121" s="3"/>
      <c r="G121" s="3"/>
      <c r="H121" s="3"/>
    </row>
    <row r="122" spans="1:8" x14ac:dyDescent="0.2">
      <c r="A122" s="13"/>
    </row>
  </sheetData>
  <mergeCells count="6">
    <mergeCell ref="A38:A39"/>
    <mergeCell ref="D38:D39"/>
    <mergeCell ref="A7:A8"/>
    <mergeCell ref="B7:C7"/>
    <mergeCell ref="A14:A15"/>
    <mergeCell ref="B14:B1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74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view="pageBreakPreview" topLeftCell="A103" zoomScaleNormal="75" zoomScaleSheetLayoutView="100" workbookViewId="0">
      <selection sqref="A1:XFD1"/>
    </sheetView>
    <sheetView topLeftCell="A43" workbookViewId="1">
      <selection activeCell="A49" sqref="A49:D49"/>
    </sheetView>
  </sheetViews>
  <sheetFormatPr baseColWidth="10" defaultColWidth="11.42578125" defaultRowHeight="12.75" x14ac:dyDescent="0.2"/>
  <cols>
    <col min="1" max="1" width="25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259</v>
      </c>
      <c r="I1" s="22"/>
      <c r="J1" s="22"/>
      <c r="K1" s="22"/>
      <c r="L1" s="22"/>
      <c r="M1" s="22"/>
      <c r="N1" s="22"/>
      <c r="O1" s="22"/>
    </row>
    <row r="3" spans="1:15" x14ac:dyDescent="0.2">
      <c r="A3" s="3" t="s">
        <v>180</v>
      </c>
    </row>
    <row r="5" spans="1:15" ht="15" x14ac:dyDescent="0.25">
      <c r="A5" s="23" t="s">
        <v>199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83" t="s">
        <v>16</v>
      </c>
      <c r="B7" s="84" t="s">
        <v>25</v>
      </c>
      <c r="C7" s="85"/>
      <c r="D7" s="14"/>
    </row>
    <row r="8" spans="1:15" s="1" customFormat="1" ht="15.75" customHeight="1" x14ac:dyDescent="0.2">
      <c r="A8" s="83"/>
      <c r="B8" s="24" t="s">
        <v>26</v>
      </c>
      <c r="C8" s="25" t="s">
        <v>27</v>
      </c>
    </row>
    <row r="9" spans="1:15" s="1" customFormat="1" ht="12.75" customHeight="1" thickBot="1" x14ac:dyDescent="0.25">
      <c r="A9" s="26" t="s">
        <v>28</v>
      </c>
      <c r="B9" s="27">
        <v>641819</v>
      </c>
      <c r="C9" s="28">
        <v>466096</v>
      </c>
    </row>
    <row r="10" spans="1:15" s="1" customFormat="1" ht="12.75" customHeight="1" thickBot="1" x14ac:dyDescent="0.25">
      <c r="A10" s="26" t="s">
        <v>29</v>
      </c>
      <c r="B10" s="27">
        <v>7866032.2699999996</v>
      </c>
      <c r="C10" s="28"/>
    </row>
    <row r="11" spans="1:15" s="1" customFormat="1" ht="15.6" customHeight="1" x14ac:dyDescent="0.2">
      <c r="A11" s="10"/>
      <c r="B11" s="3"/>
      <c r="C11" s="3"/>
      <c r="D11" s="3"/>
      <c r="E11" s="3"/>
    </row>
    <row r="14" spans="1:15" ht="12.75" customHeight="1" x14ac:dyDescent="0.2">
      <c r="A14" s="83" t="s">
        <v>140</v>
      </c>
      <c r="B14" s="83" t="s">
        <v>30</v>
      </c>
    </row>
    <row r="15" spans="1:15" x14ac:dyDescent="0.2">
      <c r="A15" s="83" t="s">
        <v>31</v>
      </c>
      <c r="B15" s="83"/>
    </row>
    <row r="16" spans="1:15" ht="13.5" thickBot="1" x14ac:dyDescent="0.25">
      <c r="A16" s="26" t="s">
        <v>43</v>
      </c>
      <c r="B16" s="29">
        <v>38542</v>
      </c>
    </row>
    <row r="17" spans="1:2" ht="13.5" thickBot="1" x14ac:dyDescent="0.25">
      <c r="A17" s="26" t="s">
        <v>36</v>
      </c>
      <c r="B17" s="29">
        <v>62653</v>
      </c>
    </row>
    <row r="18" spans="1:2" ht="13.5" thickBot="1" x14ac:dyDescent="0.25">
      <c r="A18" s="26" t="s">
        <v>44</v>
      </c>
      <c r="B18" s="29"/>
    </row>
    <row r="19" spans="1:2" ht="13.5" thickBot="1" x14ac:dyDescent="0.25">
      <c r="A19" s="26" t="s">
        <v>33</v>
      </c>
      <c r="B19" s="29">
        <v>6657</v>
      </c>
    </row>
    <row r="20" spans="1:2" ht="13.5" thickBot="1" x14ac:dyDescent="0.25">
      <c r="A20" s="26" t="s">
        <v>39</v>
      </c>
      <c r="B20" s="29">
        <v>76003</v>
      </c>
    </row>
    <row r="21" spans="1:2" ht="13.5" thickBot="1" x14ac:dyDescent="0.25">
      <c r="A21" s="26" t="s">
        <v>38</v>
      </c>
      <c r="B21" s="29">
        <v>104567</v>
      </c>
    </row>
    <row r="22" spans="1:2" ht="13.5" thickBot="1" x14ac:dyDescent="0.25">
      <c r="A22" s="26" t="s">
        <v>37</v>
      </c>
      <c r="B22" s="29">
        <v>120191</v>
      </c>
    </row>
    <row r="23" spans="1:2" ht="13.5" thickBot="1" x14ac:dyDescent="0.25">
      <c r="A23" s="26" t="s">
        <v>131</v>
      </c>
      <c r="B23" s="29">
        <v>17444</v>
      </c>
    </row>
    <row r="24" spans="1:2" ht="23.25" thickBot="1" x14ac:dyDescent="0.25">
      <c r="A24" s="26" t="s">
        <v>130</v>
      </c>
      <c r="B24" s="29">
        <v>24245</v>
      </c>
    </row>
    <row r="25" spans="1:2" ht="13.5" thickBot="1" x14ac:dyDescent="0.25">
      <c r="A25" s="26" t="s">
        <v>40</v>
      </c>
      <c r="B25" s="29">
        <v>20780</v>
      </c>
    </row>
    <row r="26" spans="1:2" ht="13.5" thickBot="1" x14ac:dyDescent="0.25">
      <c r="A26" s="26" t="s">
        <v>42</v>
      </c>
      <c r="B26" s="29">
        <v>67440</v>
      </c>
    </row>
    <row r="27" spans="1:2" ht="13.5" thickBot="1" x14ac:dyDescent="0.25">
      <c r="A27" s="26" t="s">
        <v>31</v>
      </c>
      <c r="B27" s="29">
        <v>59142</v>
      </c>
    </row>
    <row r="28" spans="1:2" ht="13.5" thickBot="1" x14ac:dyDescent="0.25">
      <c r="A28" s="26" t="s">
        <v>134</v>
      </c>
      <c r="B28" s="29">
        <v>865</v>
      </c>
    </row>
    <row r="29" spans="1:2" ht="13.5" thickBot="1" x14ac:dyDescent="0.25">
      <c r="A29" s="26" t="s">
        <v>35</v>
      </c>
      <c r="B29" s="29">
        <v>6929</v>
      </c>
    </row>
    <row r="30" spans="1:2" ht="13.5" thickBot="1" x14ac:dyDescent="0.25">
      <c r="A30" s="26" t="s">
        <v>34</v>
      </c>
      <c r="B30" s="29">
        <v>16616</v>
      </c>
    </row>
    <row r="31" spans="1:2" ht="13.5" thickBot="1" x14ac:dyDescent="0.25">
      <c r="A31" s="26" t="s">
        <v>32</v>
      </c>
      <c r="B31" s="29">
        <v>17463</v>
      </c>
    </row>
    <row r="32" spans="1:2" ht="13.5" thickBot="1" x14ac:dyDescent="0.25">
      <c r="A32" s="26" t="s">
        <v>41</v>
      </c>
      <c r="B32" s="29">
        <v>2282</v>
      </c>
    </row>
    <row r="33" spans="1:11" x14ac:dyDescent="0.2">
      <c r="A33" s="31" t="s">
        <v>3</v>
      </c>
      <c r="B33" s="32">
        <v>641819</v>
      </c>
    </row>
    <row r="36" spans="1:11" ht="15" x14ac:dyDescent="0.25">
      <c r="A36" s="23" t="s">
        <v>200</v>
      </c>
      <c r="B36" s="1"/>
      <c r="C36" s="1"/>
      <c r="D36" s="1"/>
      <c r="I36" s="8"/>
      <c r="J36" s="8"/>
      <c r="K36" s="8"/>
    </row>
    <row r="37" spans="1:11" customFormat="1" x14ac:dyDescent="0.2">
      <c r="A37" s="3"/>
      <c r="B37" s="3"/>
      <c r="C37" s="3"/>
      <c r="D37" s="3"/>
      <c r="E37" s="3"/>
      <c r="F37" s="3"/>
      <c r="G37" s="3"/>
      <c r="H37" s="3"/>
    </row>
    <row r="38" spans="1:11" customFormat="1" ht="23.25" thickBot="1" x14ac:dyDescent="0.25">
      <c r="A38" s="83" t="s">
        <v>22</v>
      </c>
      <c r="B38" s="72" t="s">
        <v>48</v>
      </c>
      <c r="C38" s="72" t="s">
        <v>49</v>
      </c>
      <c r="D38" s="83" t="s">
        <v>50</v>
      </c>
      <c r="E38" s="3"/>
      <c r="F38" s="3"/>
      <c r="G38" s="3"/>
      <c r="H38" s="3"/>
    </row>
    <row r="39" spans="1:11" customFormat="1" x14ac:dyDescent="0.2">
      <c r="A39" s="83"/>
      <c r="B39" s="34" t="s">
        <v>51</v>
      </c>
      <c r="C39" s="34" t="s">
        <v>51</v>
      </c>
      <c r="D39" s="83"/>
      <c r="E39" s="3"/>
      <c r="F39" s="3"/>
      <c r="G39" s="3"/>
      <c r="H39" s="3"/>
    </row>
    <row r="40" spans="1:11" customFormat="1" ht="13.5" customHeight="1" thickBot="1" x14ac:dyDescent="0.25">
      <c r="A40" s="35" t="s">
        <v>73</v>
      </c>
      <c r="B40" s="36">
        <v>1706</v>
      </c>
      <c r="C40" s="36"/>
      <c r="D40" s="36">
        <v>1706</v>
      </c>
      <c r="E40" s="3"/>
      <c r="F40" s="3"/>
      <c r="G40" s="3"/>
      <c r="H40" s="3"/>
    </row>
    <row r="41" spans="1:11" customFormat="1" ht="13.5" thickBot="1" x14ac:dyDescent="0.25">
      <c r="A41" s="35" t="s">
        <v>118</v>
      </c>
      <c r="B41" s="36">
        <v>15700</v>
      </c>
      <c r="C41" s="36"/>
      <c r="D41" s="36">
        <v>15700</v>
      </c>
      <c r="E41" s="3"/>
      <c r="F41" s="3"/>
      <c r="G41" s="3"/>
      <c r="H41" s="3"/>
    </row>
    <row r="42" spans="1:11" customFormat="1" ht="13.5" thickBot="1" x14ac:dyDescent="0.25">
      <c r="A42" s="35" t="s">
        <v>74</v>
      </c>
      <c r="B42" s="36">
        <v>21800</v>
      </c>
      <c r="C42" s="36"/>
      <c r="D42" s="36">
        <v>21800</v>
      </c>
      <c r="E42" s="3"/>
      <c r="F42" s="3"/>
      <c r="G42" s="3"/>
      <c r="H42" s="3"/>
    </row>
    <row r="43" spans="1:11" customFormat="1" ht="13.5" thickBot="1" x14ac:dyDescent="0.25">
      <c r="A43" s="35" t="s">
        <v>76</v>
      </c>
      <c r="B43" s="36">
        <v>198000</v>
      </c>
      <c r="C43" s="36"/>
      <c r="D43" s="36">
        <v>198000</v>
      </c>
      <c r="E43" s="3"/>
      <c r="F43" s="3"/>
      <c r="G43" s="3"/>
      <c r="H43" s="3"/>
    </row>
    <row r="44" spans="1:11" customFormat="1" ht="13.5" thickBot="1" x14ac:dyDescent="0.25">
      <c r="A44" s="35" t="s">
        <v>77</v>
      </c>
      <c r="B44" s="36">
        <v>774508</v>
      </c>
      <c r="C44" s="36">
        <v>122000</v>
      </c>
      <c r="D44" s="36">
        <v>896508</v>
      </c>
      <c r="E44" s="3"/>
      <c r="F44" s="3"/>
      <c r="G44" s="3"/>
      <c r="H44" s="3"/>
    </row>
    <row r="45" spans="1:11" customFormat="1" ht="13.5" thickBot="1" x14ac:dyDescent="0.25">
      <c r="A45" s="35" t="s">
        <v>78</v>
      </c>
      <c r="B45" s="36">
        <v>1200600</v>
      </c>
      <c r="C45" s="36"/>
      <c r="D45" s="36">
        <v>1200600</v>
      </c>
      <c r="E45" s="3"/>
      <c r="F45" s="3"/>
      <c r="G45" s="3"/>
      <c r="H45" s="3"/>
    </row>
    <row r="46" spans="1:11" customFormat="1" ht="13.5" thickBot="1" x14ac:dyDescent="0.25">
      <c r="A46" s="35" t="s">
        <v>79</v>
      </c>
      <c r="B46" s="36">
        <v>55535</v>
      </c>
      <c r="C46" s="36">
        <v>454803</v>
      </c>
      <c r="D46" s="36">
        <v>510338</v>
      </c>
      <c r="E46" s="3"/>
      <c r="F46" s="3"/>
      <c r="G46" s="3"/>
      <c r="H46" s="3"/>
    </row>
    <row r="47" spans="1:11" customFormat="1" ht="13.5" thickBot="1" x14ac:dyDescent="0.25">
      <c r="A47" s="35" t="s">
        <v>80</v>
      </c>
      <c r="B47" s="36">
        <v>2656436</v>
      </c>
      <c r="C47" s="36">
        <v>1126388</v>
      </c>
      <c r="D47" s="36">
        <v>3782824</v>
      </c>
      <c r="E47" s="3"/>
      <c r="F47" s="3"/>
      <c r="G47" s="3"/>
      <c r="H47" s="3"/>
    </row>
    <row r="48" spans="1:11" customFormat="1" ht="13.5" thickBot="1" x14ac:dyDescent="0.25">
      <c r="A48" s="35" t="s">
        <v>204</v>
      </c>
      <c r="B48" s="36">
        <v>105000</v>
      </c>
      <c r="C48" s="36"/>
      <c r="D48" s="36">
        <v>105000</v>
      </c>
      <c r="E48" s="3"/>
      <c r="F48" s="3"/>
      <c r="G48" s="3"/>
      <c r="H48" s="3"/>
    </row>
    <row r="49" spans="1:11" customFormat="1" ht="13.5" thickBot="1" x14ac:dyDescent="0.25">
      <c r="A49" s="35" t="s">
        <v>47</v>
      </c>
      <c r="B49" s="36">
        <v>500</v>
      </c>
      <c r="C49" s="36"/>
      <c r="D49" s="36">
        <v>500</v>
      </c>
      <c r="E49" s="3"/>
      <c r="F49" s="3"/>
      <c r="G49" s="3"/>
      <c r="H49" s="3"/>
    </row>
    <row r="50" spans="1:11" customFormat="1" x14ac:dyDescent="0.2">
      <c r="A50" s="31" t="s">
        <v>82</v>
      </c>
      <c r="B50" s="32">
        <v>5029785</v>
      </c>
      <c r="C50" s="37">
        <v>1703191</v>
      </c>
      <c r="D50" s="32">
        <v>6732976</v>
      </c>
      <c r="E50" s="3"/>
      <c r="F50" s="3"/>
      <c r="G50" s="3"/>
      <c r="H50" s="3"/>
    </row>
    <row r="51" spans="1:11" x14ac:dyDescent="0.2">
      <c r="A51" s="10"/>
    </row>
    <row r="52" spans="1:11" x14ac:dyDescent="0.2">
      <c r="A52" t="s">
        <v>203</v>
      </c>
    </row>
    <row r="55" spans="1:11" ht="15" x14ac:dyDescent="0.25">
      <c r="A55" s="23" t="s">
        <v>201</v>
      </c>
      <c r="B55" s="1"/>
      <c r="C55" s="1"/>
      <c r="I55" s="8"/>
      <c r="J55" s="8"/>
      <c r="K55" s="8"/>
    </row>
    <row r="56" spans="1:11" customFormat="1" x14ac:dyDescent="0.2">
      <c r="A56" s="3"/>
      <c r="B56" s="3"/>
      <c r="C56" s="3"/>
      <c r="D56" s="3"/>
      <c r="E56" s="3"/>
      <c r="F56" s="3"/>
      <c r="G56" s="3"/>
      <c r="H56" s="3"/>
    </row>
    <row r="57" spans="1:11" customFormat="1" x14ac:dyDescent="0.2">
      <c r="A57" s="72" t="s">
        <v>22</v>
      </c>
      <c r="B57" s="72" t="s">
        <v>207</v>
      </c>
      <c r="C57" s="72" t="s">
        <v>206</v>
      </c>
      <c r="D57" s="72" t="s">
        <v>205</v>
      </c>
      <c r="E57" s="3"/>
      <c r="F57" s="3"/>
      <c r="G57" s="3"/>
      <c r="H57" s="3"/>
    </row>
    <row r="58" spans="1:11" customFormat="1" x14ac:dyDescent="0.2">
      <c r="A58" s="89" t="s">
        <v>73</v>
      </c>
      <c r="B58" s="74" t="s">
        <v>208</v>
      </c>
      <c r="C58" s="75">
        <v>3536400</v>
      </c>
      <c r="D58" s="75">
        <v>10000</v>
      </c>
      <c r="E58" s="3"/>
      <c r="F58" s="3"/>
      <c r="G58" s="3"/>
      <c r="H58" s="3"/>
    </row>
    <row r="59" spans="1:11" customFormat="1" ht="13.5" thickBot="1" x14ac:dyDescent="0.25">
      <c r="A59" s="90"/>
      <c r="B59" s="35" t="s">
        <v>209</v>
      </c>
      <c r="C59" s="73"/>
      <c r="D59" s="73">
        <v>39.42</v>
      </c>
      <c r="E59" s="3"/>
      <c r="F59" s="3"/>
      <c r="G59" s="3"/>
      <c r="H59" s="3"/>
    </row>
    <row r="60" spans="1:11" customFormat="1" x14ac:dyDescent="0.2">
      <c r="A60" s="91" t="s">
        <v>118</v>
      </c>
      <c r="B60" s="74" t="s">
        <v>208</v>
      </c>
      <c r="C60" s="75">
        <v>14341</v>
      </c>
      <c r="D60" s="75">
        <v>60000</v>
      </c>
      <c r="E60" s="3"/>
      <c r="F60" s="3"/>
      <c r="G60" s="3"/>
      <c r="H60" s="3"/>
    </row>
    <row r="61" spans="1:11" customFormat="1" ht="13.5" thickBot="1" x14ac:dyDescent="0.25">
      <c r="A61" s="90"/>
      <c r="B61" s="35" t="s">
        <v>209</v>
      </c>
      <c r="C61" s="73">
        <v>954.8</v>
      </c>
      <c r="D61" s="73">
        <v>135</v>
      </c>
      <c r="E61" s="3"/>
      <c r="F61" s="3"/>
      <c r="G61" s="3"/>
      <c r="H61" s="3"/>
    </row>
    <row r="62" spans="1:11" customFormat="1" ht="12.75" customHeight="1" x14ac:dyDescent="0.2">
      <c r="A62" s="91" t="s">
        <v>74</v>
      </c>
      <c r="B62" s="74" t="s">
        <v>208</v>
      </c>
      <c r="C62" s="75">
        <v>11124</v>
      </c>
      <c r="D62" s="75">
        <v>26050</v>
      </c>
      <c r="E62" s="3"/>
      <c r="F62" s="3"/>
      <c r="G62" s="3"/>
      <c r="H62" s="3"/>
    </row>
    <row r="63" spans="1:11" customFormat="1" ht="12.75" customHeight="1" thickBot="1" x14ac:dyDescent="0.25">
      <c r="A63" s="90"/>
      <c r="B63" s="35" t="s">
        <v>209</v>
      </c>
      <c r="C63" s="73">
        <v>88.759999999999991</v>
      </c>
      <c r="D63" s="73">
        <v>55.5</v>
      </c>
      <c r="E63" s="3"/>
      <c r="F63" s="3"/>
      <c r="G63" s="3"/>
      <c r="H63" s="3"/>
    </row>
    <row r="64" spans="1:11" customFormat="1" x14ac:dyDescent="0.2">
      <c r="A64" s="91" t="s">
        <v>76</v>
      </c>
      <c r="B64" s="74" t="s">
        <v>208</v>
      </c>
      <c r="C64" s="75">
        <v>198150</v>
      </c>
      <c r="D64" s="75"/>
      <c r="E64" s="3"/>
      <c r="F64" s="3"/>
      <c r="G64" s="3"/>
      <c r="H64" s="3"/>
    </row>
    <row r="65" spans="1:8" customFormat="1" ht="13.5" thickBot="1" x14ac:dyDescent="0.25">
      <c r="A65" s="90"/>
      <c r="B65" s="35" t="s">
        <v>209</v>
      </c>
      <c r="C65" s="73">
        <v>1980</v>
      </c>
      <c r="D65" s="73"/>
      <c r="E65" s="3"/>
      <c r="F65" s="3"/>
      <c r="G65" s="3"/>
      <c r="H65" s="3"/>
    </row>
    <row r="66" spans="1:8" customFormat="1" x14ac:dyDescent="0.2">
      <c r="A66" s="91" t="s">
        <v>191</v>
      </c>
      <c r="B66" s="74" t="s">
        <v>208</v>
      </c>
      <c r="C66" s="75">
        <v>113877</v>
      </c>
      <c r="D66" s="75">
        <v>574635</v>
      </c>
      <c r="E66" s="3"/>
      <c r="F66" s="3"/>
      <c r="G66" s="3"/>
      <c r="H66" s="3"/>
    </row>
    <row r="67" spans="1:8" customFormat="1" ht="13.5" thickBot="1" x14ac:dyDescent="0.25">
      <c r="A67" s="90"/>
      <c r="B67" s="35" t="s">
        <v>209</v>
      </c>
      <c r="C67" s="73">
        <v>559.39</v>
      </c>
      <c r="D67" s="73"/>
      <c r="E67" s="3"/>
      <c r="F67" s="3"/>
      <c r="G67" s="3"/>
      <c r="H67" s="3"/>
    </row>
    <row r="68" spans="1:8" customFormat="1" x14ac:dyDescent="0.2">
      <c r="A68" s="91" t="s">
        <v>77</v>
      </c>
      <c r="B68" s="74" t="s">
        <v>208</v>
      </c>
      <c r="C68" s="75">
        <v>56064</v>
      </c>
      <c r="D68" s="75">
        <v>882444</v>
      </c>
      <c r="E68" s="3"/>
      <c r="F68" s="3"/>
      <c r="G68" s="3"/>
      <c r="H68" s="3"/>
    </row>
    <row r="69" spans="1:8" customFormat="1" ht="13.5" thickBot="1" x14ac:dyDescent="0.25">
      <c r="A69" s="90"/>
      <c r="B69" s="35" t="s">
        <v>209</v>
      </c>
      <c r="C69" s="73"/>
      <c r="D69" s="73">
        <v>8499.9</v>
      </c>
      <c r="E69" s="3"/>
      <c r="F69" s="3"/>
      <c r="G69" s="3"/>
      <c r="H69" s="3"/>
    </row>
    <row r="70" spans="1:8" customFormat="1" x14ac:dyDescent="0.2">
      <c r="A70" s="91" t="s">
        <v>78</v>
      </c>
      <c r="B70" s="74" t="s">
        <v>208</v>
      </c>
      <c r="C70" s="75">
        <v>4300000</v>
      </c>
      <c r="D70" s="75">
        <v>2429000</v>
      </c>
      <c r="E70" s="3"/>
      <c r="F70" s="3"/>
      <c r="G70" s="3"/>
      <c r="H70" s="3"/>
    </row>
    <row r="71" spans="1:8" customFormat="1" ht="13.5" thickBot="1" x14ac:dyDescent="0.25">
      <c r="A71" s="90"/>
      <c r="B71" s="35" t="s">
        <v>209</v>
      </c>
      <c r="C71" s="73">
        <v>8600</v>
      </c>
      <c r="D71" s="73">
        <v>100</v>
      </c>
      <c r="E71" s="3"/>
      <c r="F71" s="3"/>
      <c r="G71" s="3"/>
      <c r="H71" s="3"/>
    </row>
    <row r="72" spans="1:8" customFormat="1" x14ac:dyDescent="0.2">
      <c r="A72" s="91" t="s">
        <v>79</v>
      </c>
      <c r="B72" s="74" t="s">
        <v>208</v>
      </c>
      <c r="C72" s="75">
        <v>3048295</v>
      </c>
      <c r="D72" s="75">
        <v>2583535</v>
      </c>
      <c r="E72" s="3"/>
      <c r="F72" s="3"/>
      <c r="G72" s="3"/>
      <c r="H72" s="3"/>
    </row>
    <row r="73" spans="1:8" customFormat="1" ht="13.5" thickBot="1" x14ac:dyDescent="0.25">
      <c r="A73" s="90"/>
      <c r="B73" s="35" t="s">
        <v>209</v>
      </c>
      <c r="C73" s="73">
        <v>339315</v>
      </c>
      <c r="D73" s="73">
        <v>366917.11</v>
      </c>
      <c r="E73" s="3"/>
      <c r="F73" s="3"/>
      <c r="G73" s="3"/>
      <c r="H73" s="3"/>
    </row>
    <row r="74" spans="1:8" customFormat="1" x14ac:dyDescent="0.2">
      <c r="A74" s="91" t="s">
        <v>80</v>
      </c>
      <c r="B74" s="74" t="s">
        <v>208</v>
      </c>
      <c r="C74" s="75">
        <v>231423</v>
      </c>
      <c r="D74" s="75">
        <v>2945278</v>
      </c>
      <c r="E74" s="3"/>
      <c r="F74" s="3"/>
      <c r="G74" s="3"/>
      <c r="H74" s="3"/>
    </row>
    <row r="75" spans="1:8" customFormat="1" ht="13.5" thickBot="1" x14ac:dyDescent="0.25">
      <c r="A75" s="90"/>
      <c r="B75" s="35" t="s">
        <v>209</v>
      </c>
      <c r="C75" s="73">
        <v>37796.53</v>
      </c>
      <c r="D75" s="73">
        <v>23087.61</v>
      </c>
      <c r="E75" s="3"/>
      <c r="F75" s="3"/>
      <c r="G75" s="3"/>
      <c r="H75" s="3"/>
    </row>
    <row r="76" spans="1:8" customFormat="1" x14ac:dyDescent="0.2">
      <c r="A76" s="91" t="s">
        <v>47</v>
      </c>
      <c r="B76" s="74" t="s">
        <v>208</v>
      </c>
      <c r="C76" s="75">
        <v>364</v>
      </c>
      <c r="D76" s="75">
        <v>10147</v>
      </c>
      <c r="E76" s="3"/>
      <c r="F76" s="3"/>
      <c r="G76" s="3"/>
      <c r="H76" s="3"/>
    </row>
    <row r="77" spans="1:8" customFormat="1" ht="13.5" thickBot="1" x14ac:dyDescent="0.25">
      <c r="A77" s="90"/>
      <c r="B77" s="35" t="s">
        <v>209</v>
      </c>
      <c r="C77" s="73"/>
      <c r="D77" s="73"/>
      <c r="E77" s="3"/>
      <c r="F77" s="3"/>
      <c r="G77" s="3"/>
      <c r="H77" s="3"/>
    </row>
    <row r="78" spans="1:8" customFormat="1" x14ac:dyDescent="0.2">
      <c r="A78" s="87" t="s">
        <v>83</v>
      </c>
      <c r="B78" s="78" t="s">
        <v>208</v>
      </c>
      <c r="C78" s="37">
        <v>11510038</v>
      </c>
      <c r="D78" s="32">
        <v>9521089</v>
      </c>
      <c r="E78" s="3"/>
      <c r="F78" s="3"/>
      <c r="G78" s="3"/>
      <c r="H78" s="3"/>
    </row>
    <row r="79" spans="1:8" customFormat="1" x14ac:dyDescent="0.2">
      <c r="A79" s="88"/>
      <c r="B79" s="78" t="s">
        <v>209</v>
      </c>
      <c r="C79" s="37">
        <v>389294.48</v>
      </c>
      <c r="D79" s="32">
        <v>398834.54</v>
      </c>
      <c r="E79" s="3"/>
      <c r="F79" s="3"/>
      <c r="G79" s="3"/>
      <c r="H79" s="3"/>
    </row>
    <row r="80" spans="1:8" x14ac:dyDescent="0.2">
      <c r="A80" s="10"/>
    </row>
    <row r="85" spans="1:11" ht="15" x14ac:dyDescent="0.25">
      <c r="A85" s="23" t="s">
        <v>202</v>
      </c>
      <c r="B85" s="1"/>
      <c r="C85" s="1"/>
      <c r="D85" s="1"/>
      <c r="I85" s="8"/>
      <c r="J85" s="8"/>
      <c r="K85" s="8"/>
    </row>
    <row r="86" spans="1:11" customFormat="1" x14ac:dyDescent="0.2">
      <c r="A86" s="3"/>
      <c r="B86" s="3"/>
      <c r="C86" s="3"/>
      <c r="D86" s="3"/>
      <c r="E86" s="3"/>
      <c r="F86" s="3"/>
      <c r="G86" s="3"/>
      <c r="H86" s="3"/>
    </row>
    <row r="87" spans="1:11" customFormat="1" x14ac:dyDescent="0.2">
      <c r="A87" s="72" t="s">
        <v>45</v>
      </c>
      <c r="B87" s="72" t="s">
        <v>85</v>
      </c>
      <c r="C87" s="72" t="s">
        <v>86</v>
      </c>
      <c r="D87" s="72" t="s">
        <v>54</v>
      </c>
      <c r="E87" s="3"/>
      <c r="F87" s="3"/>
      <c r="G87" s="3"/>
      <c r="H87" s="3"/>
    </row>
    <row r="88" spans="1:11" customFormat="1" ht="13.5" thickBot="1" x14ac:dyDescent="0.25">
      <c r="A88" s="35" t="s">
        <v>14</v>
      </c>
      <c r="B88" s="48">
        <v>289</v>
      </c>
      <c r="C88" s="48">
        <v>180.04</v>
      </c>
      <c r="D88" s="48">
        <v>573.83000000000004</v>
      </c>
      <c r="E88" s="3"/>
      <c r="F88" s="3"/>
      <c r="G88" s="3"/>
      <c r="H88" s="3"/>
    </row>
    <row r="89" spans="1:11" customFormat="1" ht="13.5" thickBot="1" x14ac:dyDescent="0.25">
      <c r="A89" s="35" t="s">
        <v>8</v>
      </c>
      <c r="B89" s="48">
        <v>243</v>
      </c>
      <c r="C89" s="48">
        <v>7955.1</v>
      </c>
      <c r="D89" s="48">
        <v>21373.69</v>
      </c>
      <c r="E89" s="3"/>
      <c r="F89" s="3"/>
      <c r="G89" s="3"/>
      <c r="H89" s="3"/>
    </row>
    <row r="90" spans="1:11" customFormat="1" ht="13.5" thickBot="1" x14ac:dyDescent="0.25">
      <c r="A90" s="35" t="s">
        <v>15</v>
      </c>
      <c r="B90" s="44" t="s">
        <v>159</v>
      </c>
      <c r="C90" s="44" t="s">
        <v>159</v>
      </c>
      <c r="D90" s="44" t="s">
        <v>159</v>
      </c>
      <c r="E90" s="3"/>
      <c r="F90" s="3"/>
      <c r="G90" s="3"/>
      <c r="H90" s="3"/>
    </row>
    <row r="91" spans="1:11" customFormat="1" ht="13.5" thickBot="1" x14ac:dyDescent="0.25">
      <c r="A91" s="35" t="s">
        <v>5</v>
      </c>
      <c r="B91" s="48">
        <v>69</v>
      </c>
      <c r="C91" s="48">
        <v>220.33</v>
      </c>
      <c r="D91" s="48"/>
      <c r="E91" s="3"/>
      <c r="F91" s="3"/>
      <c r="G91" s="3"/>
      <c r="H91" s="3"/>
    </row>
    <row r="92" spans="1:11" customFormat="1" ht="13.5" thickBot="1" x14ac:dyDescent="0.25">
      <c r="A92" s="35" t="s">
        <v>11</v>
      </c>
      <c r="B92" s="48">
        <v>197</v>
      </c>
      <c r="C92" s="48">
        <v>1299.23</v>
      </c>
      <c r="D92" s="48">
        <v>2223.84</v>
      </c>
      <c r="E92" s="3"/>
      <c r="F92" s="3"/>
      <c r="G92" s="3"/>
      <c r="H92" s="3"/>
    </row>
    <row r="93" spans="1:11" customFormat="1" ht="13.5" thickBot="1" x14ac:dyDescent="0.25">
      <c r="A93" s="35" t="s">
        <v>10</v>
      </c>
      <c r="B93" s="48">
        <v>260</v>
      </c>
      <c r="C93" s="48">
        <v>1345.3999999999999</v>
      </c>
      <c r="D93" s="48">
        <v>8713.1999999999989</v>
      </c>
      <c r="E93" s="3"/>
      <c r="F93" s="3"/>
      <c r="G93" s="3"/>
      <c r="H93" s="3"/>
    </row>
    <row r="94" spans="1:11" customFormat="1" ht="13.5" thickBot="1" x14ac:dyDescent="0.25">
      <c r="A94" s="35" t="s">
        <v>9</v>
      </c>
      <c r="B94" s="48">
        <v>323</v>
      </c>
      <c r="C94" s="48">
        <v>4215.6399999999994</v>
      </c>
      <c r="D94" s="48">
        <v>7297.88</v>
      </c>
      <c r="E94" s="3"/>
      <c r="F94" s="3"/>
      <c r="G94" s="3"/>
      <c r="H94" s="3"/>
    </row>
    <row r="95" spans="1:11" s="2" customFormat="1" ht="13.5" thickBot="1" x14ac:dyDescent="0.25">
      <c r="A95" s="35" t="s">
        <v>17</v>
      </c>
      <c r="B95" s="48">
        <v>59</v>
      </c>
      <c r="C95" s="48">
        <v>59</v>
      </c>
      <c r="D95" s="48">
        <v>3778</v>
      </c>
      <c r="E95" s="3"/>
      <c r="F95" s="3"/>
      <c r="G95" s="3"/>
      <c r="H95" s="3"/>
    </row>
    <row r="96" spans="1:11" customFormat="1" ht="13.5" thickBot="1" x14ac:dyDescent="0.25">
      <c r="A96" s="35" t="s">
        <v>18</v>
      </c>
      <c r="B96" s="48">
        <v>12</v>
      </c>
      <c r="C96" s="48">
        <v>126.5</v>
      </c>
      <c r="D96" s="48"/>
      <c r="E96" s="3"/>
      <c r="F96" s="3"/>
      <c r="G96" s="3"/>
      <c r="H96" s="3"/>
    </row>
    <row r="97" spans="1:8" s="7" customFormat="1" ht="13.5" thickBot="1" x14ac:dyDescent="0.25">
      <c r="A97" s="35" t="s">
        <v>12</v>
      </c>
      <c r="B97" s="44">
        <v>58</v>
      </c>
      <c r="C97" s="44">
        <v>144.29</v>
      </c>
      <c r="D97" s="44">
        <v>461.65999999999997</v>
      </c>
      <c r="E97" s="3"/>
      <c r="F97" s="3"/>
      <c r="G97" s="3"/>
      <c r="H97" s="3"/>
    </row>
    <row r="98" spans="1:8" s="2" customFormat="1" ht="13.5" thickBot="1" x14ac:dyDescent="0.25">
      <c r="A98" s="35" t="s">
        <v>13</v>
      </c>
      <c r="B98" s="48">
        <v>331</v>
      </c>
      <c r="C98" s="48">
        <v>20836.54</v>
      </c>
      <c r="D98" s="48">
        <v>722.9</v>
      </c>
      <c r="E98" s="3"/>
      <c r="F98" s="3"/>
      <c r="G98" s="3"/>
      <c r="H98" s="3"/>
    </row>
    <row r="99" spans="1:8" customFormat="1" ht="13.5" thickBot="1" x14ac:dyDescent="0.25">
      <c r="A99" s="35" t="s">
        <v>4</v>
      </c>
      <c r="B99" s="48">
        <v>490</v>
      </c>
      <c r="C99" s="48">
        <v>2492.3000000000002</v>
      </c>
      <c r="D99" s="48"/>
      <c r="E99" s="3"/>
      <c r="F99" s="3"/>
      <c r="G99" s="3"/>
      <c r="H99" s="3"/>
    </row>
    <row r="100" spans="1:8" customFormat="1" ht="13.5" thickBot="1" x14ac:dyDescent="0.25">
      <c r="A100" s="35" t="s">
        <v>19</v>
      </c>
      <c r="B100" s="48">
        <v>3</v>
      </c>
      <c r="C100" s="48"/>
      <c r="D100" s="48">
        <v>150</v>
      </c>
      <c r="E100" s="3"/>
      <c r="F100" s="3"/>
      <c r="G100" s="3"/>
      <c r="H100" s="3"/>
    </row>
    <row r="101" spans="1:8" customFormat="1" ht="13.5" thickBot="1" x14ac:dyDescent="0.25">
      <c r="A101" s="35" t="s">
        <v>7</v>
      </c>
      <c r="B101" s="48">
        <v>23</v>
      </c>
      <c r="C101" s="48">
        <v>119</v>
      </c>
      <c r="D101" s="48">
        <v>204</v>
      </c>
      <c r="E101" s="3"/>
      <c r="F101" s="3"/>
      <c r="G101" s="3"/>
      <c r="H101" s="3"/>
    </row>
    <row r="102" spans="1:8" s="2" customFormat="1" ht="13.5" thickBot="1" x14ac:dyDescent="0.25">
      <c r="A102" s="35" t="s">
        <v>6</v>
      </c>
      <c r="B102" s="44">
        <v>41</v>
      </c>
      <c r="C102" s="44">
        <v>208.54</v>
      </c>
      <c r="D102" s="44"/>
      <c r="E102" s="3"/>
      <c r="F102" s="3"/>
      <c r="G102" s="3"/>
      <c r="H102" s="3"/>
    </row>
    <row r="103" spans="1:8" s="2" customFormat="1" ht="13.5" thickBot="1" x14ac:dyDescent="0.25">
      <c r="A103" s="35" t="s">
        <v>20</v>
      </c>
      <c r="B103" s="48">
        <v>170</v>
      </c>
      <c r="C103" s="44"/>
      <c r="D103" s="44"/>
      <c r="E103" s="3"/>
      <c r="F103" s="3"/>
      <c r="G103" s="3"/>
      <c r="H103" s="3"/>
    </row>
    <row r="104" spans="1:8" customFormat="1" ht="13.5" thickBot="1" x14ac:dyDescent="0.25">
      <c r="A104" s="35" t="s">
        <v>21</v>
      </c>
      <c r="B104" s="48">
        <v>22</v>
      </c>
      <c r="C104" s="48">
        <v>300.04000000000002</v>
      </c>
      <c r="D104" s="48">
        <v>750.9</v>
      </c>
      <c r="E104" s="3"/>
      <c r="F104" s="3"/>
      <c r="G104" s="3"/>
      <c r="H104" s="3"/>
    </row>
    <row r="105" spans="1:8" customFormat="1" ht="13.5" thickBot="1" x14ac:dyDescent="0.25">
      <c r="A105" s="35"/>
      <c r="B105" s="48"/>
      <c r="C105" s="48"/>
      <c r="D105" s="48"/>
      <c r="E105" s="3"/>
      <c r="F105" s="3"/>
      <c r="G105" s="3"/>
      <c r="H105" s="3"/>
    </row>
    <row r="106" spans="1:8" customFormat="1" ht="13.5" thickBot="1" x14ac:dyDescent="0.25">
      <c r="A106" s="31" t="s">
        <v>3</v>
      </c>
      <c r="B106" s="45">
        <v>2590</v>
      </c>
      <c r="C106" s="46">
        <v>39501.950000000004</v>
      </c>
      <c r="D106" s="45">
        <v>46249.9</v>
      </c>
      <c r="E106" s="3"/>
      <c r="F106" s="3"/>
      <c r="G106" s="3"/>
      <c r="H106" s="3"/>
    </row>
    <row r="107" spans="1:8" customFormat="1" x14ac:dyDescent="0.2">
      <c r="A107" s="15" t="s">
        <v>87</v>
      </c>
      <c r="B107" s="3"/>
      <c r="C107" s="3"/>
      <c r="D107" s="3"/>
      <c r="E107" s="3"/>
      <c r="F107" s="3"/>
      <c r="G107" s="3"/>
      <c r="H107" s="3"/>
    </row>
    <row r="108" spans="1:8" customFormat="1" x14ac:dyDescent="0.2">
      <c r="B108" s="3"/>
      <c r="C108" s="3"/>
      <c r="D108" s="3"/>
      <c r="E108" s="3"/>
      <c r="F108" s="3"/>
      <c r="G108" s="3"/>
      <c r="H108" s="3"/>
    </row>
    <row r="109" spans="1:8" s="7" customFormat="1" x14ac:dyDescent="0.2">
      <c r="A109" s="72" t="s">
        <v>88</v>
      </c>
      <c r="B109" s="72" t="s">
        <v>52</v>
      </c>
      <c r="C109" s="72" t="s">
        <v>86</v>
      </c>
      <c r="D109" s="72" t="s">
        <v>54</v>
      </c>
      <c r="E109" s="3"/>
      <c r="F109" s="3"/>
      <c r="G109" s="3"/>
      <c r="H109" s="3"/>
    </row>
    <row r="110" spans="1:8" customFormat="1" ht="23.25" thickBot="1" x14ac:dyDescent="0.25">
      <c r="A110" s="35" t="s">
        <v>210</v>
      </c>
      <c r="B110" s="48">
        <v>198</v>
      </c>
      <c r="C110" s="48">
        <v>1469.1299999999999</v>
      </c>
      <c r="D110" s="48">
        <v>24393.990000000005</v>
      </c>
      <c r="E110" s="3"/>
      <c r="F110" s="3"/>
      <c r="G110" s="3"/>
      <c r="H110" s="3"/>
    </row>
    <row r="111" spans="1:8" customFormat="1" ht="13.5" thickBot="1" x14ac:dyDescent="0.25">
      <c r="A111" s="35" t="s">
        <v>90</v>
      </c>
      <c r="B111" s="48">
        <v>32</v>
      </c>
      <c r="C111" s="48">
        <v>24306.800000000003</v>
      </c>
      <c r="D111" s="48">
        <v>243</v>
      </c>
      <c r="E111" s="3"/>
      <c r="F111" s="3"/>
      <c r="G111" s="3"/>
      <c r="H111" s="3"/>
    </row>
    <row r="112" spans="1:8" customFormat="1" ht="13.5" thickBot="1" x14ac:dyDescent="0.25">
      <c r="A112" s="35" t="s">
        <v>97</v>
      </c>
      <c r="B112" s="48">
        <v>441</v>
      </c>
      <c r="C112" s="48">
        <v>4372.8900000000003</v>
      </c>
      <c r="D112" s="48">
        <v>2512.5700000000002</v>
      </c>
      <c r="E112" s="3"/>
      <c r="F112" s="3"/>
      <c r="G112" s="3"/>
      <c r="H112" s="3"/>
    </row>
    <row r="113" spans="1:8" customFormat="1" ht="13.5" thickBot="1" x14ac:dyDescent="0.25">
      <c r="A113" s="35" t="s">
        <v>211</v>
      </c>
      <c r="B113" s="48">
        <v>10</v>
      </c>
      <c r="C113" s="48">
        <v>157.69999999999999</v>
      </c>
      <c r="D113" s="48"/>
      <c r="E113" s="3"/>
      <c r="F113" s="3"/>
      <c r="G113" s="3"/>
      <c r="H113" s="3"/>
    </row>
    <row r="114" spans="1:8" customFormat="1" ht="13.5" thickBot="1" x14ac:dyDescent="0.25">
      <c r="A114" s="35" t="s">
        <v>212</v>
      </c>
      <c r="B114" s="48">
        <v>110</v>
      </c>
      <c r="C114" s="48">
        <v>67.48</v>
      </c>
      <c r="D114" s="48">
        <v>4262.5599999999995</v>
      </c>
      <c r="E114" s="3"/>
      <c r="F114" s="3"/>
      <c r="G114" s="3"/>
      <c r="H114" s="3"/>
    </row>
    <row r="115" spans="1:8" customFormat="1" ht="13.5" thickBot="1" x14ac:dyDescent="0.25">
      <c r="A115" s="35" t="s">
        <v>93</v>
      </c>
      <c r="B115" s="48">
        <v>81</v>
      </c>
      <c r="C115" s="48">
        <v>371.44999999999993</v>
      </c>
      <c r="D115" s="48">
        <v>614.07999999999993</v>
      </c>
      <c r="E115" s="3"/>
      <c r="F115" s="3"/>
      <c r="G115" s="3"/>
      <c r="H115" s="3"/>
    </row>
    <row r="116" spans="1:8" customFormat="1" ht="13.5" thickBot="1" x14ac:dyDescent="0.25">
      <c r="A116" s="35" t="s">
        <v>95</v>
      </c>
      <c r="B116" s="48">
        <v>195</v>
      </c>
      <c r="C116" s="48">
        <v>1436.59</v>
      </c>
      <c r="D116" s="48">
        <v>986.33999999999992</v>
      </c>
      <c r="E116" s="3"/>
      <c r="F116" s="3"/>
      <c r="G116" s="3"/>
      <c r="H116" s="3"/>
    </row>
    <row r="117" spans="1:8" customFormat="1" ht="13.5" thickBot="1" x14ac:dyDescent="0.25">
      <c r="A117" s="35" t="s">
        <v>96</v>
      </c>
      <c r="B117" s="48">
        <v>744</v>
      </c>
      <c r="C117" s="48">
        <v>3568.1799999999985</v>
      </c>
      <c r="D117" s="48">
        <v>2242.79</v>
      </c>
      <c r="E117" s="3"/>
      <c r="F117" s="3"/>
      <c r="G117" s="3"/>
      <c r="H117" s="3"/>
    </row>
    <row r="118" spans="1:8" customFormat="1" ht="13.5" thickBot="1" x14ac:dyDescent="0.25">
      <c r="A118" s="35" t="s">
        <v>213</v>
      </c>
      <c r="B118" s="48">
        <v>57</v>
      </c>
      <c r="C118" s="48">
        <v>527.79999999999995</v>
      </c>
      <c r="D118" s="48">
        <v>4781.37</v>
      </c>
      <c r="E118" s="3"/>
      <c r="F118" s="3"/>
      <c r="G118" s="3"/>
      <c r="H118" s="3"/>
    </row>
    <row r="119" spans="1:8" customFormat="1" ht="13.5" thickBot="1" x14ac:dyDescent="0.25">
      <c r="A119" s="35" t="s">
        <v>214</v>
      </c>
      <c r="B119" s="48">
        <v>44</v>
      </c>
      <c r="C119" s="48">
        <v>205.16</v>
      </c>
      <c r="D119" s="48">
        <v>3671.2</v>
      </c>
      <c r="E119" s="3"/>
      <c r="F119" s="3"/>
      <c r="G119" s="3"/>
      <c r="H119" s="3"/>
    </row>
    <row r="120" spans="1:8" customFormat="1" ht="13.5" thickBot="1" x14ac:dyDescent="0.25">
      <c r="A120" s="35" t="s">
        <v>215</v>
      </c>
      <c r="B120" s="48">
        <v>46</v>
      </c>
      <c r="C120" s="48"/>
      <c r="D120" s="48"/>
      <c r="E120" s="3"/>
      <c r="F120" s="3"/>
      <c r="G120" s="3"/>
      <c r="H120" s="3"/>
    </row>
    <row r="121" spans="1:8" customFormat="1" ht="13.5" thickBot="1" x14ac:dyDescent="0.25">
      <c r="A121" s="35" t="s">
        <v>122</v>
      </c>
      <c r="B121" s="48">
        <v>129</v>
      </c>
      <c r="C121" s="48">
        <v>32.06</v>
      </c>
      <c r="D121" s="48"/>
      <c r="E121" s="3"/>
      <c r="F121" s="3"/>
      <c r="G121" s="3"/>
      <c r="H121" s="3"/>
    </row>
    <row r="122" spans="1:8" customFormat="1" ht="13.5" thickBot="1" x14ac:dyDescent="0.25">
      <c r="A122" s="35" t="s">
        <v>98</v>
      </c>
      <c r="B122" s="48">
        <v>503</v>
      </c>
      <c r="C122" s="48">
        <v>2986.71</v>
      </c>
      <c r="D122" s="48">
        <v>2542</v>
      </c>
      <c r="E122" s="3"/>
      <c r="F122" s="3"/>
      <c r="G122" s="3"/>
      <c r="H122" s="3"/>
    </row>
    <row r="123" spans="1:8" customFormat="1" ht="13.5" thickBot="1" x14ac:dyDescent="0.25">
      <c r="A123" s="35"/>
      <c r="B123" s="48"/>
      <c r="C123" s="48"/>
      <c r="D123" s="48"/>
      <c r="E123" s="3"/>
      <c r="F123" s="3"/>
      <c r="G123" s="3"/>
      <c r="H123" s="3"/>
    </row>
    <row r="124" spans="1:8" customFormat="1" ht="22.5" x14ac:dyDescent="0.2">
      <c r="A124" s="31" t="s">
        <v>99</v>
      </c>
      <c r="B124" s="45">
        <v>2590</v>
      </c>
      <c r="C124" s="46">
        <v>39501.950000000004</v>
      </c>
      <c r="D124" s="45">
        <v>46249.9</v>
      </c>
      <c r="E124" s="3"/>
      <c r="F124" s="3"/>
      <c r="G124" s="3"/>
      <c r="H124" s="3"/>
    </row>
    <row r="125" spans="1:8" customFormat="1" x14ac:dyDescent="0.2">
      <c r="A125" s="13"/>
      <c r="B125" s="19"/>
      <c r="C125" s="19"/>
      <c r="D125" s="19"/>
      <c r="E125" s="3"/>
      <c r="F125" s="3"/>
      <c r="G125" s="3"/>
      <c r="H125" s="3"/>
    </row>
    <row r="126" spans="1:8" customFormat="1" x14ac:dyDescent="0.2">
      <c r="B126" s="19"/>
      <c r="C126" s="19"/>
      <c r="D126" s="19"/>
      <c r="E126" s="3"/>
      <c r="F126" s="3"/>
      <c r="G126" s="3"/>
      <c r="H126" s="3"/>
    </row>
    <row r="127" spans="1:8" customFormat="1" x14ac:dyDescent="0.2">
      <c r="A127" s="13"/>
      <c r="B127" s="19"/>
      <c r="C127" s="19"/>
      <c r="D127" s="19"/>
      <c r="E127" s="3"/>
      <c r="F127" s="3"/>
      <c r="G127" s="3"/>
      <c r="H127" s="3"/>
    </row>
    <row r="128" spans="1:8" customFormat="1" x14ac:dyDescent="0.2">
      <c r="A128" s="13"/>
      <c r="B128" s="19"/>
      <c r="C128" s="19"/>
      <c r="D128" s="19"/>
      <c r="E128" s="3"/>
      <c r="F128" s="3"/>
      <c r="G128" s="3"/>
      <c r="H128" s="3"/>
    </row>
    <row r="129" spans="1:1" x14ac:dyDescent="0.2">
      <c r="A129" s="13"/>
    </row>
  </sheetData>
  <mergeCells count="17">
    <mergeCell ref="A78:A79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:A8"/>
    <mergeCell ref="B7:C7"/>
    <mergeCell ref="A14:A15"/>
    <mergeCell ref="B14:B15"/>
    <mergeCell ref="D38:D39"/>
    <mergeCell ref="A38:A39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83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showGridLines="0" view="pageBreakPreview" topLeftCell="A103" zoomScale="110" zoomScaleNormal="100" zoomScaleSheetLayoutView="110" workbookViewId="0">
      <selection sqref="A1:XFD1"/>
    </sheetView>
    <sheetView workbookViewId="1">
      <selection activeCell="A11" sqref="A11:B30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257</v>
      </c>
      <c r="I1" s="22"/>
      <c r="J1" s="22"/>
      <c r="K1" s="22"/>
      <c r="L1" s="22"/>
      <c r="M1" s="22"/>
      <c r="N1" s="22"/>
      <c r="O1" s="22"/>
    </row>
    <row r="3" spans="1:15" ht="15" x14ac:dyDescent="0.25">
      <c r="A3" s="23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83" t="s">
        <v>16</v>
      </c>
      <c r="B5" s="84" t="s">
        <v>25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40">
        <v>578244</v>
      </c>
      <c r="C7" s="41">
        <v>471713</v>
      </c>
    </row>
    <row r="8" spans="1:15" s="1" customFormat="1" ht="12.75" customHeight="1" thickBot="1" x14ac:dyDescent="0.25">
      <c r="A8" s="26" t="s">
        <v>29</v>
      </c>
      <c r="B8" s="40">
        <v>6584234.4129082048</v>
      </c>
      <c r="C8" s="41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83" t="s">
        <v>140</v>
      </c>
      <c r="B11" s="83" t="s">
        <v>30</v>
      </c>
    </row>
    <row r="12" spans="1:15" x14ac:dyDescent="0.2">
      <c r="A12" s="83" t="s">
        <v>31</v>
      </c>
      <c r="B12" s="83"/>
    </row>
    <row r="13" spans="1:15" ht="13.5" thickBot="1" x14ac:dyDescent="0.25">
      <c r="A13" s="26" t="s">
        <v>14</v>
      </c>
      <c r="B13" s="42">
        <v>38689</v>
      </c>
    </row>
    <row r="14" spans="1:15" ht="13.5" thickBot="1" x14ac:dyDescent="0.25">
      <c r="A14" s="26" t="s">
        <v>8</v>
      </c>
      <c r="B14" s="42">
        <v>69879</v>
      </c>
    </row>
    <row r="15" spans="1:15" ht="13.5" thickBot="1" x14ac:dyDescent="0.25">
      <c r="A15" s="26" t="s">
        <v>15</v>
      </c>
      <c r="B15" s="42" t="s">
        <v>234</v>
      </c>
    </row>
    <row r="16" spans="1:15" ht="13.5" thickBot="1" x14ac:dyDescent="0.25">
      <c r="A16" s="26" t="s">
        <v>5</v>
      </c>
      <c r="B16" s="42">
        <v>6387</v>
      </c>
    </row>
    <row r="17" spans="1:2" ht="13.5" thickBot="1" x14ac:dyDescent="0.25">
      <c r="A17" s="26" t="s">
        <v>235</v>
      </c>
      <c r="B17" s="42">
        <v>78123</v>
      </c>
    </row>
    <row r="18" spans="1:2" ht="13.5" thickBot="1" x14ac:dyDescent="0.25">
      <c r="A18" s="26" t="s">
        <v>10</v>
      </c>
      <c r="B18" s="42">
        <v>97374</v>
      </c>
    </row>
    <row r="19" spans="1:2" ht="13.5" thickBot="1" x14ac:dyDescent="0.25">
      <c r="A19" s="66" t="s">
        <v>9</v>
      </c>
      <c r="B19" s="61">
        <v>55865</v>
      </c>
    </row>
    <row r="20" spans="1:2" ht="13.5" thickBot="1" x14ac:dyDescent="0.25">
      <c r="A20" s="26" t="s">
        <v>17</v>
      </c>
      <c r="B20" s="42">
        <v>19018</v>
      </c>
    </row>
    <row r="21" spans="1:2" ht="13.5" thickBot="1" x14ac:dyDescent="0.25">
      <c r="A21" s="26" t="s">
        <v>18</v>
      </c>
      <c r="B21" s="42">
        <v>22397</v>
      </c>
    </row>
    <row r="22" spans="1:2" ht="13.5" thickBot="1" x14ac:dyDescent="0.25">
      <c r="A22" s="26" t="s">
        <v>12</v>
      </c>
      <c r="B22" s="42">
        <v>15793</v>
      </c>
    </row>
    <row r="23" spans="1:2" ht="13.5" thickBot="1" x14ac:dyDescent="0.25">
      <c r="A23" s="26" t="s">
        <v>13</v>
      </c>
      <c r="B23" s="42">
        <v>77612</v>
      </c>
    </row>
    <row r="24" spans="1:2" ht="13.5" thickBot="1" x14ac:dyDescent="0.25">
      <c r="A24" s="26" t="s">
        <v>4</v>
      </c>
      <c r="B24" s="42">
        <v>54824</v>
      </c>
    </row>
    <row r="25" spans="1:2" ht="13.5" thickBot="1" x14ac:dyDescent="0.25">
      <c r="A25" s="26" t="s">
        <v>19</v>
      </c>
      <c r="B25" s="42">
        <v>805</v>
      </c>
    </row>
    <row r="26" spans="1:2" ht="13.5" thickBot="1" x14ac:dyDescent="0.25">
      <c r="A26" s="26" t="s">
        <v>7</v>
      </c>
      <c r="B26" s="42">
        <v>6552</v>
      </c>
    </row>
    <row r="27" spans="1:2" ht="13.5" thickBot="1" x14ac:dyDescent="0.25">
      <c r="A27" s="26" t="s">
        <v>6</v>
      </c>
      <c r="B27" s="42">
        <v>15925</v>
      </c>
    </row>
    <row r="28" spans="1:2" ht="13.5" thickBot="1" x14ac:dyDescent="0.25">
      <c r="A28" s="26" t="s">
        <v>20</v>
      </c>
      <c r="B28" s="42">
        <v>15977</v>
      </c>
    </row>
    <row r="29" spans="1:2" ht="13.5" thickBot="1" x14ac:dyDescent="0.25">
      <c r="A29" s="26" t="s">
        <v>21</v>
      </c>
      <c r="B29" s="42">
        <v>1954</v>
      </c>
    </row>
    <row r="30" spans="1:2" ht="13.5" thickBot="1" x14ac:dyDescent="0.25">
      <c r="A30" s="67" t="s">
        <v>216</v>
      </c>
      <c r="B30" s="30">
        <v>1070</v>
      </c>
    </row>
    <row r="31" spans="1:2" x14ac:dyDescent="0.2">
      <c r="A31" s="31" t="s">
        <v>228</v>
      </c>
      <c r="B31" s="43">
        <v>578244</v>
      </c>
    </row>
    <row r="32" spans="1:2" x14ac:dyDescent="0.2">
      <c r="A32" s="60" t="s">
        <v>217</v>
      </c>
    </row>
    <row r="33" spans="1:12" x14ac:dyDescent="0.2">
      <c r="A33" s="60"/>
    </row>
    <row r="35" spans="1:12" customFormat="1" ht="15" x14ac:dyDescent="0.2">
      <c r="A35" s="23" t="s">
        <v>249</v>
      </c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</row>
    <row r="36" spans="1:12" customFormat="1" x14ac:dyDescent="0.2">
      <c r="A36" s="3"/>
      <c r="B36" s="1"/>
      <c r="C36" s="1"/>
      <c r="D36" s="1"/>
      <c r="E36" s="3"/>
      <c r="F36" s="3"/>
      <c r="G36" s="3"/>
      <c r="H36" s="3"/>
      <c r="I36" s="3"/>
      <c r="J36" s="3"/>
      <c r="K36" s="3"/>
      <c r="L36" s="3"/>
    </row>
    <row r="37" spans="1:12" customFormat="1" ht="23.25" thickBot="1" x14ac:dyDescent="0.25">
      <c r="A37" s="83" t="s">
        <v>22</v>
      </c>
      <c r="B37" s="49" t="s">
        <v>48</v>
      </c>
      <c r="C37" s="49" t="s">
        <v>49</v>
      </c>
      <c r="D37" s="83" t="s">
        <v>50</v>
      </c>
      <c r="E37" s="3"/>
      <c r="F37" s="3"/>
      <c r="G37" s="3"/>
      <c r="H37" s="3"/>
      <c r="I37" s="3"/>
      <c r="J37" s="3"/>
      <c r="K37" s="3"/>
      <c r="L37" s="3"/>
    </row>
    <row r="38" spans="1:12" customFormat="1" x14ac:dyDescent="0.2">
      <c r="A38" s="83"/>
      <c r="B38" s="34" t="s">
        <v>51</v>
      </c>
      <c r="C38" s="34" t="s">
        <v>51</v>
      </c>
      <c r="D38" s="83"/>
      <c r="E38" s="3"/>
      <c r="F38" s="3"/>
      <c r="G38" s="3"/>
      <c r="H38" s="3"/>
      <c r="I38" s="3"/>
      <c r="J38" s="3"/>
      <c r="K38" s="3"/>
      <c r="L38" s="3"/>
    </row>
    <row r="39" spans="1:12" customFormat="1" ht="13.5" customHeight="1" thickBot="1" x14ac:dyDescent="0.25">
      <c r="A39" s="35" t="s">
        <v>73</v>
      </c>
      <c r="B39" s="48">
        <v>11832</v>
      </c>
      <c r="C39" s="48">
        <v>4040</v>
      </c>
      <c r="D39" s="48">
        <v>15872</v>
      </c>
      <c r="E39" s="3"/>
      <c r="F39" s="3"/>
      <c r="G39" s="3"/>
      <c r="H39" s="3"/>
      <c r="I39" s="3"/>
      <c r="J39" s="3"/>
      <c r="K39" s="3"/>
      <c r="L39" s="3"/>
    </row>
    <row r="40" spans="1:12" customFormat="1" ht="13.5" thickBot="1" x14ac:dyDescent="0.25">
      <c r="A40" s="35" t="s">
        <v>118</v>
      </c>
      <c r="B40" s="44">
        <v>16647</v>
      </c>
      <c r="C40" s="44" t="s">
        <v>234</v>
      </c>
      <c r="D40" s="44">
        <v>16647</v>
      </c>
      <c r="E40" s="3"/>
      <c r="F40" s="3"/>
      <c r="G40" s="3"/>
      <c r="H40" s="3"/>
      <c r="I40" s="3"/>
      <c r="J40" s="3"/>
      <c r="K40" s="3"/>
      <c r="L40" s="3"/>
    </row>
    <row r="41" spans="1:12" customFormat="1" ht="13.5" thickBot="1" x14ac:dyDescent="0.25">
      <c r="A41" s="35" t="s">
        <v>74</v>
      </c>
      <c r="B41" s="44">
        <v>14345</v>
      </c>
      <c r="C41" s="44" t="s">
        <v>234</v>
      </c>
      <c r="D41" s="44">
        <v>14345</v>
      </c>
      <c r="E41" s="3"/>
      <c r="F41" s="3"/>
      <c r="G41" s="3"/>
      <c r="H41" s="3"/>
      <c r="I41" s="3"/>
      <c r="J41" s="3"/>
      <c r="K41" s="3"/>
      <c r="L41" s="3"/>
    </row>
    <row r="42" spans="1:12" customFormat="1" ht="13.5" thickBot="1" x14ac:dyDescent="0.25">
      <c r="A42" s="35" t="s">
        <v>76</v>
      </c>
      <c r="B42" s="44">
        <v>127371</v>
      </c>
      <c r="C42" s="44" t="s">
        <v>234</v>
      </c>
      <c r="D42" s="44">
        <v>127371</v>
      </c>
      <c r="E42" s="3"/>
      <c r="F42" s="3"/>
      <c r="G42" s="3"/>
      <c r="H42" s="3"/>
      <c r="I42" s="3"/>
      <c r="J42" s="3"/>
      <c r="K42" s="3"/>
      <c r="L42" s="3"/>
    </row>
    <row r="43" spans="1:12" customFormat="1" ht="13.5" thickBot="1" x14ac:dyDescent="0.25">
      <c r="A43" s="35" t="s">
        <v>77</v>
      </c>
      <c r="B43" s="44">
        <v>797651</v>
      </c>
      <c r="C43" s="44">
        <v>181720</v>
      </c>
      <c r="D43" s="44">
        <v>979371</v>
      </c>
      <c r="E43" s="3"/>
      <c r="F43" s="3"/>
      <c r="G43" s="3"/>
      <c r="H43" s="3"/>
      <c r="I43" s="3"/>
      <c r="J43" s="3"/>
      <c r="K43" s="3"/>
      <c r="L43" s="3"/>
    </row>
    <row r="44" spans="1:12" customFormat="1" ht="13.5" thickBot="1" x14ac:dyDescent="0.25">
      <c r="A44" s="35" t="s">
        <v>78</v>
      </c>
      <c r="B44" s="44">
        <v>1236800</v>
      </c>
      <c r="C44" s="44" t="s">
        <v>234</v>
      </c>
      <c r="D44" s="44">
        <v>1236800</v>
      </c>
      <c r="E44" s="3"/>
      <c r="F44" s="3"/>
      <c r="G44" s="3"/>
      <c r="H44" s="3"/>
      <c r="I44" s="3"/>
      <c r="J44" s="3"/>
      <c r="K44" s="3"/>
      <c r="L44" s="3"/>
    </row>
    <row r="45" spans="1:12" customFormat="1" ht="13.5" thickBot="1" x14ac:dyDescent="0.25">
      <c r="A45" s="35" t="s">
        <v>79</v>
      </c>
      <c r="B45" s="44">
        <v>26000</v>
      </c>
      <c r="C45" s="44">
        <v>575411</v>
      </c>
      <c r="D45" s="44">
        <v>601411</v>
      </c>
      <c r="E45" s="3"/>
      <c r="F45" s="3"/>
      <c r="G45" s="3"/>
      <c r="H45" s="3"/>
      <c r="I45" s="3"/>
      <c r="J45" s="3"/>
      <c r="K45" s="3"/>
      <c r="L45" s="3"/>
    </row>
    <row r="46" spans="1:12" customFormat="1" ht="13.5" thickBot="1" x14ac:dyDescent="0.25">
      <c r="A46" s="35" t="s">
        <v>80</v>
      </c>
      <c r="B46" s="44">
        <v>1510016</v>
      </c>
      <c r="C46" s="44">
        <v>1485314</v>
      </c>
      <c r="D46" s="44">
        <v>2995330</v>
      </c>
      <c r="E46" s="3"/>
      <c r="F46" s="3"/>
      <c r="G46" s="3"/>
      <c r="H46" s="3"/>
      <c r="I46" s="3"/>
      <c r="J46" s="3"/>
      <c r="K46" s="3"/>
      <c r="L46" s="3"/>
    </row>
    <row r="47" spans="1:12" customFormat="1" ht="13.5" thickBot="1" x14ac:dyDescent="0.25">
      <c r="A47" s="35" t="s">
        <v>218</v>
      </c>
      <c r="B47" s="44">
        <v>113185</v>
      </c>
      <c r="C47" s="44" t="s">
        <v>234</v>
      </c>
      <c r="D47" s="44">
        <v>113185</v>
      </c>
      <c r="E47" s="3"/>
      <c r="F47" s="3"/>
      <c r="G47" s="3"/>
      <c r="H47" s="3"/>
      <c r="I47" s="3"/>
      <c r="J47" s="3"/>
      <c r="K47" s="3"/>
      <c r="L47" s="3"/>
    </row>
    <row r="48" spans="1:12" customFormat="1" x14ac:dyDescent="0.2">
      <c r="A48" s="31" t="s">
        <v>82</v>
      </c>
      <c r="B48" s="32">
        <v>3853847</v>
      </c>
      <c r="C48" s="37">
        <v>2246485</v>
      </c>
      <c r="D48" s="32">
        <v>6100332</v>
      </c>
      <c r="E48" s="3"/>
      <c r="F48" s="3"/>
      <c r="G48" s="3"/>
      <c r="H48" s="3"/>
      <c r="I48" s="3"/>
      <c r="J48" s="3"/>
      <c r="K48" s="3"/>
      <c r="L48" s="3"/>
    </row>
    <row r="49" spans="1:4" x14ac:dyDescent="0.2">
      <c r="A49" s="50" t="s">
        <v>203</v>
      </c>
    </row>
    <row r="50" spans="1:4" x14ac:dyDescent="0.2">
      <c r="A50" s="50"/>
    </row>
    <row r="51" spans="1:4" x14ac:dyDescent="0.2">
      <c r="A51" s="50"/>
    </row>
    <row r="52" spans="1:4" ht="15" x14ac:dyDescent="0.25">
      <c r="A52" s="23" t="s">
        <v>258</v>
      </c>
      <c r="B52" s="23"/>
      <c r="C52" s="23"/>
      <c r="D52" s="12"/>
    </row>
    <row r="53" spans="1:4" ht="13.5" thickBot="1" x14ac:dyDescent="0.25">
      <c r="A53" s="11"/>
      <c r="B53" s="11"/>
      <c r="C53"/>
      <c r="D53"/>
    </row>
    <row r="54" spans="1:4" x14ac:dyDescent="0.2">
      <c r="A54" s="59" t="s">
        <v>22</v>
      </c>
      <c r="B54" s="59" t="s">
        <v>207</v>
      </c>
      <c r="C54" s="59" t="s">
        <v>206</v>
      </c>
      <c r="D54" s="59" t="s">
        <v>205</v>
      </c>
    </row>
    <row r="55" spans="1:4" x14ac:dyDescent="0.2">
      <c r="A55" s="89" t="s">
        <v>73</v>
      </c>
      <c r="B55" s="74" t="s">
        <v>208</v>
      </c>
      <c r="C55" s="75" t="s">
        <v>234</v>
      </c>
      <c r="D55" s="75">
        <v>101233</v>
      </c>
    </row>
    <row r="56" spans="1:4" ht="13.5" thickBot="1" x14ac:dyDescent="0.25">
      <c r="A56" s="90"/>
      <c r="B56" s="35" t="s">
        <v>209</v>
      </c>
      <c r="C56" s="73" t="s">
        <v>234</v>
      </c>
      <c r="D56" s="73">
        <v>552.04</v>
      </c>
    </row>
    <row r="57" spans="1:4" x14ac:dyDescent="0.2">
      <c r="A57" s="91" t="s">
        <v>118</v>
      </c>
      <c r="B57" s="74" t="s">
        <v>208</v>
      </c>
      <c r="C57" s="75">
        <v>1520</v>
      </c>
      <c r="D57" s="75">
        <v>16000</v>
      </c>
    </row>
    <row r="58" spans="1:4" ht="13.5" thickBot="1" x14ac:dyDescent="0.25">
      <c r="A58" s="90"/>
      <c r="B58" s="35" t="s">
        <v>209</v>
      </c>
      <c r="C58" s="73">
        <v>1500</v>
      </c>
      <c r="D58" s="73" t="s">
        <v>234</v>
      </c>
    </row>
    <row r="59" spans="1:4" x14ac:dyDescent="0.2">
      <c r="A59" s="91" t="s">
        <v>74</v>
      </c>
      <c r="B59" s="74" t="s">
        <v>208</v>
      </c>
      <c r="C59" s="75">
        <v>6969</v>
      </c>
      <c r="D59" s="75">
        <v>9650</v>
      </c>
    </row>
    <row r="60" spans="1:4" ht="13.5" thickBot="1" x14ac:dyDescent="0.25">
      <c r="A60" s="90"/>
      <c r="B60" s="35" t="s">
        <v>209</v>
      </c>
      <c r="C60" s="73">
        <v>104</v>
      </c>
      <c r="D60" s="73">
        <v>19.95</v>
      </c>
    </row>
    <row r="61" spans="1:4" x14ac:dyDescent="0.2">
      <c r="A61" s="91" t="s">
        <v>76</v>
      </c>
      <c r="B61" s="74" t="s">
        <v>208</v>
      </c>
      <c r="C61" s="75">
        <v>60</v>
      </c>
      <c r="D61" s="75">
        <v>130000</v>
      </c>
    </row>
    <row r="62" spans="1:4" ht="13.5" thickBot="1" x14ac:dyDescent="0.25">
      <c r="A62" s="90"/>
      <c r="B62" s="35" t="s">
        <v>209</v>
      </c>
      <c r="C62" s="73" t="s">
        <v>234</v>
      </c>
      <c r="D62" s="73" t="s">
        <v>234</v>
      </c>
    </row>
    <row r="63" spans="1:4" x14ac:dyDescent="0.2">
      <c r="A63" s="91" t="s">
        <v>191</v>
      </c>
      <c r="B63" s="74" t="s">
        <v>208</v>
      </c>
      <c r="C63" s="75">
        <v>2300</v>
      </c>
      <c r="D63" s="75">
        <v>94500</v>
      </c>
    </row>
    <row r="64" spans="1:4" ht="13.5" thickBot="1" x14ac:dyDescent="0.25">
      <c r="A64" s="90"/>
      <c r="B64" s="35" t="s">
        <v>209</v>
      </c>
      <c r="C64" s="73" t="s">
        <v>234</v>
      </c>
      <c r="D64" s="73" t="s">
        <v>234</v>
      </c>
    </row>
    <row r="65" spans="1:12" x14ac:dyDescent="0.2">
      <c r="A65" s="91" t="s">
        <v>77</v>
      </c>
      <c r="B65" s="74" t="s">
        <v>208</v>
      </c>
      <c r="C65" s="75">
        <v>382719</v>
      </c>
      <c r="D65" s="75">
        <v>637652</v>
      </c>
    </row>
    <row r="66" spans="1:12" ht="13.5" thickBot="1" x14ac:dyDescent="0.25">
      <c r="A66" s="90"/>
      <c r="B66" s="35" t="s">
        <v>209</v>
      </c>
      <c r="C66" s="73" t="s">
        <v>234</v>
      </c>
      <c r="D66" s="73">
        <v>6158.1</v>
      </c>
    </row>
    <row r="67" spans="1:12" x14ac:dyDescent="0.2">
      <c r="A67" s="91" t="s">
        <v>78</v>
      </c>
      <c r="B67" s="74" t="s">
        <v>208</v>
      </c>
      <c r="C67" s="75">
        <v>254840</v>
      </c>
      <c r="D67" s="75">
        <v>2945000</v>
      </c>
    </row>
    <row r="68" spans="1:12" ht="13.5" thickBot="1" x14ac:dyDescent="0.25">
      <c r="A68" s="90"/>
      <c r="B68" s="35" t="s">
        <v>209</v>
      </c>
      <c r="C68" s="73" t="s">
        <v>234</v>
      </c>
      <c r="D68" s="73" t="s">
        <v>234</v>
      </c>
    </row>
    <row r="69" spans="1:12" x14ac:dyDescent="0.2">
      <c r="A69" s="91" t="s">
        <v>79</v>
      </c>
      <c r="B69" s="74" t="s">
        <v>208</v>
      </c>
      <c r="C69" s="75">
        <v>564200</v>
      </c>
      <c r="D69" s="75">
        <v>2380726</v>
      </c>
    </row>
    <row r="70" spans="1:12" ht="13.5" thickBot="1" x14ac:dyDescent="0.25">
      <c r="A70" s="90"/>
      <c r="B70" s="35" t="s">
        <v>209</v>
      </c>
      <c r="C70" s="73">
        <v>395210</v>
      </c>
      <c r="D70" s="73">
        <v>620363</v>
      </c>
    </row>
    <row r="71" spans="1:12" x14ac:dyDescent="0.2">
      <c r="A71" s="91" t="s">
        <v>80</v>
      </c>
      <c r="B71" s="74" t="s">
        <v>208</v>
      </c>
      <c r="C71" s="75">
        <v>449670</v>
      </c>
      <c r="D71" s="75">
        <v>2331442</v>
      </c>
    </row>
    <row r="72" spans="1:12" ht="13.5" thickBot="1" x14ac:dyDescent="0.25">
      <c r="A72" s="90"/>
      <c r="B72" s="35" t="s">
        <v>209</v>
      </c>
      <c r="C72" s="73">
        <v>40667.1</v>
      </c>
      <c r="D72" s="73">
        <v>20750.52</v>
      </c>
    </row>
    <row r="73" spans="1:12" x14ac:dyDescent="0.2">
      <c r="A73" s="91" t="s">
        <v>47</v>
      </c>
      <c r="B73" s="74" t="s">
        <v>208</v>
      </c>
      <c r="C73" s="75" t="s">
        <v>234</v>
      </c>
      <c r="D73" s="75">
        <v>2104</v>
      </c>
    </row>
    <row r="74" spans="1:12" ht="13.5" thickBot="1" x14ac:dyDescent="0.25">
      <c r="A74" s="90"/>
      <c r="B74" s="35" t="s">
        <v>209</v>
      </c>
      <c r="C74" s="73" t="s">
        <v>234</v>
      </c>
      <c r="D74" s="73" t="s">
        <v>234</v>
      </c>
    </row>
    <row r="75" spans="1:12" x14ac:dyDescent="0.2">
      <c r="A75" s="87" t="s">
        <v>83</v>
      </c>
      <c r="B75" s="32" t="s">
        <v>208</v>
      </c>
      <c r="C75" s="37">
        <v>1662278</v>
      </c>
      <c r="D75" s="32">
        <v>8648307</v>
      </c>
    </row>
    <row r="76" spans="1:12" x14ac:dyDescent="0.2">
      <c r="A76" s="88"/>
      <c r="B76" s="32" t="s">
        <v>209</v>
      </c>
      <c r="C76" s="37">
        <v>437481.1</v>
      </c>
      <c r="D76" s="32">
        <v>647843.61</v>
      </c>
    </row>
    <row r="77" spans="1:12" x14ac:dyDescent="0.2">
      <c r="A77" s="50"/>
      <c r="B77" s="76"/>
      <c r="C77" s="77"/>
      <c r="D77" s="76"/>
    </row>
    <row r="78" spans="1:12" x14ac:dyDescent="0.2">
      <c r="A78" s="50"/>
    </row>
    <row r="79" spans="1:12" customFormat="1" ht="14.25" customHeight="1" x14ac:dyDescent="0.2">
      <c r="A79" s="23" t="s">
        <v>250</v>
      </c>
      <c r="B79" s="1"/>
      <c r="C79" s="23"/>
      <c r="D79" s="1"/>
      <c r="E79" s="3"/>
      <c r="F79" s="3"/>
      <c r="G79" s="3"/>
      <c r="H79" s="3"/>
      <c r="I79" s="3"/>
      <c r="J79" s="3"/>
      <c r="K79" s="3"/>
      <c r="L79" s="3"/>
    </row>
    <row r="80" spans="1:12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customFormat="1" x14ac:dyDescent="0.2">
      <c r="A81" s="49" t="s">
        <v>45</v>
      </c>
      <c r="B81" s="49" t="s">
        <v>85</v>
      </c>
      <c r="C81" s="49" t="s">
        <v>54</v>
      </c>
      <c r="D81" s="49" t="s">
        <v>86</v>
      </c>
      <c r="E81" s="3"/>
      <c r="F81" s="3"/>
      <c r="G81" s="3"/>
      <c r="H81" s="3"/>
      <c r="I81" s="3"/>
      <c r="J81" s="3"/>
      <c r="K81" s="3"/>
      <c r="L81" s="3"/>
    </row>
    <row r="82" spans="1:12" customFormat="1" ht="13.5" thickBot="1" x14ac:dyDescent="0.25">
      <c r="A82" s="35" t="s">
        <v>14</v>
      </c>
      <c r="B82" s="48">
        <v>293</v>
      </c>
      <c r="C82" s="48">
        <v>180.04</v>
      </c>
      <c r="D82" s="48">
        <v>573.83000000000004</v>
      </c>
      <c r="E82" s="3"/>
      <c r="F82" s="3"/>
      <c r="G82" s="3"/>
      <c r="H82" s="3"/>
      <c r="I82" s="3"/>
      <c r="J82" s="3"/>
      <c r="K82" s="3"/>
      <c r="L82" s="3"/>
    </row>
    <row r="83" spans="1:12" customFormat="1" ht="13.5" thickBot="1" x14ac:dyDescent="0.25">
      <c r="A83" s="35" t="s">
        <v>8</v>
      </c>
      <c r="B83" s="48">
        <v>303</v>
      </c>
      <c r="C83" s="48">
        <v>7836.7000000000007</v>
      </c>
      <c r="D83" s="48">
        <v>23348.5</v>
      </c>
      <c r="E83" s="3"/>
      <c r="F83" s="3"/>
      <c r="G83" s="3"/>
      <c r="H83" s="3"/>
      <c r="I83" s="3"/>
      <c r="J83" s="3"/>
      <c r="K83" s="3"/>
      <c r="L83" s="3"/>
    </row>
    <row r="84" spans="1:12" customFormat="1" ht="13.5" thickBot="1" x14ac:dyDescent="0.25">
      <c r="A84" s="35" t="s">
        <v>15</v>
      </c>
      <c r="B84" s="44" t="s">
        <v>159</v>
      </c>
      <c r="C84" s="44" t="s">
        <v>159</v>
      </c>
      <c r="D84" s="44" t="s">
        <v>159</v>
      </c>
      <c r="E84" s="3"/>
      <c r="F84" s="3"/>
      <c r="G84" s="3"/>
      <c r="H84" s="3"/>
      <c r="I84" s="3"/>
      <c r="J84" s="3"/>
      <c r="K84" s="3"/>
      <c r="L84" s="3"/>
    </row>
    <row r="85" spans="1:12" customFormat="1" ht="13.5" thickBot="1" x14ac:dyDescent="0.25">
      <c r="A85" s="35" t="s">
        <v>5</v>
      </c>
      <c r="B85" s="48">
        <v>69</v>
      </c>
      <c r="C85" s="48">
        <v>220.33</v>
      </c>
      <c r="D85" s="48" t="s">
        <v>234</v>
      </c>
      <c r="E85" s="3"/>
      <c r="F85" s="3"/>
      <c r="G85" s="3"/>
      <c r="H85" s="3"/>
      <c r="I85" s="3"/>
      <c r="J85" s="3"/>
      <c r="K85" s="3"/>
      <c r="L85" s="3"/>
    </row>
    <row r="86" spans="1:12" customFormat="1" ht="13.5" thickBot="1" x14ac:dyDescent="0.25">
      <c r="A86" s="35" t="s">
        <v>11</v>
      </c>
      <c r="B86" s="48">
        <v>251</v>
      </c>
      <c r="C86" s="48">
        <v>2175.8999999999996</v>
      </c>
      <c r="D86" s="48">
        <v>2280.1999999999998</v>
      </c>
      <c r="E86" s="3"/>
      <c r="F86" s="3"/>
      <c r="G86" s="3"/>
      <c r="H86" s="3"/>
      <c r="I86" s="3"/>
      <c r="J86" s="3"/>
      <c r="K86" s="3"/>
      <c r="L86" s="3"/>
    </row>
    <row r="87" spans="1:12" customFormat="1" ht="13.5" thickBot="1" x14ac:dyDescent="0.25">
      <c r="A87" s="35" t="s">
        <v>10</v>
      </c>
      <c r="B87" s="48">
        <v>283</v>
      </c>
      <c r="C87" s="48">
        <v>1404.6</v>
      </c>
      <c r="D87" s="48">
        <v>7944.7</v>
      </c>
      <c r="E87" s="3"/>
      <c r="F87" s="3"/>
      <c r="G87" s="3"/>
      <c r="H87" s="3"/>
      <c r="I87" s="3"/>
      <c r="J87" s="3"/>
      <c r="K87" s="3"/>
      <c r="L87" s="3"/>
    </row>
    <row r="88" spans="1:12" customFormat="1" ht="13.5" thickBot="1" x14ac:dyDescent="0.25">
      <c r="A88" s="35" t="s">
        <v>9</v>
      </c>
      <c r="B88" s="48">
        <v>336</v>
      </c>
      <c r="C88" s="48">
        <v>4437.8999999999996</v>
      </c>
      <c r="D88" s="48">
        <v>9351.630000000001</v>
      </c>
      <c r="E88" s="3"/>
      <c r="F88" s="3"/>
      <c r="G88" s="3"/>
      <c r="H88" s="3"/>
      <c r="I88" s="3"/>
      <c r="J88" s="3"/>
      <c r="K88" s="3"/>
      <c r="L88" s="3"/>
    </row>
    <row r="89" spans="1:12" s="2" customFormat="1" ht="13.5" thickBot="1" x14ac:dyDescent="0.25">
      <c r="A89" s="35" t="s">
        <v>17</v>
      </c>
      <c r="B89" s="48">
        <v>56</v>
      </c>
      <c r="C89" s="48">
        <v>59</v>
      </c>
      <c r="D89" s="48">
        <v>3487</v>
      </c>
      <c r="E89" s="3"/>
      <c r="F89" s="3"/>
      <c r="G89" s="3"/>
      <c r="H89" s="3"/>
      <c r="I89" s="3"/>
      <c r="J89" s="3"/>
      <c r="K89" s="3"/>
      <c r="L89" s="3"/>
    </row>
    <row r="90" spans="1:12" customFormat="1" ht="13.5" thickBot="1" x14ac:dyDescent="0.25">
      <c r="A90" s="35" t="s">
        <v>18</v>
      </c>
      <c r="B90" s="48">
        <v>12</v>
      </c>
      <c r="C90" s="48">
        <v>93</v>
      </c>
      <c r="D90" s="48" t="s">
        <v>234</v>
      </c>
      <c r="E90" s="3"/>
      <c r="F90" s="3"/>
      <c r="G90" s="3"/>
      <c r="H90" s="3"/>
      <c r="I90" s="3"/>
      <c r="J90" s="3"/>
      <c r="K90" s="3"/>
      <c r="L90" s="3"/>
    </row>
    <row r="91" spans="1:12" s="7" customFormat="1" ht="13.5" thickBot="1" x14ac:dyDescent="0.25">
      <c r="A91" s="35" t="s">
        <v>12</v>
      </c>
      <c r="B91" s="44">
        <v>84</v>
      </c>
      <c r="C91" s="44">
        <v>1044.2600000000002</v>
      </c>
      <c r="D91" s="44">
        <v>593.13</v>
      </c>
      <c r="E91" s="3"/>
      <c r="F91" s="3"/>
      <c r="G91" s="3"/>
      <c r="H91" s="3"/>
      <c r="I91" s="3"/>
      <c r="J91" s="3"/>
      <c r="K91" s="3"/>
      <c r="L91" s="3"/>
    </row>
    <row r="92" spans="1:12" s="2" customFormat="1" ht="13.5" thickBot="1" x14ac:dyDescent="0.25">
      <c r="A92" s="35" t="s">
        <v>13</v>
      </c>
      <c r="B92" s="48">
        <v>459</v>
      </c>
      <c r="C92" s="48">
        <v>15584.6</v>
      </c>
      <c r="D92" s="48">
        <v>80940</v>
      </c>
      <c r="E92" s="3"/>
      <c r="F92" s="3"/>
      <c r="G92" s="3"/>
      <c r="H92" s="3"/>
      <c r="I92" s="3"/>
      <c r="J92" s="3"/>
      <c r="K92" s="3"/>
      <c r="L92" s="3"/>
    </row>
    <row r="93" spans="1:12" customFormat="1" ht="13.5" thickBot="1" x14ac:dyDescent="0.25">
      <c r="A93" s="35" t="s">
        <v>4</v>
      </c>
      <c r="B93" s="48">
        <v>483</v>
      </c>
      <c r="C93" s="48">
        <v>2362.9299999999998</v>
      </c>
      <c r="D93" s="48" t="s">
        <v>234</v>
      </c>
      <c r="E93" s="3"/>
      <c r="F93" s="3"/>
      <c r="G93" s="3"/>
      <c r="H93" s="3"/>
      <c r="I93" s="3"/>
      <c r="J93" s="3"/>
      <c r="K93" s="3"/>
      <c r="L93" s="3"/>
    </row>
    <row r="94" spans="1:12" customFormat="1" ht="13.5" thickBot="1" x14ac:dyDescent="0.25">
      <c r="A94" s="35" t="s">
        <v>19</v>
      </c>
      <c r="B94" s="48">
        <v>3</v>
      </c>
      <c r="C94" s="48" t="s">
        <v>234</v>
      </c>
      <c r="D94" s="48">
        <v>150</v>
      </c>
      <c r="E94" s="3"/>
      <c r="F94" s="3"/>
      <c r="G94" s="3"/>
      <c r="H94" s="3"/>
      <c r="I94" s="3"/>
      <c r="J94" s="3"/>
      <c r="K94" s="3"/>
      <c r="L94" s="3"/>
    </row>
    <row r="95" spans="1:12" customFormat="1" ht="13.5" thickBot="1" x14ac:dyDescent="0.25">
      <c r="A95" s="35" t="s">
        <v>7</v>
      </c>
      <c r="B95" s="48">
        <v>22</v>
      </c>
      <c r="C95" s="48">
        <v>114.9</v>
      </c>
      <c r="D95" s="48">
        <v>204</v>
      </c>
      <c r="E95" s="3"/>
      <c r="F95" s="3"/>
      <c r="G95" s="3"/>
      <c r="H95" s="3"/>
      <c r="I95" s="3"/>
      <c r="J95" s="3"/>
      <c r="K95" s="3"/>
      <c r="L95" s="3"/>
    </row>
    <row r="96" spans="1:12" s="2" customFormat="1" ht="13.5" thickBot="1" x14ac:dyDescent="0.25">
      <c r="A96" s="35" t="s">
        <v>6</v>
      </c>
      <c r="B96" s="44">
        <v>58</v>
      </c>
      <c r="C96" s="44">
        <v>397.93790000000001</v>
      </c>
      <c r="D96" s="44" t="s">
        <v>234</v>
      </c>
      <c r="E96" s="3"/>
      <c r="F96" s="3"/>
      <c r="G96" s="3"/>
      <c r="H96" s="3"/>
      <c r="I96" s="3"/>
      <c r="J96" s="3"/>
      <c r="K96" s="3"/>
      <c r="L96" s="3"/>
    </row>
    <row r="97" spans="1:12" s="2" customFormat="1" ht="13.5" thickBot="1" x14ac:dyDescent="0.25">
      <c r="A97" s="35" t="s">
        <v>20</v>
      </c>
      <c r="B97" s="48">
        <v>168</v>
      </c>
      <c r="C97" s="44" t="s">
        <v>234</v>
      </c>
      <c r="D97" s="44" t="s">
        <v>234</v>
      </c>
      <c r="E97" s="3"/>
      <c r="F97" s="3"/>
      <c r="G97" s="3"/>
      <c r="H97" s="3"/>
      <c r="I97" s="3"/>
      <c r="J97" s="3"/>
      <c r="K97" s="3"/>
      <c r="L97" s="3"/>
    </row>
    <row r="98" spans="1:12" customFormat="1" ht="13.5" thickBot="1" x14ac:dyDescent="0.25">
      <c r="A98" s="35" t="s">
        <v>21</v>
      </c>
      <c r="B98" s="48">
        <v>22</v>
      </c>
      <c r="C98" s="48">
        <v>300.04000000000002</v>
      </c>
      <c r="D98" s="48">
        <v>750.9</v>
      </c>
      <c r="E98" s="3"/>
      <c r="F98" s="3"/>
      <c r="G98" s="3"/>
      <c r="H98" s="3"/>
      <c r="I98" s="3"/>
      <c r="J98" s="3"/>
      <c r="K98" s="3"/>
      <c r="L98" s="3"/>
    </row>
    <row r="99" spans="1:12" customFormat="1" x14ac:dyDescent="0.2">
      <c r="A99" s="31" t="s">
        <v>3</v>
      </c>
      <c r="B99" s="45">
        <v>2902</v>
      </c>
      <c r="C99" s="46">
        <v>36212.137900000002</v>
      </c>
      <c r="D99" s="45">
        <v>129623.88999999998</v>
      </c>
      <c r="E99" s="3"/>
      <c r="F99" s="3"/>
      <c r="G99" s="3"/>
      <c r="H99" s="3"/>
      <c r="I99" s="3"/>
      <c r="J99" s="3"/>
      <c r="K99" s="3"/>
      <c r="L99" s="3"/>
    </row>
    <row r="100" spans="1:12" customFormat="1" x14ac:dyDescent="0.2">
      <c r="A100" s="50" t="s">
        <v>87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customForma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7" customFormat="1" x14ac:dyDescent="0.2">
      <c r="A102" s="49" t="s">
        <v>88</v>
      </c>
      <c r="B102" s="49" t="s">
        <v>52</v>
      </c>
      <c r="C102" s="49" t="s">
        <v>54</v>
      </c>
      <c r="D102" s="49" t="s">
        <v>86</v>
      </c>
      <c r="E102" s="3"/>
      <c r="F102" s="3"/>
      <c r="G102" s="3"/>
      <c r="H102" s="3"/>
      <c r="I102" s="3"/>
      <c r="J102" s="3"/>
      <c r="K102" s="3"/>
      <c r="L102" s="3"/>
    </row>
    <row r="103" spans="1:12" customFormat="1" ht="13.5" thickBot="1" x14ac:dyDescent="0.25">
      <c r="A103" s="35" t="s">
        <v>210</v>
      </c>
      <c r="B103" s="48">
        <v>338</v>
      </c>
      <c r="C103" s="48">
        <v>1074.8</v>
      </c>
      <c r="D103" s="48">
        <v>24322.7</v>
      </c>
      <c r="E103" s="3"/>
      <c r="F103" s="3"/>
      <c r="G103" s="3"/>
      <c r="H103" s="3"/>
      <c r="I103" s="3"/>
      <c r="J103" s="3"/>
      <c r="K103" s="3"/>
      <c r="L103" s="3"/>
    </row>
    <row r="104" spans="1:12" customFormat="1" ht="13.5" thickBot="1" x14ac:dyDescent="0.25">
      <c r="A104" s="35" t="s">
        <v>90</v>
      </c>
      <c r="B104" s="48">
        <v>63</v>
      </c>
      <c r="C104" s="48">
        <v>20256.550000000003</v>
      </c>
      <c r="D104" s="48">
        <v>73857.399999999994</v>
      </c>
      <c r="E104" s="3"/>
      <c r="F104" s="3"/>
      <c r="G104" s="3"/>
      <c r="H104" s="3"/>
      <c r="I104" s="3"/>
      <c r="J104" s="3"/>
      <c r="K104" s="3"/>
      <c r="L104" s="3"/>
    </row>
    <row r="105" spans="1:12" customFormat="1" ht="13.5" thickBot="1" x14ac:dyDescent="0.25">
      <c r="A105" s="35" t="s">
        <v>97</v>
      </c>
      <c r="B105" s="48">
        <v>567</v>
      </c>
      <c r="C105" s="48">
        <v>5683.43</v>
      </c>
      <c r="D105" s="48">
        <v>3030.9000000000005</v>
      </c>
      <c r="E105" s="3"/>
      <c r="F105" s="3"/>
      <c r="G105" s="3"/>
      <c r="H105" s="3"/>
      <c r="I105" s="3"/>
      <c r="J105" s="3"/>
      <c r="K105" s="3"/>
      <c r="L105" s="3"/>
    </row>
    <row r="106" spans="1:12" customFormat="1" ht="13.5" thickBot="1" x14ac:dyDescent="0.25">
      <c r="A106" s="35" t="s">
        <v>211</v>
      </c>
      <c r="B106" s="48">
        <v>10</v>
      </c>
      <c r="C106" s="48">
        <v>160.39999999999998</v>
      </c>
      <c r="D106" s="48"/>
      <c r="E106" s="3"/>
      <c r="F106" s="3"/>
      <c r="G106" s="3"/>
      <c r="H106" s="3"/>
      <c r="I106" s="3"/>
      <c r="J106" s="3"/>
      <c r="K106" s="3"/>
      <c r="L106" s="3"/>
    </row>
    <row r="107" spans="1:12" customFormat="1" ht="13.5" thickBot="1" x14ac:dyDescent="0.25">
      <c r="A107" s="35" t="s">
        <v>212</v>
      </c>
      <c r="B107" s="48">
        <v>115</v>
      </c>
      <c r="C107" s="48">
        <v>67.48</v>
      </c>
      <c r="D107" s="48">
        <v>4103.03</v>
      </c>
      <c r="E107" s="3"/>
      <c r="F107" s="3"/>
      <c r="G107" s="3"/>
      <c r="H107" s="3"/>
      <c r="I107" s="3"/>
      <c r="J107" s="3"/>
      <c r="K107" s="3"/>
      <c r="L107" s="3"/>
    </row>
    <row r="108" spans="1:12" customFormat="1" ht="13.5" thickBot="1" x14ac:dyDescent="0.25">
      <c r="A108" s="35" t="s">
        <v>93</v>
      </c>
      <c r="B108" s="48">
        <v>76</v>
      </c>
      <c r="C108" s="48">
        <v>315.45789999999994</v>
      </c>
      <c r="D108" s="48">
        <v>469.1</v>
      </c>
      <c r="E108" s="3"/>
      <c r="F108" s="3"/>
      <c r="G108" s="3"/>
      <c r="H108" s="3"/>
      <c r="I108" s="3"/>
      <c r="J108" s="3"/>
      <c r="K108" s="3"/>
      <c r="L108" s="3"/>
    </row>
    <row r="109" spans="1:12" customFormat="1" ht="13.5" thickBot="1" x14ac:dyDescent="0.25">
      <c r="A109" s="35" t="s">
        <v>95</v>
      </c>
      <c r="B109" s="48">
        <v>198</v>
      </c>
      <c r="C109" s="48">
        <v>1421.53</v>
      </c>
      <c r="D109" s="48">
        <v>969.35</v>
      </c>
      <c r="E109" s="3"/>
      <c r="F109" s="3"/>
      <c r="G109" s="3"/>
      <c r="H109" s="3"/>
      <c r="I109" s="3"/>
      <c r="J109" s="3"/>
      <c r="K109" s="3"/>
      <c r="L109" s="3"/>
    </row>
    <row r="110" spans="1:12" customFormat="1" ht="15" customHeight="1" thickBot="1" x14ac:dyDescent="0.25">
      <c r="A110" s="35" t="s">
        <v>96</v>
      </c>
      <c r="B110" s="48">
        <v>727</v>
      </c>
      <c r="C110" s="48">
        <v>2677.91</v>
      </c>
      <c r="D110" s="48">
        <v>9886.31</v>
      </c>
      <c r="E110" s="3"/>
      <c r="F110" s="3"/>
      <c r="G110" s="3"/>
      <c r="H110" s="3"/>
      <c r="I110" s="3"/>
      <c r="J110" s="3"/>
      <c r="K110" s="3"/>
      <c r="L110" s="3"/>
    </row>
    <row r="111" spans="1:12" customFormat="1" ht="13.5" thickBot="1" x14ac:dyDescent="0.25">
      <c r="A111" s="35" t="s">
        <v>213</v>
      </c>
      <c r="B111" s="48">
        <v>88</v>
      </c>
      <c r="C111" s="48">
        <v>1184.9700000000003</v>
      </c>
      <c r="D111" s="48">
        <v>5323.5</v>
      </c>
      <c r="E111" s="3"/>
      <c r="F111" s="3"/>
      <c r="G111" s="3"/>
      <c r="H111" s="3"/>
      <c r="I111" s="3"/>
      <c r="J111" s="3"/>
      <c r="K111" s="3"/>
      <c r="L111" s="3"/>
    </row>
    <row r="112" spans="1:12" customFormat="1" ht="13.5" thickBot="1" x14ac:dyDescent="0.25">
      <c r="A112" s="35" t="s">
        <v>214</v>
      </c>
      <c r="B112" s="48">
        <v>44</v>
      </c>
      <c r="C112" s="48">
        <v>252.2</v>
      </c>
      <c r="D112" s="48">
        <v>4826.3999999999996</v>
      </c>
      <c r="E112" s="3"/>
      <c r="F112" s="3"/>
      <c r="G112" s="3"/>
      <c r="H112" s="3"/>
      <c r="I112" s="3"/>
      <c r="J112" s="3"/>
      <c r="K112" s="3"/>
      <c r="L112" s="3"/>
    </row>
    <row r="113" spans="1:12" customFormat="1" ht="13.5" thickBot="1" x14ac:dyDescent="0.25">
      <c r="A113" s="35" t="s">
        <v>215</v>
      </c>
      <c r="B113" s="48">
        <v>45</v>
      </c>
      <c r="C113" s="48"/>
      <c r="D113" s="48"/>
      <c r="E113" s="3"/>
      <c r="F113" s="3"/>
      <c r="G113" s="3"/>
      <c r="H113" s="3"/>
      <c r="I113" s="3"/>
      <c r="J113" s="3"/>
      <c r="K113" s="3"/>
      <c r="L113" s="3"/>
    </row>
    <row r="114" spans="1:12" customFormat="1" ht="13.5" thickBot="1" x14ac:dyDescent="0.25">
      <c r="A114" s="35" t="s">
        <v>122</v>
      </c>
      <c r="B114" s="48">
        <v>129</v>
      </c>
      <c r="C114" s="48">
        <v>42.7</v>
      </c>
      <c r="D114" s="48"/>
      <c r="E114" s="3"/>
      <c r="F114" s="3"/>
      <c r="G114" s="3"/>
      <c r="H114" s="3"/>
      <c r="I114" s="3"/>
      <c r="J114" s="3"/>
      <c r="K114" s="3"/>
      <c r="L114" s="3"/>
    </row>
    <row r="115" spans="1:12" customFormat="1" ht="13.5" thickBot="1" x14ac:dyDescent="0.25">
      <c r="A115" s="35" t="s">
        <v>98</v>
      </c>
      <c r="B115" s="48">
        <v>502</v>
      </c>
      <c r="C115" s="48">
        <v>3074.71</v>
      </c>
      <c r="D115" s="48">
        <v>2835.2000000000003</v>
      </c>
      <c r="E115" s="3"/>
      <c r="F115" s="3"/>
      <c r="G115" s="3"/>
      <c r="H115" s="3"/>
      <c r="I115" s="3"/>
      <c r="J115" s="3"/>
      <c r="K115" s="3"/>
      <c r="L115" s="3"/>
    </row>
    <row r="116" spans="1:12" customFormat="1" x14ac:dyDescent="0.2">
      <c r="A116" s="31" t="s">
        <v>99</v>
      </c>
      <c r="B116" s="45">
        <v>2902</v>
      </c>
      <c r="C116" s="46">
        <v>36212.137899999994</v>
      </c>
      <c r="D116" s="45">
        <v>129623.88999999998</v>
      </c>
      <c r="E116" s="3"/>
      <c r="F116" s="3"/>
      <c r="G116" s="3"/>
      <c r="H116" s="3"/>
      <c r="I116" s="3"/>
      <c r="J116" s="3"/>
      <c r="K116" s="3"/>
      <c r="L116" s="3"/>
    </row>
    <row r="117" spans="1:12" customFormat="1" x14ac:dyDescent="0.2">
      <c r="A117" s="13"/>
      <c r="B117" s="19"/>
      <c r="C117" s="19"/>
      <c r="D117" s="19"/>
      <c r="E117" s="3"/>
      <c r="F117" s="3"/>
      <c r="G117" s="3"/>
      <c r="H117" s="3"/>
      <c r="I117" s="3"/>
      <c r="J117" s="3"/>
      <c r="K117" s="3"/>
      <c r="L117" s="3"/>
    </row>
    <row r="118" spans="1:12" x14ac:dyDescent="0.2">
      <c r="A118" s="13"/>
    </row>
  </sheetData>
  <mergeCells count="17">
    <mergeCell ref="D37:D38"/>
    <mergeCell ref="A55:A56"/>
    <mergeCell ref="A57:A58"/>
    <mergeCell ref="A59:A60"/>
    <mergeCell ref="A5:A6"/>
    <mergeCell ref="B5:C5"/>
    <mergeCell ref="A11:A12"/>
    <mergeCell ref="B11:B12"/>
    <mergeCell ref="A37:A38"/>
    <mergeCell ref="A71:A72"/>
    <mergeCell ref="A73:A74"/>
    <mergeCell ref="A75:A76"/>
    <mergeCell ref="A61:A62"/>
    <mergeCell ref="A63:A64"/>
    <mergeCell ref="A65:A66"/>
    <mergeCell ref="A67:A68"/>
    <mergeCell ref="A69:A70"/>
  </mergeCells>
  <pageMargins left="0.7" right="0.7" top="0.75" bottom="0.75" header="0.3" footer="0.3"/>
  <pageSetup paperSize="9"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showGridLines="0" view="pageBreakPreview" zoomScale="90" zoomScaleNormal="100" zoomScaleSheetLayoutView="90" workbookViewId="0">
      <selection activeCell="A74" sqref="A74"/>
    </sheetView>
    <sheetView workbookViewId="1"/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256</v>
      </c>
      <c r="I1" s="22"/>
      <c r="J1" s="22"/>
      <c r="K1" s="22"/>
      <c r="L1" s="22"/>
      <c r="M1" s="22"/>
      <c r="N1" s="22"/>
      <c r="O1" s="22"/>
    </row>
    <row r="3" spans="1:15" ht="15" x14ac:dyDescent="0.25">
      <c r="A3" s="23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83" t="s">
        <v>16</v>
      </c>
      <c r="B5" s="84" t="s">
        <v>25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40">
        <v>562572</v>
      </c>
      <c r="C7" s="41">
        <v>387939</v>
      </c>
    </row>
    <row r="8" spans="1:15" s="1" customFormat="1" ht="12.75" customHeight="1" thickBot="1" x14ac:dyDescent="0.25">
      <c r="A8" s="26" t="s">
        <v>29</v>
      </c>
      <c r="B8" s="40">
        <v>7354369.0099999998</v>
      </c>
      <c r="C8" s="41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83" t="s">
        <v>140</v>
      </c>
      <c r="B11" s="83" t="s">
        <v>30</v>
      </c>
    </row>
    <row r="12" spans="1:15" x14ac:dyDescent="0.2">
      <c r="A12" s="83" t="s">
        <v>31</v>
      </c>
      <c r="B12" s="83"/>
    </row>
    <row r="13" spans="1:15" ht="13.5" thickBot="1" x14ac:dyDescent="0.25">
      <c r="A13" s="26" t="s">
        <v>14</v>
      </c>
      <c r="B13" s="42">
        <v>33091</v>
      </c>
    </row>
    <row r="14" spans="1:15" ht="13.5" thickBot="1" x14ac:dyDescent="0.25">
      <c r="A14" s="26" t="s">
        <v>8</v>
      </c>
      <c r="B14" s="42">
        <v>65982</v>
      </c>
    </row>
    <row r="15" spans="1:15" ht="13.5" thickBot="1" x14ac:dyDescent="0.25">
      <c r="A15" s="26" t="s">
        <v>15</v>
      </c>
      <c r="B15" s="42" t="s">
        <v>234</v>
      </c>
    </row>
    <row r="16" spans="1:15" ht="13.5" thickBot="1" x14ac:dyDescent="0.25">
      <c r="A16" s="26" t="s">
        <v>5</v>
      </c>
      <c r="B16" s="42">
        <v>7029</v>
      </c>
    </row>
    <row r="17" spans="1:2" ht="13.5" thickBot="1" x14ac:dyDescent="0.25">
      <c r="A17" s="26" t="s">
        <v>235</v>
      </c>
      <c r="B17" s="42">
        <v>65736</v>
      </c>
    </row>
    <row r="18" spans="1:2" ht="13.5" thickBot="1" x14ac:dyDescent="0.25">
      <c r="A18" s="26" t="s">
        <v>10</v>
      </c>
      <c r="B18" s="42">
        <v>81800</v>
      </c>
    </row>
    <row r="19" spans="1:2" ht="13.5" thickBot="1" x14ac:dyDescent="0.25">
      <c r="A19" s="26" t="s">
        <v>9</v>
      </c>
      <c r="B19" s="42">
        <v>72930</v>
      </c>
    </row>
    <row r="20" spans="1:2" ht="13.5" thickBot="1" x14ac:dyDescent="0.25">
      <c r="A20" s="26" t="s">
        <v>17</v>
      </c>
      <c r="B20" s="42">
        <v>11657</v>
      </c>
    </row>
    <row r="21" spans="1:2" ht="13.5" thickBot="1" x14ac:dyDescent="0.25">
      <c r="A21" s="26" t="s">
        <v>18</v>
      </c>
      <c r="B21" s="42">
        <v>21593</v>
      </c>
    </row>
    <row r="22" spans="1:2" ht="13.5" thickBot="1" x14ac:dyDescent="0.25">
      <c r="A22" s="26" t="s">
        <v>12</v>
      </c>
      <c r="B22" s="42">
        <v>15159</v>
      </c>
    </row>
    <row r="23" spans="1:2" ht="13.5" thickBot="1" x14ac:dyDescent="0.25">
      <c r="A23" s="26" t="s">
        <v>13</v>
      </c>
      <c r="B23" s="42">
        <v>66130</v>
      </c>
    </row>
    <row r="24" spans="1:2" ht="13.5" thickBot="1" x14ac:dyDescent="0.25">
      <c r="A24" s="26" t="s">
        <v>4</v>
      </c>
      <c r="B24" s="42">
        <v>57420</v>
      </c>
    </row>
    <row r="25" spans="1:2" ht="13.5" thickBot="1" x14ac:dyDescent="0.25">
      <c r="A25" s="26" t="s">
        <v>19</v>
      </c>
      <c r="B25" s="42">
        <v>802</v>
      </c>
    </row>
    <row r="26" spans="1:2" ht="13.5" thickBot="1" x14ac:dyDescent="0.25">
      <c r="A26" s="26" t="s">
        <v>7</v>
      </c>
      <c r="B26" s="42">
        <v>5564</v>
      </c>
    </row>
    <row r="27" spans="1:2" ht="13.5" thickBot="1" x14ac:dyDescent="0.25">
      <c r="A27" s="26" t="s">
        <v>6</v>
      </c>
      <c r="B27" s="42">
        <v>15772</v>
      </c>
    </row>
    <row r="28" spans="1:2" ht="13.5" thickBot="1" x14ac:dyDescent="0.25">
      <c r="A28" s="26" t="s">
        <v>20</v>
      </c>
      <c r="B28" s="42">
        <v>15748</v>
      </c>
    </row>
    <row r="29" spans="1:2" ht="13.5" thickBot="1" x14ac:dyDescent="0.25">
      <c r="A29" s="26" t="s">
        <v>21</v>
      </c>
      <c r="B29" s="42">
        <v>1857</v>
      </c>
    </row>
    <row r="30" spans="1:2" ht="13.5" thickBot="1" x14ac:dyDescent="0.25">
      <c r="A30" s="67" t="s">
        <v>216</v>
      </c>
      <c r="B30" s="30">
        <v>24302</v>
      </c>
    </row>
    <row r="31" spans="1:2" x14ac:dyDescent="0.2">
      <c r="A31" s="31" t="s">
        <v>228</v>
      </c>
      <c r="B31" s="43">
        <v>562572</v>
      </c>
    </row>
    <row r="34" spans="1:12" customFormat="1" ht="15" x14ac:dyDescent="0.2">
      <c r="A34" s="23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</row>
    <row r="35" spans="1:12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</row>
    <row r="36" spans="1:12" customFormat="1" ht="27.75" customHeight="1" thickBot="1" x14ac:dyDescent="0.25">
      <c r="A36" s="83" t="s">
        <v>22</v>
      </c>
      <c r="B36" s="49" t="s">
        <v>48</v>
      </c>
      <c r="C36" s="49" t="s">
        <v>49</v>
      </c>
      <c r="D36" s="83" t="s">
        <v>50</v>
      </c>
      <c r="E36" s="3"/>
      <c r="F36" s="3"/>
      <c r="G36" s="3"/>
      <c r="H36" s="3"/>
      <c r="I36" s="3"/>
      <c r="J36" s="3"/>
      <c r="K36" s="3"/>
      <c r="L36" s="3"/>
    </row>
    <row r="37" spans="1:12" customFormat="1" ht="28.5" customHeight="1" x14ac:dyDescent="0.2">
      <c r="A37" s="83"/>
      <c r="B37" s="34" t="s">
        <v>51</v>
      </c>
      <c r="C37" s="34" t="s">
        <v>51</v>
      </c>
      <c r="D37" s="83"/>
      <c r="E37" s="3"/>
      <c r="F37" s="3"/>
      <c r="G37" s="3"/>
      <c r="H37" s="3"/>
      <c r="I37" s="3"/>
      <c r="J37" s="3"/>
      <c r="K37" s="3"/>
      <c r="L37" s="3"/>
    </row>
    <row r="38" spans="1:12" customFormat="1" ht="13.5" customHeight="1" thickBot="1" x14ac:dyDescent="0.25">
      <c r="A38" s="35" t="s">
        <v>73</v>
      </c>
      <c r="B38" s="48">
        <v>17528</v>
      </c>
      <c r="C38" s="48">
        <v>8187</v>
      </c>
      <c r="D38" s="48">
        <v>25715</v>
      </c>
      <c r="E38" s="3"/>
      <c r="F38" s="3"/>
      <c r="G38" s="3"/>
      <c r="H38" s="3"/>
      <c r="I38" s="3"/>
      <c r="J38" s="3"/>
      <c r="K38" s="3"/>
      <c r="L38" s="3"/>
    </row>
    <row r="39" spans="1:12" customFormat="1" ht="13.5" thickBot="1" x14ac:dyDescent="0.25">
      <c r="A39" s="35" t="s">
        <v>118</v>
      </c>
      <c r="B39" s="44">
        <v>47406</v>
      </c>
      <c r="C39" s="44" t="s">
        <v>234</v>
      </c>
      <c r="D39" s="44">
        <v>47406</v>
      </c>
      <c r="E39" s="3"/>
      <c r="F39" s="3"/>
      <c r="G39" s="3"/>
      <c r="H39" s="3"/>
      <c r="I39" s="3"/>
      <c r="J39" s="3"/>
      <c r="K39" s="3"/>
      <c r="L39" s="3"/>
    </row>
    <row r="40" spans="1:12" customFormat="1" ht="13.5" thickBot="1" x14ac:dyDescent="0.25">
      <c r="A40" s="35" t="s">
        <v>74</v>
      </c>
      <c r="B40" s="44">
        <v>24240</v>
      </c>
      <c r="C40" s="44" t="s">
        <v>234</v>
      </c>
      <c r="D40" s="44">
        <v>24240</v>
      </c>
      <c r="E40" s="3"/>
      <c r="F40" s="3"/>
      <c r="G40" s="3"/>
      <c r="H40" s="3"/>
      <c r="I40" s="3"/>
      <c r="J40" s="3"/>
      <c r="K40" s="3"/>
      <c r="L40" s="3"/>
    </row>
    <row r="41" spans="1:12" customFormat="1" ht="13.5" thickBot="1" x14ac:dyDescent="0.25">
      <c r="A41" s="35" t="s">
        <v>76</v>
      </c>
      <c r="B41" s="44">
        <v>23452</v>
      </c>
      <c r="C41" s="44" t="s">
        <v>234</v>
      </c>
      <c r="D41" s="44">
        <v>23452</v>
      </c>
      <c r="E41" s="3"/>
      <c r="F41" s="3"/>
      <c r="G41" s="3"/>
      <c r="H41" s="3"/>
      <c r="I41" s="3"/>
      <c r="J41" s="3"/>
      <c r="K41" s="3"/>
      <c r="L41" s="3"/>
    </row>
    <row r="42" spans="1:12" customFormat="1" ht="13.5" thickBot="1" x14ac:dyDescent="0.25">
      <c r="A42" s="35" t="s">
        <v>219</v>
      </c>
      <c r="B42" s="44">
        <v>133867</v>
      </c>
      <c r="C42" s="44" t="s">
        <v>234</v>
      </c>
      <c r="D42" s="44">
        <v>133867</v>
      </c>
      <c r="E42" s="3"/>
      <c r="F42" s="3"/>
      <c r="G42" s="3"/>
      <c r="H42" s="3"/>
      <c r="I42" s="3"/>
      <c r="J42" s="3"/>
      <c r="K42" s="3"/>
      <c r="L42" s="3"/>
    </row>
    <row r="43" spans="1:12" customFormat="1" ht="13.5" thickBot="1" x14ac:dyDescent="0.25">
      <c r="A43" s="35" t="s">
        <v>77</v>
      </c>
      <c r="B43" s="44">
        <v>396571</v>
      </c>
      <c r="C43" s="44" t="s">
        <v>234</v>
      </c>
      <c r="D43" s="44">
        <v>396571</v>
      </c>
      <c r="E43" s="3"/>
      <c r="F43" s="3"/>
      <c r="G43" s="3"/>
      <c r="H43" s="3"/>
      <c r="I43" s="3"/>
      <c r="J43" s="3"/>
      <c r="K43" s="3"/>
      <c r="L43" s="3"/>
    </row>
    <row r="44" spans="1:12" customFormat="1" ht="13.5" thickBot="1" x14ac:dyDescent="0.25">
      <c r="A44" s="35" t="s">
        <v>78</v>
      </c>
      <c r="B44" s="44">
        <v>833430</v>
      </c>
      <c r="C44" s="44" t="s">
        <v>234</v>
      </c>
      <c r="D44" s="44">
        <v>833430</v>
      </c>
      <c r="E44" s="3"/>
      <c r="F44" s="3"/>
      <c r="G44" s="3"/>
      <c r="H44" s="3"/>
      <c r="I44" s="3"/>
      <c r="J44" s="3"/>
      <c r="K44" s="3"/>
      <c r="L44" s="3"/>
    </row>
    <row r="45" spans="1:12" customFormat="1" ht="13.5" thickBot="1" x14ac:dyDescent="0.25">
      <c r="A45" s="35" t="s">
        <v>79</v>
      </c>
      <c r="B45" s="44">
        <v>11139</v>
      </c>
      <c r="C45" s="44">
        <v>172706</v>
      </c>
      <c r="D45" s="44">
        <v>183845</v>
      </c>
      <c r="E45" s="3"/>
      <c r="F45" s="3"/>
      <c r="G45" s="3"/>
      <c r="H45" s="3"/>
      <c r="I45" s="3"/>
      <c r="J45" s="3"/>
      <c r="K45" s="3"/>
      <c r="L45" s="3"/>
    </row>
    <row r="46" spans="1:12" customFormat="1" ht="13.5" thickBot="1" x14ac:dyDescent="0.25">
      <c r="A46" s="35" t="s">
        <v>80</v>
      </c>
      <c r="B46" s="44">
        <v>616028</v>
      </c>
      <c r="C46" s="44">
        <v>21884</v>
      </c>
      <c r="D46" s="44">
        <v>637912</v>
      </c>
      <c r="E46" s="3"/>
      <c r="F46" s="3"/>
      <c r="G46" s="3"/>
      <c r="H46" s="3"/>
      <c r="I46" s="3"/>
      <c r="J46" s="3"/>
      <c r="K46" s="3"/>
      <c r="L46" s="3"/>
    </row>
    <row r="47" spans="1:12" customFormat="1" ht="13.5" thickBot="1" x14ac:dyDescent="0.25">
      <c r="A47" s="35" t="s">
        <v>220</v>
      </c>
      <c r="B47" s="44"/>
      <c r="C47" s="44">
        <v>19932</v>
      </c>
      <c r="D47" s="44">
        <v>19932</v>
      </c>
      <c r="E47" s="3"/>
      <c r="F47" s="3"/>
      <c r="G47" s="3"/>
      <c r="H47" s="3"/>
      <c r="I47" s="3"/>
      <c r="J47" s="3"/>
      <c r="K47" s="3"/>
      <c r="L47" s="3"/>
    </row>
    <row r="48" spans="1:12" customFormat="1" ht="13.5" thickBot="1" x14ac:dyDescent="0.25">
      <c r="A48" s="35" t="s">
        <v>225</v>
      </c>
      <c r="B48" s="44">
        <v>1949851</v>
      </c>
      <c r="C48" s="44" t="s">
        <v>234</v>
      </c>
      <c r="D48" s="44">
        <v>1949851</v>
      </c>
      <c r="E48" s="3"/>
      <c r="F48" s="3"/>
      <c r="G48" s="3"/>
      <c r="H48" s="3"/>
      <c r="I48" s="3"/>
      <c r="J48" s="3"/>
      <c r="K48" s="3"/>
      <c r="L48" s="3"/>
    </row>
    <row r="49" spans="1:12" ht="13.5" thickBot="1" x14ac:dyDescent="0.25">
      <c r="A49" s="35" t="s">
        <v>47</v>
      </c>
      <c r="B49" s="44">
        <v>8000</v>
      </c>
      <c r="C49" s="44" t="s">
        <v>234</v>
      </c>
      <c r="D49" s="44">
        <v>8000</v>
      </c>
    </row>
    <row r="50" spans="1:12" x14ac:dyDescent="0.2">
      <c r="A50" s="31" t="s">
        <v>82</v>
      </c>
      <c r="B50" s="43">
        <v>4061512</v>
      </c>
      <c r="C50" s="53">
        <v>222709</v>
      </c>
      <c r="D50" s="43">
        <v>4284221</v>
      </c>
    </row>
    <row r="51" spans="1:12" s="58" customFormat="1" x14ac:dyDescent="0.2">
      <c r="A51" s="68" t="s">
        <v>226</v>
      </c>
      <c r="B51" s="55"/>
      <c r="C51" s="56"/>
      <c r="D51" s="55"/>
    </row>
    <row r="52" spans="1:12" s="58" customFormat="1" x14ac:dyDescent="0.2">
      <c r="A52" s="68" t="s">
        <v>221</v>
      </c>
      <c r="B52" s="55"/>
      <c r="C52" s="56"/>
      <c r="D52" s="55"/>
    </row>
    <row r="53" spans="1:12" customFormat="1" ht="14.25" customHeight="1" x14ac:dyDescent="0.2">
      <c r="A53" s="3"/>
      <c r="B53" s="1"/>
      <c r="C53" s="23"/>
      <c r="D53" s="1"/>
      <c r="E53" s="3"/>
      <c r="F53" s="3"/>
      <c r="G53" s="3"/>
      <c r="H53" s="3"/>
      <c r="I53" s="3"/>
      <c r="J53" s="3"/>
      <c r="K53" s="3"/>
      <c r="L53" s="3"/>
    </row>
    <row r="54" spans="1:12" customForma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customFormat="1" x14ac:dyDescent="0.2">
      <c r="A55" s="49" t="s">
        <v>45</v>
      </c>
      <c r="B55" s="49" t="s">
        <v>85</v>
      </c>
      <c r="C55" s="49" t="s">
        <v>54</v>
      </c>
      <c r="D55" s="49" t="s">
        <v>86</v>
      </c>
      <c r="E55" s="3"/>
      <c r="F55" s="3"/>
      <c r="G55" s="3"/>
      <c r="H55" s="3"/>
      <c r="I55" s="3"/>
      <c r="J55" s="3"/>
      <c r="K55" s="3"/>
      <c r="L55" s="3"/>
    </row>
    <row r="56" spans="1:12" customFormat="1" ht="13.5" thickBot="1" x14ac:dyDescent="0.25">
      <c r="A56" s="35" t="s">
        <v>14</v>
      </c>
      <c r="B56" s="48">
        <v>280</v>
      </c>
      <c r="C56" s="48">
        <v>180.04</v>
      </c>
      <c r="D56" s="48">
        <v>573.83000000000004</v>
      </c>
      <c r="E56" s="3"/>
      <c r="F56" s="3"/>
      <c r="G56" s="3"/>
      <c r="H56" s="3"/>
      <c r="I56" s="3"/>
      <c r="J56" s="3"/>
      <c r="K56" s="3"/>
      <c r="L56" s="3"/>
    </row>
    <row r="57" spans="1:12" customFormat="1" ht="13.5" thickBot="1" x14ac:dyDescent="0.25">
      <c r="A57" s="35" t="s">
        <v>8</v>
      </c>
      <c r="B57" s="48">
        <v>199</v>
      </c>
      <c r="C57" s="48">
        <v>8009.7000000000007</v>
      </c>
      <c r="D57" s="48">
        <v>22322.1</v>
      </c>
      <c r="E57" s="3"/>
      <c r="F57" s="3"/>
      <c r="G57" s="3"/>
      <c r="H57" s="3"/>
      <c r="I57" s="3"/>
      <c r="J57" s="3"/>
      <c r="K57" s="3"/>
      <c r="L57" s="3"/>
    </row>
    <row r="58" spans="1:12" customFormat="1" ht="13.5" thickBot="1" x14ac:dyDescent="0.25">
      <c r="A58" s="35" t="s">
        <v>15</v>
      </c>
      <c r="B58" s="44" t="s">
        <v>159</v>
      </c>
      <c r="C58" s="44" t="s">
        <v>159</v>
      </c>
      <c r="D58" s="44" t="s">
        <v>159</v>
      </c>
      <c r="E58" s="3"/>
      <c r="F58" s="3"/>
      <c r="G58" s="3"/>
      <c r="H58" s="3"/>
      <c r="I58" s="3"/>
      <c r="J58" s="3"/>
      <c r="K58" s="3"/>
      <c r="L58" s="3"/>
    </row>
    <row r="59" spans="1:12" customFormat="1" ht="13.5" thickBot="1" x14ac:dyDescent="0.25">
      <c r="A59" s="35" t="s">
        <v>5</v>
      </c>
      <c r="B59" s="48">
        <v>937</v>
      </c>
      <c r="C59" s="48">
        <v>1481.1499999999999</v>
      </c>
      <c r="D59" s="48" t="s">
        <v>234</v>
      </c>
      <c r="E59" s="3"/>
      <c r="F59" s="3"/>
      <c r="G59" s="3"/>
      <c r="H59" s="3"/>
      <c r="I59" s="3"/>
      <c r="J59" s="3"/>
      <c r="K59" s="3"/>
      <c r="L59" s="3"/>
    </row>
    <row r="60" spans="1:12" customFormat="1" ht="13.5" thickBot="1" x14ac:dyDescent="0.25">
      <c r="A60" s="35" t="s">
        <v>11</v>
      </c>
      <c r="B60" s="48">
        <v>251</v>
      </c>
      <c r="C60" s="48">
        <v>11388.100000000002</v>
      </c>
      <c r="D60" s="48">
        <v>38807.599999999999</v>
      </c>
      <c r="E60" s="3"/>
      <c r="F60" s="3"/>
      <c r="G60" s="3"/>
      <c r="H60" s="3"/>
      <c r="I60" s="3"/>
      <c r="J60" s="3"/>
      <c r="K60" s="3"/>
      <c r="L60" s="3"/>
    </row>
    <row r="61" spans="1:12" customFormat="1" ht="13.5" thickBot="1" x14ac:dyDescent="0.25">
      <c r="A61" s="35" t="s">
        <v>10</v>
      </c>
      <c r="B61" s="48">
        <v>282</v>
      </c>
      <c r="C61" s="48">
        <v>1265.7</v>
      </c>
      <c r="D61" s="48">
        <v>8045.3</v>
      </c>
      <c r="E61" s="3"/>
      <c r="F61" s="3"/>
      <c r="G61" s="3"/>
      <c r="H61" s="3"/>
      <c r="I61" s="3"/>
      <c r="J61" s="3"/>
      <c r="K61" s="3"/>
      <c r="L61" s="3"/>
    </row>
    <row r="62" spans="1:12" customFormat="1" ht="13.5" thickBot="1" x14ac:dyDescent="0.25">
      <c r="A62" s="35" t="s">
        <v>9</v>
      </c>
      <c r="B62" s="48">
        <v>271</v>
      </c>
      <c r="C62" s="48">
        <v>4362.53</v>
      </c>
      <c r="D62" s="48" t="s">
        <v>234</v>
      </c>
      <c r="E62" s="3"/>
      <c r="F62" s="3"/>
      <c r="G62" s="3"/>
      <c r="H62" s="3"/>
      <c r="I62" s="3"/>
      <c r="J62" s="3"/>
      <c r="K62" s="3"/>
      <c r="L62" s="3"/>
    </row>
    <row r="63" spans="1:12" s="2" customFormat="1" ht="13.5" thickBot="1" x14ac:dyDescent="0.25">
      <c r="A63" s="35" t="s">
        <v>17</v>
      </c>
      <c r="B63" s="48">
        <v>49</v>
      </c>
      <c r="C63" s="48" t="s">
        <v>234</v>
      </c>
      <c r="D63" s="48">
        <v>2609</v>
      </c>
      <c r="E63" s="3"/>
      <c r="F63" s="3"/>
      <c r="G63" s="3"/>
      <c r="H63" s="3"/>
      <c r="I63" s="3"/>
      <c r="J63" s="3"/>
      <c r="K63" s="3"/>
      <c r="L63" s="3"/>
    </row>
    <row r="64" spans="1:12" customFormat="1" ht="13.5" thickBot="1" x14ac:dyDescent="0.25">
      <c r="A64" s="35" t="s">
        <v>18</v>
      </c>
      <c r="B64" s="48">
        <v>12</v>
      </c>
      <c r="C64" s="48">
        <v>119</v>
      </c>
      <c r="D64" s="48" t="s">
        <v>234</v>
      </c>
      <c r="E64" s="3"/>
      <c r="F64" s="3"/>
      <c r="G64" s="3"/>
      <c r="H64" s="3"/>
      <c r="I64" s="3"/>
      <c r="J64" s="3"/>
      <c r="K64" s="3"/>
      <c r="L64" s="3"/>
    </row>
    <row r="65" spans="1:12" s="7" customFormat="1" ht="13.5" thickBot="1" x14ac:dyDescent="0.25">
      <c r="A65" s="35" t="s">
        <v>12</v>
      </c>
      <c r="B65" s="44">
        <v>84</v>
      </c>
      <c r="C65" s="44">
        <v>1044.26</v>
      </c>
      <c r="D65" s="44">
        <v>593.13</v>
      </c>
      <c r="E65" s="3"/>
      <c r="F65" s="3"/>
      <c r="G65" s="3"/>
      <c r="H65" s="3"/>
      <c r="I65" s="3"/>
      <c r="J65" s="3"/>
      <c r="K65" s="3"/>
      <c r="L65" s="3"/>
    </row>
    <row r="66" spans="1:12" s="2" customFormat="1" ht="13.5" thickBot="1" x14ac:dyDescent="0.25">
      <c r="A66" s="35" t="s">
        <v>13</v>
      </c>
      <c r="B66" s="48">
        <v>332</v>
      </c>
      <c r="C66" s="48">
        <v>15584.600000000004</v>
      </c>
      <c r="D66" s="48">
        <v>82277</v>
      </c>
      <c r="E66" s="3"/>
      <c r="F66" s="3"/>
      <c r="G66" s="3"/>
      <c r="H66" s="3"/>
      <c r="I66" s="3"/>
      <c r="J66" s="3"/>
      <c r="K66" s="3"/>
      <c r="L66" s="3"/>
    </row>
    <row r="67" spans="1:12" customFormat="1" ht="13.5" thickBot="1" x14ac:dyDescent="0.25">
      <c r="A67" s="35" t="s">
        <v>4</v>
      </c>
      <c r="B67" s="48">
        <v>487</v>
      </c>
      <c r="C67" s="48">
        <v>3156.1000000000004</v>
      </c>
      <c r="D67" s="48" t="s">
        <v>234</v>
      </c>
      <c r="E67" s="3"/>
      <c r="F67" s="3"/>
      <c r="G67" s="3"/>
      <c r="H67" s="3"/>
      <c r="I67" s="3"/>
      <c r="J67" s="3"/>
      <c r="K67" s="3"/>
      <c r="L67" s="3"/>
    </row>
    <row r="68" spans="1:12" customFormat="1" ht="13.5" thickBot="1" x14ac:dyDescent="0.25">
      <c r="A68" s="35" t="s">
        <v>19</v>
      </c>
      <c r="B68" s="48">
        <v>3</v>
      </c>
      <c r="C68" s="48" t="s">
        <v>234</v>
      </c>
      <c r="D68" s="48">
        <v>150</v>
      </c>
      <c r="E68" s="3"/>
      <c r="F68" s="3"/>
      <c r="G68" s="3"/>
      <c r="H68" s="3"/>
      <c r="I68" s="3"/>
      <c r="J68" s="3"/>
      <c r="K68" s="3"/>
      <c r="L68" s="3"/>
    </row>
    <row r="69" spans="1:12" customFormat="1" ht="13.5" thickBot="1" x14ac:dyDescent="0.25">
      <c r="A69" s="35" t="s">
        <v>7</v>
      </c>
      <c r="B69" s="48">
        <v>20</v>
      </c>
      <c r="C69" s="48">
        <v>111.9</v>
      </c>
      <c r="D69" s="48">
        <v>204</v>
      </c>
      <c r="E69" s="3"/>
      <c r="F69" s="3"/>
      <c r="G69" s="3"/>
      <c r="H69" s="3"/>
      <c r="I69" s="3"/>
      <c r="J69" s="3"/>
      <c r="K69" s="3"/>
      <c r="L69" s="3"/>
    </row>
    <row r="70" spans="1:12" s="2" customFormat="1" ht="13.5" thickBot="1" x14ac:dyDescent="0.25">
      <c r="A70" s="35" t="s">
        <v>6</v>
      </c>
      <c r="B70" s="44">
        <v>62</v>
      </c>
      <c r="C70" s="44">
        <v>368.11</v>
      </c>
      <c r="D70" s="44">
        <v>29827.9</v>
      </c>
      <c r="E70" s="3"/>
      <c r="F70" s="3"/>
      <c r="G70" s="3"/>
      <c r="H70" s="3"/>
      <c r="I70" s="3"/>
      <c r="J70" s="3"/>
      <c r="K70" s="3"/>
      <c r="L70" s="3"/>
    </row>
    <row r="71" spans="1:12" s="2" customFormat="1" ht="13.5" thickBot="1" x14ac:dyDescent="0.25">
      <c r="A71" s="35" t="s">
        <v>20</v>
      </c>
      <c r="B71" s="48">
        <v>168</v>
      </c>
      <c r="C71" s="44" t="s">
        <v>234</v>
      </c>
      <c r="D71" s="44" t="s">
        <v>234</v>
      </c>
      <c r="E71" s="3"/>
      <c r="F71" s="3"/>
      <c r="G71" s="3"/>
      <c r="H71" s="3"/>
      <c r="I71" s="3"/>
      <c r="J71" s="3"/>
      <c r="K71" s="3"/>
      <c r="L71" s="3"/>
    </row>
    <row r="72" spans="1:12" customFormat="1" ht="13.5" thickBot="1" x14ac:dyDescent="0.25">
      <c r="A72" s="35" t="s">
        <v>21</v>
      </c>
      <c r="B72" s="48">
        <v>20</v>
      </c>
      <c r="C72" s="48">
        <v>300.03999999999996</v>
      </c>
      <c r="D72" s="48">
        <v>750.9</v>
      </c>
      <c r="E72" s="3"/>
      <c r="F72" s="3"/>
      <c r="G72" s="3"/>
      <c r="H72" s="3"/>
      <c r="I72" s="3"/>
      <c r="J72" s="3"/>
      <c r="K72" s="3"/>
      <c r="L72" s="3"/>
    </row>
    <row r="73" spans="1:12" customFormat="1" x14ac:dyDescent="0.2">
      <c r="A73" s="31" t="s">
        <v>3</v>
      </c>
      <c r="B73" s="45">
        <v>3457</v>
      </c>
      <c r="C73" s="46">
        <v>47371.23000000001</v>
      </c>
      <c r="D73" s="45">
        <v>186160.76</v>
      </c>
      <c r="E73" s="3"/>
      <c r="F73" s="3"/>
      <c r="G73" s="3"/>
      <c r="H73" s="3"/>
      <c r="I73" s="3"/>
      <c r="J73" s="3"/>
      <c r="K73" s="3"/>
      <c r="L73" s="3"/>
    </row>
    <row r="74" spans="1:12" customFormat="1" x14ac:dyDescent="0.2">
      <c r="A74" s="50" t="s">
        <v>87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customForma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s="7" customFormat="1" x14ac:dyDescent="0.2">
      <c r="A76" s="49" t="s">
        <v>88</v>
      </c>
      <c r="B76" s="49" t="s">
        <v>52</v>
      </c>
      <c r="C76" s="49" t="s">
        <v>54</v>
      </c>
      <c r="D76" s="49" t="s">
        <v>86</v>
      </c>
      <c r="E76" s="3"/>
      <c r="F76" s="3"/>
      <c r="G76" s="3"/>
      <c r="H76" s="3"/>
      <c r="I76" s="3"/>
      <c r="J76" s="3"/>
      <c r="K76" s="3"/>
      <c r="L76" s="3"/>
    </row>
    <row r="77" spans="1:12" customFormat="1" ht="13.5" thickBot="1" x14ac:dyDescent="0.25">
      <c r="A77" s="35" t="s">
        <v>237</v>
      </c>
      <c r="B77" s="48">
        <v>183</v>
      </c>
      <c r="C77" s="48">
        <v>1908.9</v>
      </c>
      <c r="D77" s="48">
        <v>11086.3</v>
      </c>
      <c r="E77" s="3"/>
      <c r="F77" s="3"/>
      <c r="G77" s="3"/>
      <c r="H77" s="3"/>
      <c r="I77" s="3"/>
      <c r="J77" s="3"/>
      <c r="K77" s="3"/>
      <c r="L77" s="3"/>
    </row>
    <row r="78" spans="1:12" customFormat="1" ht="13.5" thickBot="1" x14ac:dyDescent="0.25">
      <c r="A78" s="35" t="s">
        <v>238</v>
      </c>
      <c r="B78" s="48">
        <v>108</v>
      </c>
      <c r="C78" s="48">
        <v>863.25000000000011</v>
      </c>
      <c r="D78" s="48">
        <v>39277.5</v>
      </c>
      <c r="E78" s="3"/>
      <c r="F78" s="3"/>
      <c r="G78" s="3"/>
      <c r="H78" s="3"/>
      <c r="I78" s="3"/>
      <c r="J78" s="3"/>
      <c r="K78" s="3"/>
      <c r="L78" s="3"/>
    </row>
    <row r="79" spans="1:12" customFormat="1" ht="13.5" thickBot="1" x14ac:dyDescent="0.25">
      <c r="A79" s="35" t="s">
        <v>239</v>
      </c>
      <c r="B79" s="48">
        <v>145</v>
      </c>
      <c r="C79" s="48">
        <v>73.73</v>
      </c>
      <c r="D79" s="48" t="s">
        <v>234</v>
      </c>
      <c r="E79" s="3"/>
      <c r="F79" s="3"/>
      <c r="G79" s="3"/>
      <c r="H79" s="3"/>
      <c r="I79" s="3"/>
      <c r="J79" s="3"/>
      <c r="K79" s="3"/>
      <c r="L79" s="3"/>
    </row>
    <row r="80" spans="1:12" customFormat="1" ht="13.5" thickBot="1" x14ac:dyDescent="0.25">
      <c r="A80" s="35" t="s">
        <v>240</v>
      </c>
      <c r="B80" s="48">
        <v>447</v>
      </c>
      <c r="C80" s="48">
        <v>2803.31</v>
      </c>
      <c r="D80" s="48">
        <v>763.79</v>
      </c>
      <c r="E80" s="3"/>
      <c r="F80" s="3"/>
      <c r="G80" s="3"/>
      <c r="H80" s="3"/>
      <c r="I80" s="3"/>
      <c r="J80" s="3"/>
      <c r="K80" s="3"/>
      <c r="L80" s="3"/>
    </row>
    <row r="81" spans="1:12" customFormat="1" ht="13.5" thickBot="1" x14ac:dyDescent="0.25">
      <c r="A81" s="35" t="s">
        <v>241</v>
      </c>
      <c r="B81" s="48">
        <v>480</v>
      </c>
      <c r="C81" s="48">
        <v>1979.6599999999999</v>
      </c>
      <c r="D81" s="48">
        <v>15776.21</v>
      </c>
      <c r="E81" s="3"/>
      <c r="F81" s="3"/>
      <c r="G81" s="3"/>
      <c r="H81" s="3"/>
      <c r="I81" s="3"/>
      <c r="J81" s="3"/>
      <c r="K81" s="3"/>
      <c r="L81" s="3"/>
    </row>
    <row r="82" spans="1:12" customFormat="1" ht="13.5" thickBot="1" x14ac:dyDescent="0.25">
      <c r="A82" s="35" t="s">
        <v>242</v>
      </c>
      <c r="B82" s="48">
        <v>98</v>
      </c>
      <c r="C82" s="48">
        <v>67.48</v>
      </c>
      <c r="D82" s="48">
        <v>3953.03</v>
      </c>
      <c r="E82" s="3"/>
      <c r="F82" s="3"/>
      <c r="G82" s="3"/>
      <c r="H82" s="3"/>
      <c r="I82" s="3"/>
      <c r="J82" s="3"/>
      <c r="K82" s="3"/>
      <c r="L82" s="3"/>
    </row>
    <row r="83" spans="1:12" customFormat="1" ht="13.5" thickBot="1" x14ac:dyDescent="0.25">
      <c r="A83" s="35" t="s">
        <v>243</v>
      </c>
      <c r="B83" s="48">
        <v>10</v>
      </c>
      <c r="C83" s="48">
        <v>160.4</v>
      </c>
      <c r="D83" s="48" t="s">
        <v>234</v>
      </c>
      <c r="E83" s="3"/>
      <c r="F83" s="3"/>
      <c r="G83" s="3"/>
      <c r="H83" s="3"/>
      <c r="I83" s="3"/>
      <c r="J83" s="3"/>
      <c r="K83" s="3"/>
      <c r="L83" s="3"/>
    </row>
    <row r="84" spans="1:12" customFormat="1" ht="15" customHeight="1" thickBot="1" x14ac:dyDescent="0.25">
      <c r="A84" s="35" t="s">
        <v>244</v>
      </c>
      <c r="B84" s="48">
        <v>43</v>
      </c>
      <c r="C84" s="48">
        <v>59.19</v>
      </c>
      <c r="D84" s="48" t="s">
        <v>234</v>
      </c>
      <c r="E84" s="3"/>
      <c r="F84" s="3"/>
      <c r="G84" s="3"/>
      <c r="H84" s="3"/>
      <c r="I84" s="3"/>
      <c r="J84" s="3"/>
      <c r="K84" s="3"/>
      <c r="L84" s="3"/>
    </row>
    <row r="85" spans="1:12" customFormat="1" ht="13.5" thickBot="1" x14ac:dyDescent="0.25">
      <c r="A85" s="35" t="s">
        <v>245</v>
      </c>
      <c r="B85" s="48">
        <v>444</v>
      </c>
      <c r="C85" s="48">
        <v>6779.79</v>
      </c>
      <c r="D85" s="48">
        <v>600.6</v>
      </c>
      <c r="E85" s="3"/>
      <c r="F85" s="3"/>
      <c r="G85" s="3"/>
      <c r="H85" s="3"/>
      <c r="I85" s="3"/>
      <c r="J85" s="3"/>
      <c r="K85" s="3"/>
      <c r="L85" s="3"/>
    </row>
    <row r="86" spans="1:12" customFormat="1" ht="13.5" thickBot="1" x14ac:dyDescent="0.25">
      <c r="A86" s="35" t="s">
        <v>90</v>
      </c>
      <c r="B86" s="48">
        <v>42</v>
      </c>
      <c r="C86" s="48">
        <v>27378.31</v>
      </c>
      <c r="D86" s="48">
        <v>111868.13</v>
      </c>
      <c r="E86" s="3"/>
      <c r="F86" s="3"/>
      <c r="G86" s="3"/>
      <c r="H86" s="3"/>
      <c r="I86" s="3"/>
      <c r="J86" s="3"/>
      <c r="K86" s="3"/>
      <c r="L86" s="3"/>
    </row>
    <row r="87" spans="1:12" customFormat="1" ht="13.5" thickBot="1" x14ac:dyDescent="0.25">
      <c r="A87" s="35" t="s">
        <v>246</v>
      </c>
      <c r="B87" s="48">
        <v>129</v>
      </c>
      <c r="C87" s="48">
        <v>42.7</v>
      </c>
      <c r="D87" s="48" t="s">
        <v>234</v>
      </c>
      <c r="E87" s="3"/>
      <c r="F87" s="3"/>
      <c r="G87" s="3"/>
      <c r="H87" s="3"/>
      <c r="I87" s="3"/>
      <c r="J87" s="3"/>
      <c r="K87" s="3"/>
      <c r="L87" s="3"/>
    </row>
    <row r="88" spans="1:12" customFormat="1" ht="13.5" thickBot="1" x14ac:dyDescent="0.25">
      <c r="A88" s="35" t="s">
        <v>98</v>
      </c>
      <c r="B88" s="48">
        <v>1328</v>
      </c>
      <c r="C88" s="48">
        <v>5254.51</v>
      </c>
      <c r="D88" s="48">
        <v>2835.2</v>
      </c>
      <c r="E88" s="3"/>
      <c r="F88" s="3"/>
      <c r="G88" s="3"/>
      <c r="H88" s="3"/>
      <c r="I88" s="3"/>
      <c r="J88" s="3"/>
      <c r="K88" s="3"/>
      <c r="L88" s="3"/>
    </row>
    <row r="89" spans="1:12" customFormat="1" x14ac:dyDescent="0.2">
      <c r="A89" s="31" t="s">
        <v>228</v>
      </c>
      <c r="B89" s="45">
        <v>3457</v>
      </c>
      <c r="C89" s="46">
        <v>47371.23</v>
      </c>
      <c r="D89" s="45">
        <v>186160.76</v>
      </c>
      <c r="E89" s="3"/>
      <c r="F89" s="3"/>
      <c r="G89" s="3"/>
      <c r="H89" s="3"/>
      <c r="I89" s="3"/>
      <c r="J89" s="3"/>
      <c r="K89" s="3"/>
      <c r="L89" s="3"/>
    </row>
    <row r="90" spans="1:12" customFormat="1" x14ac:dyDescent="0.2">
      <c r="A90" s="13"/>
      <c r="B90" s="19"/>
      <c r="C90" s="19"/>
      <c r="D90" s="19"/>
      <c r="E90" s="3"/>
      <c r="F90" s="3"/>
      <c r="G90" s="3"/>
      <c r="H90" s="3"/>
      <c r="I90" s="3"/>
      <c r="J90" s="3"/>
      <c r="K90" s="3"/>
      <c r="L90" s="3"/>
    </row>
    <row r="91" spans="1:12" customFormat="1" x14ac:dyDescent="0.2">
      <c r="A91" s="13"/>
      <c r="B91" s="19"/>
      <c r="C91" s="19"/>
      <c r="D91" s="19"/>
      <c r="E91" s="3"/>
      <c r="F91" s="3"/>
      <c r="G91" s="3"/>
      <c r="H91" s="3"/>
      <c r="I91" s="3"/>
      <c r="J91" s="3"/>
      <c r="K91" s="3"/>
      <c r="L91" s="3"/>
    </row>
    <row r="92" spans="1:12" x14ac:dyDescent="0.2">
      <c r="A92" s="13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5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showGridLines="0" view="pageBreakPreview" zoomScale="91" zoomScaleNormal="100" zoomScaleSheetLayoutView="91" workbookViewId="0">
      <selection activeCell="B7" sqref="B7"/>
    </sheetView>
    <sheetView workbookViewId="1"/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253</v>
      </c>
      <c r="I1" s="22"/>
      <c r="J1" s="22"/>
      <c r="K1" s="22"/>
      <c r="L1" s="22"/>
      <c r="M1" s="22"/>
      <c r="N1" s="22"/>
      <c r="O1" s="22"/>
    </row>
    <row r="2" spans="1:15" s="20" customFormat="1" ht="18" x14ac:dyDescent="0.25">
      <c r="B2" s="21"/>
      <c r="I2" s="22"/>
      <c r="J2" s="22"/>
      <c r="K2" s="22"/>
      <c r="L2" s="22"/>
      <c r="M2" s="22"/>
      <c r="N2" s="22"/>
      <c r="O2" s="22"/>
    </row>
    <row r="3" spans="1:15" x14ac:dyDescent="0.2">
      <c r="A3" s="60" t="s">
        <v>222</v>
      </c>
    </row>
    <row r="4" spans="1:15" x14ac:dyDescent="0.2">
      <c r="A4" s="65" t="s">
        <v>227</v>
      </c>
    </row>
    <row r="5" spans="1:15" x14ac:dyDescent="0.2">
      <c r="A5" s="60"/>
    </row>
    <row r="7" spans="1:15" ht="15" x14ac:dyDescent="0.25">
      <c r="A7" s="23" t="s">
        <v>248</v>
      </c>
      <c r="B7" s="1"/>
      <c r="C7" s="1"/>
      <c r="D7" s="1"/>
      <c r="E7" s="1"/>
      <c r="F7" s="8"/>
      <c r="G7" s="8"/>
      <c r="H7" s="8"/>
      <c r="I7" s="8"/>
      <c r="J7" s="8"/>
      <c r="K7" s="8"/>
    </row>
    <row r="8" spans="1:15" ht="13.5" thickBot="1" x14ac:dyDescent="0.25">
      <c r="A8" s="9"/>
      <c r="B8" s="9"/>
      <c r="C8" s="9"/>
    </row>
    <row r="9" spans="1:15" s="1" customFormat="1" ht="12.75" customHeight="1" thickBot="1" x14ac:dyDescent="0.25">
      <c r="A9" s="83" t="s">
        <v>16</v>
      </c>
      <c r="B9" s="84" t="s">
        <v>25</v>
      </c>
      <c r="C9" s="85"/>
      <c r="D9" s="14"/>
    </row>
    <row r="10" spans="1:15" s="1" customFormat="1" ht="15.75" customHeight="1" x14ac:dyDescent="0.2">
      <c r="A10" s="83"/>
      <c r="B10" s="24" t="s">
        <v>26</v>
      </c>
      <c r="C10" s="25" t="s">
        <v>27</v>
      </c>
    </row>
    <row r="11" spans="1:15" s="1" customFormat="1" ht="12.75" customHeight="1" thickBot="1" x14ac:dyDescent="0.25">
      <c r="A11" s="26" t="s">
        <v>28</v>
      </c>
      <c r="B11" s="40">
        <v>529822</v>
      </c>
      <c r="C11" s="41">
        <v>330448</v>
      </c>
    </row>
    <row r="12" spans="1:15" s="1" customFormat="1" ht="12.75" customHeight="1" thickBot="1" x14ac:dyDescent="0.25">
      <c r="A12" s="26" t="s">
        <v>29</v>
      </c>
      <c r="B12" s="40">
        <v>7820807.9199999999</v>
      </c>
      <c r="C12" s="41"/>
    </row>
    <row r="13" spans="1:15" s="1" customFormat="1" ht="15.6" customHeight="1" x14ac:dyDescent="0.2">
      <c r="A13" s="10"/>
      <c r="B13" s="3"/>
      <c r="C13" s="3"/>
      <c r="D13" s="3"/>
      <c r="E13" s="3"/>
    </row>
    <row r="15" spans="1:15" ht="12.75" customHeight="1" x14ac:dyDescent="0.2">
      <c r="A15" s="83" t="s">
        <v>140</v>
      </c>
      <c r="B15" s="83" t="s">
        <v>30</v>
      </c>
    </row>
    <row r="16" spans="1:15" x14ac:dyDescent="0.2">
      <c r="A16" s="83" t="s">
        <v>31</v>
      </c>
      <c r="B16" s="83"/>
    </row>
    <row r="17" spans="1:2" ht="13.5" thickBot="1" x14ac:dyDescent="0.25">
      <c r="A17" s="26" t="s">
        <v>14</v>
      </c>
      <c r="B17" s="42">
        <v>29741</v>
      </c>
    </row>
    <row r="18" spans="1:2" ht="13.5" thickBot="1" x14ac:dyDescent="0.25">
      <c r="A18" s="26" t="s">
        <v>8</v>
      </c>
      <c r="B18" s="42">
        <v>62270</v>
      </c>
    </row>
    <row r="19" spans="1:2" ht="13.5" thickBot="1" x14ac:dyDescent="0.25">
      <c r="A19" s="26" t="s">
        <v>15</v>
      </c>
      <c r="B19" s="42" t="s">
        <v>234</v>
      </c>
    </row>
    <row r="20" spans="1:2" ht="13.5" thickBot="1" x14ac:dyDescent="0.25">
      <c r="A20" s="26" t="s">
        <v>5</v>
      </c>
      <c r="B20" s="42">
        <v>6137</v>
      </c>
    </row>
    <row r="21" spans="1:2" ht="13.5" thickBot="1" x14ac:dyDescent="0.25">
      <c r="A21" s="26" t="s">
        <v>235</v>
      </c>
      <c r="B21" s="42">
        <v>61283</v>
      </c>
    </row>
    <row r="22" spans="1:2" ht="13.5" thickBot="1" x14ac:dyDescent="0.25">
      <c r="A22" s="26" t="s">
        <v>10</v>
      </c>
      <c r="B22" s="42">
        <v>87364</v>
      </c>
    </row>
    <row r="23" spans="1:2" ht="13.5" thickBot="1" x14ac:dyDescent="0.25">
      <c r="A23" s="26" t="s">
        <v>9</v>
      </c>
      <c r="B23" s="42">
        <v>55801</v>
      </c>
    </row>
    <row r="24" spans="1:2" ht="13.5" thickBot="1" x14ac:dyDescent="0.25">
      <c r="A24" s="26" t="s">
        <v>17</v>
      </c>
      <c r="B24" s="42">
        <v>9612</v>
      </c>
    </row>
    <row r="25" spans="1:2" ht="13.5" thickBot="1" x14ac:dyDescent="0.25">
      <c r="A25" s="26" t="s">
        <v>18</v>
      </c>
      <c r="B25" s="42">
        <v>17013</v>
      </c>
    </row>
    <row r="26" spans="1:2" ht="13.5" thickBot="1" x14ac:dyDescent="0.25">
      <c r="A26" s="26" t="s">
        <v>12</v>
      </c>
      <c r="B26" s="42">
        <v>16270</v>
      </c>
    </row>
    <row r="27" spans="1:2" ht="13.5" thickBot="1" x14ac:dyDescent="0.25">
      <c r="A27" s="26" t="s">
        <v>13</v>
      </c>
      <c r="B27" s="42">
        <v>45934</v>
      </c>
    </row>
    <row r="28" spans="1:2" ht="13.5" thickBot="1" x14ac:dyDescent="0.25">
      <c r="A28" s="26" t="s">
        <v>4</v>
      </c>
      <c r="B28" s="42">
        <v>44082</v>
      </c>
    </row>
    <row r="29" spans="1:2" ht="13.5" thickBot="1" x14ac:dyDescent="0.25">
      <c r="A29" s="26" t="s">
        <v>19</v>
      </c>
      <c r="B29" s="42">
        <v>529</v>
      </c>
    </row>
    <row r="30" spans="1:2" ht="13.5" thickBot="1" x14ac:dyDescent="0.25">
      <c r="A30" s="26" t="s">
        <v>7</v>
      </c>
      <c r="B30" s="42">
        <v>5511</v>
      </c>
    </row>
    <row r="31" spans="1:2" ht="13.5" thickBot="1" x14ac:dyDescent="0.25">
      <c r="A31" s="26" t="s">
        <v>6</v>
      </c>
      <c r="B31" s="42">
        <v>14713</v>
      </c>
    </row>
    <row r="32" spans="1:2" ht="13.5" thickBot="1" x14ac:dyDescent="0.25">
      <c r="A32" s="66" t="s">
        <v>20</v>
      </c>
      <c r="B32" s="61">
        <v>15748</v>
      </c>
    </row>
    <row r="33" spans="1:12" ht="13.5" thickBot="1" x14ac:dyDescent="0.25">
      <c r="A33" s="26" t="s">
        <v>21</v>
      </c>
      <c r="B33" s="42">
        <v>2599</v>
      </c>
    </row>
    <row r="34" spans="1:12" ht="13.5" thickBot="1" x14ac:dyDescent="0.25">
      <c r="A34" s="67" t="s">
        <v>216</v>
      </c>
      <c r="B34" s="30">
        <v>55215</v>
      </c>
    </row>
    <row r="35" spans="1:12" x14ac:dyDescent="0.2">
      <c r="A35" s="31" t="s">
        <v>228</v>
      </c>
      <c r="B35" s="43">
        <v>529822</v>
      </c>
    </row>
    <row r="38" spans="1:12" customFormat="1" ht="15" x14ac:dyDescent="0.2">
      <c r="A38" s="23" t="s">
        <v>249</v>
      </c>
      <c r="B38" s="1"/>
      <c r="C38" s="1"/>
      <c r="D38" s="1"/>
      <c r="E38" s="3"/>
      <c r="F38" s="3"/>
      <c r="G38" s="3"/>
      <c r="H38" s="3"/>
      <c r="I38" s="3"/>
      <c r="J38" s="3"/>
      <c r="K38" s="3"/>
      <c r="L38" s="3"/>
    </row>
    <row r="39" spans="1:12" customFormat="1" x14ac:dyDescent="0.2">
      <c r="A39" s="3"/>
      <c r="B39" s="1"/>
      <c r="C39" s="1"/>
      <c r="D39" s="1"/>
      <c r="E39" s="3"/>
      <c r="F39" s="3"/>
      <c r="G39" s="3"/>
      <c r="H39" s="3"/>
      <c r="I39" s="3"/>
      <c r="J39" s="3"/>
      <c r="K39" s="3"/>
      <c r="L39" s="3"/>
    </row>
    <row r="40" spans="1:12" customFormat="1" ht="23.25" thickBot="1" x14ac:dyDescent="0.25">
      <c r="A40" s="83" t="s">
        <v>22</v>
      </c>
      <c r="B40" s="49" t="s">
        <v>48</v>
      </c>
      <c r="C40" s="49" t="s">
        <v>49</v>
      </c>
      <c r="D40" s="83" t="s">
        <v>50</v>
      </c>
      <c r="E40" s="3"/>
      <c r="F40" s="3"/>
      <c r="G40" s="3"/>
      <c r="H40" s="3"/>
      <c r="I40" s="3"/>
      <c r="J40" s="3"/>
      <c r="K40" s="3"/>
      <c r="L40" s="3"/>
    </row>
    <row r="41" spans="1:12" customFormat="1" ht="23.25" customHeight="1" x14ac:dyDescent="0.2">
      <c r="A41" s="83"/>
      <c r="B41" s="34" t="s">
        <v>51</v>
      </c>
      <c r="C41" s="34" t="s">
        <v>51</v>
      </c>
      <c r="D41" s="83"/>
      <c r="E41" s="3"/>
      <c r="F41" s="3"/>
      <c r="G41" s="3"/>
      <c r="H41" s="3"/>
      <c r="I41" s="3"/>
      <c r="J41" s="3"/>
      <c r="K41" s="3"/>
      <c r="L41" s="3"/>
    </row>
    <row r="42" spans="1:12" customFormat="1" ht="13.5" customHeight="1" thickBot="1" x14ac:dyDescent="0.25">
      <c r="A42" s="35" t="s">
        <v>73</v>
      </c>
      <c r="B42" s="48">
        <v>31794</v>
      </c>
      <c r="C42" s="48">
        <v>11275</v>
      </c>
      <c r="D42" s="48">
        <v>43069</v>
      </c>
      <c r="E42" s="3"/>
      <c r="F42" s="3"/>
      <c r="G42" s="3"/>
      <c r="H42" s="3"/>
      <c r="I42" s="3"/>
      <c r="J42" s="3"/>
      <c r="K42" s="3"/>
      <c r="L42" s="3"/>
    </row>
    <row r="43" spans="1:12" customFormat="1" ht="13.5" thickBot="1" x14ac:dyDescent="0.25">
      <c r="A43" s="35" t="s">
        <v>118</v>
      </c>
      <c r="B43" s="44">
        <v>41585</v>
      </c>
      <c r="C43" s="44" t="s">
        <v>234</v>
      </c>
      <c r="D43" s="44">
        <v>41585</v>
      </c>
      <c r="E43" s="3"/>
      <c r="F43" s="3"/>
      <c r="G43" s="3"/>
      <c r="H43" s="3"/>
      <c r="I43" s="3"/>
      <c r="J43" s="3"/>
      <c r="K43" s="3"/>
      <c r="L43" s="3"/>
    </row>
    <row r="44" spans="1:12" customFormat="1" ht="13.5" thickBot="1" x14ac:dyDescent="0.25">
      <c r="A44" s="35" t="s">
        <v>74</v>
      </c>
      <c r="B44" s="44">
        <v>59366</v>
      </c>
      <c r="C44" s="44" t="s">
        <v>234</v>
      </c>
      <c r="D44" s="44">
        <v>59366</v>
      </c>
      <c r="E44" s="3"/>
      <c r="F44" s="3"/>
      <c r="G44" s="3"/>
      <c r="H44" s="3"/>
      <c r="I44" s="3"/>
      <c r="J44" s="3"/>
      <c r="K44" s="3"/>
      <c r="L44" s="3"/>
    </row>
    <row r="45" spans="1:12" customFormat="1" ht="13.5" thickBot="1" x14ac:dyDescent="0.25">
      <c r="A45" s="35" t="s">
        <v>230</v>
      </c>
      <c r="B45" s="44">
        <v>366500</v>
      </c>
      <c r="C45" s="44" t="s">
        <v>234</v>
      </c>
      <c r="D45" s="44">
        <v>366500</v>
      </c>
      <c r="E45" s="3"/>
      <c r="F45" s="3"/>
      <c r="G45" s="3"/>
      <c r="H45" s="3"/>
      <c r="I45" s="3"/>
      <c r="J45" s="3"/>
      <c r="K45" s="3"/>
      <c r="L45" s="3"/>
    </row>
    <row r="46" spans="1:12" customFormat="1" ht="13.5" thickBot="1" x14ac:dyDescent="0.25">
      <c r="A46" s="35" t="s">
        <v>77</v>
      </c>
      <c r="B46" s="44">
        <v>853851</v>
      </c>
      <c r="C46" s="44" t="s">
        <v>234</v>
      </c>
      <c r="D46" s="44">
        <v>853851</v>
      </c>
      <c r="E46" s="3"/>
      <c r="F46" s="3"/>
      <c r="G46" s="3"/>
      <c r="H46" s="3"/>
      <c r="I46" s="3"/>
      <c r="J46" s="3"/>
      <c r="K46" s="3"/>
      <c r="L46" s="3"/>
    </row>
    <row r="47" spans="1:12" customFormat="1" ht="13.5" thickBot="1" x14ac:dyDescent="0.25">
      <c r="A47" s="35" t="s">
        <v>78</v>
      </c>
      <c r="B47" s="44">
        <v>370327</v>
      </c>
      <c r="C47" s="44" t="s">
        <v>234</v>
      </c>
      <c r="D47" s="44">
        <v>370327</v>
      </c>
      <c r="E47" s="3"/>
      <c r="F47" s="3"/>
      <c r="G47" s="3"/>
      <c r="H47" s="3"/>
      <c r="I47" s="3"/>
      <c r="J47" s="3"/>
      <c r="K47" s="3"/>
      <c r="L47" s="3"/>
    </row>
    <row r="48" spans="1:12" customFormat="1" ht="13.5" thickBot="1" x14ac:dyDescent="0.25">
      <c r="A48" s="35" t="s">
        <v>79</v>
      </c>
      <c r="B48" s="44">
        <v>1582661</v>
      </c>
      <c r="C48" s="44">
        <v>38733</v>
      </c>
      <c r="D48" s="44">
        <v>1621394</v>
      </c>
      <c r="E48" s="3"/>
      <c r="F48" s="3"/>
      <c r="G48" s="3"/>
      <c r="H48" s="3"/>
      <c r="I48" s="3"/>
      <c r="J48" s="3"/>
      <c r="K48" s="3"/>
      <c r="L48" s="3"/>
    </row>
    <row r="49" spans="1:12" customFormat="1" ht="13.5" thickBot="1" x14ac:dyDescent="0.25">
      <c r="A49" s="35" t="s">
        <v>80</v>
      </c>
      <c r="B49" s="44"/>
      <c r="C49" s="44">
        <v>9867</v>
      </c>
      <c r="D49" s="44">
        <v>9867</v>
      </c>
      <c r="E49" s="3"/>
      <c r="F49" s="3"/>
      <c r="G49" s="3"/>
      <c r="H49" s="3"/>
      <c r="I49" s="3"/>
      <c r="J49" s="3"/>
      <c r="K49" s="3"/>
      <c r="L49" s="3"/>
    </row>
    <row r="50" spans="1:12" customFormat="1" ht="13.5" thickBot="1" x14ac:dyDescent="0.25">
      <c r="A50" s="35" t="s">
        <v>236</v>
      </c>
      <c r="B50" s="44">
        <v>1904675</v>
      </c>
      <c r="C50" s="44" t="s">
        <v>234</v>
      </c>
      <c r="D50" s="44">
        <v>1904675</v>
      </c>
      <c r="E50" s="3"/>
      <c r="F50" s="3"/>
      <c r="G50" s="3"/>
      <c r="H50" s="3"/>
      <c r="I50" s="3"/>
      <c r="J50" s="3"/>
      <c r="K50" s="3"/>
      <c r="L50" s="3"/>
    </row>
    <row r="51" spans="1:12" customFormat="1" ht="13.5" thickBot="1" x14ac:dyDescent="0.25">
      <c r="A51" s="35" t="s">
        <v>218</v>
      </c>
      <c r="B51" s="44">
        <v>9624</v>
      </c>
      <c r="C51" s="44" t="s">
        <v>234</v>
      </c>
      <c r="D51" s="44">
        <v>9624</v>
      </c>
      <c r="E51" s="3"/>
      <c r="F51" s="3"/>
      <c r="G51" s="3"/>
      <c r="H51" s="3"/>
      <c r="I51" s="3"/>
      <c r="J51" s="3"/>
      <c r="K51" s="3"/>
      <c r="L51" s="3"/>
    </row>
    <row r="52" spans="1:12" customFormat="1" x14ac:dyDescent="0.2">
      <c r="A52" s="31" t="s">
        <v>228</v>
      </c>
      <c r="B52" s="45">
        <v>5220383</v>
      </c>
      <c r="C52" s="46">
        <v>59875</v>
      </c>
      <c r="D52" s="45">
        <v>5280258</v>
      </c>
      <c r="E52" s="3"/>
      <c r="F52" s="3"/>
      <c r="G52" s="3"/>
      <c r="H52" s="3"/>
      <c r="I52" s="3"/>
      <c r="J52" s="3"/>
      <c r="K52" s="3"/>
      <c r="L52" s="3"/>
    </row>
    <row r="53" spans="1:12" x14ac:dyDescent="0.2">
      <c r="A53" s="10"/>
    </row>
    <row r="55" spans="1:12" customFormat="1" ht="14.25" customHeight="1" x14ac:dyDescent="0.2">
      <c r="A55" s="23" t="s">
        <v>250</v>
      </c>
      <c r="B55" s="1"/>
      <c r="C55" s="23"/>
      <c r="D55" s="1"/>
      <c r="E55" s="3"/>
      <c r="F55" s="3"/>
      <c r="G55" s="3"/>
      <c r="H55" s="3"/>
      <c r="I55" s="3"/>
      <c r="J55" s="3"/>
      <c r="K55" s="3"/>
      <c r="L55" s="3"/>
    </row>
    <row r="56" spans="1:12" customForma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customFormat="1" x14ac:dyDescent="0.2">
      <c r="A57" s="49" t="s">
        <v>45</v>
      </c>
      <c r="B57" s="49" t="s">
        <v>85</v>
      </c>
      <c r="C57" s="49" t="s">
        <v>54</v>
      </c>
      <c r="D57" s="49" t="s">
        <v>86</v>
      </c>
      <c r="E57" s="3"/>
      <c r="F57" s="3"/>
      <c r="G57" s="3"/>
      <c r="H57" s="3"/>
      <c r="I57" s="3"/>
      <c r="J57" s="3"/>
      <c r="K57" s="3"/>
      <c r="L57" s="3"/>
    </row>
    <row r="58" spans="1:12" customFormat="1" ht="13.5" thickBot="1" x14ac:dyDescent="0.25">
      <c r="A58" s="35" t="s">
        <v>14</v>
      </c>
      <c r="B58" s="48">
        <v>280</v>
      </c>
      <c r="C58" s="48">
        <v>180.03999999999996</v>
      </c>
      <c r="D58" s="48">
        <v>573.83000000000004</v>
      </c>
      <c r="E58" s="3"/>
      <c r="F58" s="3"/>
      <c r="G58" s="3"/>
      <c r="H58" s="3"/>
      <c r="I58" s="3"/>
      <c r="J58" s="3"/>
      <c r="K58" s="3"/>
      <c r="L58" s="3"/>
    </row>
    <row r="59" spans="1:12" customFormat="1" ht="13.5" thickBot="1" x14ac:dyDescent="0.25">
      <c r="A59" s="35" t="s">
        <v>8</v>
      </c>
      <c r="B59" s="48">
        <v>205</v>
      </c>
      <c r="C59" s="48">
        <v>8026.5</v>
      </c>
      <c r="D59" s="48">
        <v>24118.100000000002</v>
      </c>
      <c r="E59" s="3"/>
      <c r="F59" s="3"/>
      <c r="G59" s="3"/>
      <c r="H59" s="3"/>
      <c r="I59" s="3"/>
      <c r="J59" s="3"/>
      <c r="K59" s="3"/>
      <c r="L59" s="3"/>
    </row>
    <row r="60" spans="1:12" customFormat="1" ht="13.5" thickBot="1" x14ac:dyDescent="0.25">
      <c r="A60" s="35" t="s">
        <v>15</v>
      </c>
      <c r="B60" s="44" t="s">
        <v>159</v>
      </c>
      <c r="C60" s="44" t="s">
        <v>159</v>
      </c>
      <c r="D60" s="44" t="s">
        <v>159</v>
      </c>
      <c r="E60" s="3"/>
      <c r="F60" s="3"/>
      <c r="G60" s="3"/>
      <c r="H60" s="3"/>
      <c r="I60" s="3"/>
      <c r="J60" s="3"/>
      <c r="K60" s="3"/>
      <c r="L60" s="3"/>
    </row>
    <row r="61" spans="1:12" customFormat="1" ht="13.5" thickBot="1" x14ac:dyDescent="0.25">
      <c r="A61" s="35" t="s">
        <v>5</v>
      </c>
      <c r="B61" s="48">
        <v>985</v>
      </c>
      <c r="C61" s="48">
        <v>1624.4700000000003</v>
      </c>
      <c r="D61" s="48">
        <v>40.22</v>
      </c>
      <c r="E61" s="3"/>
      <c r="F61" s="3"/>
      <c r="G61" s="3"/>
      <c r="H61" s="3"/>
      <c r="I61" s="3"/>
      <c r="J61" s="3"/>
      <c r="K61" s="3"/>
      <c r="L61" s="3"/>
    </row>
    <row r="62" spans="1:12" customFormat="1" ht="13.5" thickBot="1" x14ac:dyDescent="0.25">
      <c r="A62" s="35" t="s">
        <v>11</v>
      </c>
      <c r="B62" s="48">
        <v>172</v>
      </c>
      <c r="C62" s="48">
        <v>11388.59</v>
      </c>
      <c r="D62" s="48">
        <v>38807.47</v>
      </c>
      <c r="E62" s="3"/>
      <c r="F62" s="3"/>
      <c r="G62" s="3"/>
      <c r="H62" s="3"/>
      <c r="I62" s="3"/>
      <c r="J62" s="3"/>
      <c r="K62" s="3"/>
      <c r="L62" s="3"/>
    </row>
    <row r="63" spans="1:12" customFormat="1" ht="13.5" thickBot="1" x14ac:dyDescent="0.25">
      <c r="A63" s="35" t="s">
        <v>10</v>
      </c>
      <c r="B63" s="48">
        <v>274</v>
      </c>
      <c r="C63" s="48">
        <v>1258.5</v>
      </c>
      <c r="D63" s="48">
        <v>8024.5</v>
      </c>
      <c r="E63" s="3"/>
      <c r="F63" s="3"/>
      <c r="G63" s="3"/>
      <c r="H63" s="3"/>
      <c r="I63" s="3"/>
      <c r="J63" s="3"/>
      <c r="K63" s="3"/>
      <c r="L63" s="3"/>
    </row>
    <row r="64" spans="1:12" customFormat="1" ht="13.5" thickBot="1" x14ac:dyDescent="0.25">
      <c r="A64" s="35" t="s">
        <v>9</v>
      </c>
      <c r="B64" s="48">
        <v>308</v>
      </c>
      <c r="C64" s="48">
        <v>5065.7</v>
      </c>
      <c r="D64" s="48">
        <v>0</v>
      </c>
      <c r="E64" s="3"/>
      <c r="F64" s="3"/>
      <c r="G64" s="3"/>
      <c r="H64" s="3"/>
      <c r="I64" s="3"/>
      <c r="J64" s="3"/>
      <c r="K64" s="3"/>
      <c r="L64" s="3"/>
    </row>
    <row r="65" spans="1:12" s="2" customFormat="1" ht="13.5" thickBot="1" x14ac:dyDescent="0.25">
      <c r="A65" s="35" t="s">
        <v>17</v>
      </c>
      <c r="B65" s="48">
        <v>57</v>
      </c>
      <c r="C65" s="48">
        <v>173.96</v>
      </c>
      <c r="D65" s="48">
        <v>2609</v>
      </c>
      <c r="E65" s="3"/>
      <c r="F65" s="3"/>
      <c r="G65" s="3"/>
      <c r="H65" s="3"/>
      <c r="I65" s="3"/>
      <c r="J65" s="3"/>
      <c r="K65" s="3"/>
      <c r="L65" s="3"/>
    </row>
    <row r="66" spans="1:12" customFormat="1" ht="13.5" thickBot="1" x14ac:dyDescent="0.25">
      <c r="A66" s="35" t="s">
        <v>18</v>
      </c>
      <c r="B66" s="48">
        <v>30</v>
      </c>
      <c r="C66" s="48">
        <v>162.89999999999998</v>
      </c>
      <c r="D66" s="48">
        <v>0</v>
      </c>
      <c r="E66" s="3"/>
      <c r="F66" s="3"/>
      <c r="G66" s="3"/>
      <c r="H66" s="3"/>
      <c r="I66" s="3"/>
      <c r="J66" s="3"/>
      <c r="K66" s="3"/>
      <c r="L66" s="3"/>
    </row>
    <row r="67" spans="1:12" s="7" customFormat="1" ht="13.5" thickBot="1" x14ac:dyDescent="0.25">
      <c r="A67" s="35" t="s">
        <v>12</v>
      </c>
      <c r="B67" s="44">
        <v>84</v>
      </c>
      <c r="C67" s="44">
        <v>1044.2600000000002</v>
      </c>
      <c r="D67" s="44">
        <v>593.13</v>
      </c>
      <c r="E67" s="3"/>
      <c r="F67" s="3"/>
      <c r="G67" s="3"/>
      <c r="H67" s="3"/>
      <c r="I67" s="3"/>
      <c r="J67" s="3"/>
      <c r="K67" s="3"/>
      <c r="L67" s="3"/>
    </row>
    <row r="68" spans="1:12" s="2" customFormat="1" ht="13.5" thickBot="1" x14ac:dyDescent="0.25">
      <c r="A68" s="35" t="s">
        <v>13</v>
      </c>
      <c r="B68" s="48">
        <v>335</v>
      </c>
      <c r="C68" s="48">
        <v>15579.77</v>
      </c>
      <c r="D68" s="48">
        <v>82796.09</v>
      </c>
      <c r="E68" s="3"/>
      <c r="F68" s="3"/>
      <c r="G68" s="3"/>
      <c r="H68" s="3"/>
      <c r="I68" s="3"/>
      <c r="J68" s="3"/>
      <c r="K68" s="3"/>
      <c r="L68" s="3"/>
    </row>
    <row r="69" spans="1:12" customFormat="1" ht="13.5" thickBot="1" x14ac:dyDescent="0.25">
      <c r="A69" s="35" t="s">
        <v>4</v>
      </c>
      <c r="B69" s="48">
        <v>292</v>
      </c>
      <c r="C69" s="48">
        <v>3164.7</v>
      </c>
      <c r="D69" s="48">
        <v>0</v>
      </c>
      <c r="E69" s="3"/>
      <c r="F69" s="3"/>
      <c r="G69" s="3"/>
      <c r="H69" s="3"/>
      <c r="I69" s="3"/>
      <c r="J69" s="3"/>
      <c r="K69" s="3"/>
      <c r="L69" s="3"/>
    </row>
    <row r="70" spans="1:12" customFormat="1" ht="13.5" thickBot="1" x14ac:dyDescent="0.25">
      <c r="A70" s="35" t="s">
        <v>19</v>
      </c>
      <c r="B70" s="48">
        <v>3</v>
      </c>
      <c r="C70" s="48">
        <v>0</v>
      </c>
      <c r="D70" s="48">
        <v>150</v>
      </c>
      <c r="E70" s="3"/>
      <c r="F70" s="3"/>
      <c r="G70" s="3"/>
      <c r="H70" s="3"/>
      <c r="I70" s="3"/>
      <c r="J70" s="3"/>
      <c r="K70" s="3"/>
      <c r="L70" s="3"/>
    </row>
    <row r="71" spans="1:12" customFormat="1" ht="13.5" thickBot="1" x14ac:dyDescent="0.25">
      <c r="A71" s="35" t="s">
        <v>7</v>
      </c>
      <c r="B71" s="48">
        <v>22</v>
      </c>
      <c r="C71" s="48">
        <v>0</v>
      </c>
      <c r="D71" s="48">
        <v>204</v>
      </c>
      <c r="E71" s="3"/>
      <c r="F71" s="3"/>
      <c r="G71" s="3"/>
      <c r="H71" s="3"/>
      <c r="I71" s="3"/>
      <c r="J71" s="3"/>
      <c r="K71" s="3"/>
      <c r="L71" s="3"/>
    </row>
    <row r="72" spans="1:12" s="2" customFormat="1" ht="13.5" thickBot="1" x14ac:dyDescent="0.25">
      <c r="A72" s="35" t="s">
        <v>6</v>
      </c>
      <c r="B72" s="44">
        <v>35</v>
      </c>
      <c r="C72" s="44">
        <v>130.57</v>
      </c>
      <c r="D72" s="44">
        <v>11310</v>
      </c>
      <c r="E72" s="3"/>
      <c r="F72" s="3"/>
      <c r="G72" s="3"/>
      <c r="H72" s="3"/>
      <c r="I72" s="3"/>
      <c r="J72" s="3"/>
      <c r="K72" s="3"/>
      <c r="L72" s="3"/>
    </row>
    <row r="73" spans="1:12" s="2" customFormat="1" ht="13.5" thickBot="1" x14ac:dyDescent="0.25">
      <c r="A73" s="62" t="s">
        <v>224</v>
      </c>
      <c r="B73" s="63">
        <v>168</v>
      </c>
      <c r="C73" s="64"/>
      <c r="D73" s="64"/>
      <c r="E73" s="3"/>
      <c r="F73" s="3"/>
      <c r="G73" s="3"/>
      <c r="H73" s="3"/>
      <c r="I73" s="3"/>
      <c r="J73" s="3"/>
      <c r="K73" s="3"/>
      <c r="L73" s="3"/>
    </row>
    <row r="74" spans="1:12" customFormat="1" ht="13.5" thickBot="1" x14ac:dyDescent="0.25">
      <c r="A74" s="35" t="s">
        <v>21</v>
      </c>
      <c r="B74" s="48">
        <v>20</v>
      </c>
      <c r="C74" s="48">
        <v>300.03999999999996</v>
      </c>
      <c r="D74" s="48">
        <v>750.9</v>
      </c>
      <c r="E74" s="3"/>
      <c r="F74" s="3"/>
      <c r="G74" s="3"/>
      <c r="H74" s="3"/>
      <c r="I74" s="3"/>
      <c r="J74" s="3"/>
      <c r="K74" s="3"/>
      <c r="L74" s="3"/>
    </row>
    <row r="75" spans="1:12" customFormat="1" x14ac:dyDescent="0.2">
      <c r="A75" s="31" t="s">
        <v>228</v>
      </c>
      <c r="B75" s="45">
        <v>3270</v>
      </c>
      <c r="C75" s="46">
        <v>48100</v>
      </c>
      <c r="D75" s="45">
        <v>169977.24000000002</v>
      </c>
      <c r="E75" s="3"/>
      <c r="F75" s="3"/>
      <c r="G75" s="3"/>
      <c r="H75" s="3"/>
      <c r="I75" s="3"/>
      <c r="J75" s="3"/>
      <c r="K75" s="3"/>
      <c r="L75" s="3"/>
    </row>
    <row r="76" spans="1:12" s="71" customFormat="1" x14ac:dyDescent="0.2">
      <c r="A76" s="50" t="s">
        <v>87</v>
      </c>
      <c r="B76" s="69"/>
      <c r="C76" s="70"/>
      <c r="D76" s="69"/>
      <c r="E76" s="58"/>
      <c r="F76" s="58"/>
      <c r="G76" s="58"/>
      <c r="H76" s="58"/>
      <c r="I76" s="58"/>
      <c r="J76" s="58"/>
      <c r="K76" s="58"/>
      <c r="L76" s="58"/>
    </row>
    <row r="77" spans="1:12" customForma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s="7" customFormat="1" x14ac:dyDescent="0.2">
      <c r="A78" s="49" t="s">
        <v>88</v>
      </c>
      <c r="B78" s="49" t="s">
        <v>52</v>
      </c>
      <c r="C78" s="49" t="s">
        <v>54</v>
      </c>
      <c r="D78" s="49" t="s">
        <v>86</v>
      </c>
      <c r="E78" s="3"/>
      <c r="F78" s="3"/>
      <c r="G78" s="3"/>
      <c r="H78" s="3"/>
      <c r="I78" s="3"/>
      <c r="J78" s="3"/>
      <c r="K78" s="3"/>
      <c r="L78" s="3"/>
    </row>
    <row r="79" spans="1:12" customFormat="1" ht="13.5" thickBot="1" x14ac:dyDescent="0.25">
      <c r="A79" s="35" t="s">
        <v>237</v>
      </c>
      <c r="B79" s="48">
        <v>181</v>
      </c>
      <c r="C79" s="48">
        <v>1937.82</v>
      </c>
      <c r="D79" s="48">
        <v>11086.3</v>
      </c>
      <c r="E79" s="3"/>
      <c r="F79" s="3"/>
      <c r="G79" s="3"/>
      <c r="H79" s="3"/>
      <c r="I79" s="3"/>
      <c r="J79" s="3"/>
      <c r="K79" s="3"/>
      <c r="L79" s="3"/>
    </row>
    <row r="80" spans="1:12" customFormat="1" ht="13.5" thickBot="1" x14ac:dyDescent="0.25">
      <c r="A80" s="35" t="s">
        <v>238</v>
      </c>
      <c r="B80" s="48">
        <v>103</v>
      </c>
      <c r="C80" s="48">
        <v>790.48</v>
      </c>
      <c r="D80" s="48">
        <v>9855</v>
      </c>
      <c r="E80" s="3"/>
      <c r="F80" s="3"/>
      <c r="G80" s="3"/>
      <c r="H80" s="3"/>
      <c r="I80" s="3"/>
      <c r="J80" s="3"/>
      <c r="K80" s="3"/>
      <c r="L80" s="3"/>
    </row>
    <row r="81" spans="1:12" customFormat="1" ht="13.5" thickBot="1" x14ac:dyDescent="0.25">
      <c r="A81" s="35" t="s">
        <v>239</v>
      </c>
      <c r="B81" s="48">
        <v>146</v>
      </c>
      <c r="C81" s="48">
        <v>74.66</v>
      </c>
      <c r="D81" s="48">
        <v>0</v>
      </c>
      <c r="E81" s="3"/>
      <c r="F81" s="3"/>
      <c r="G81" s="3"/>
      <c r="H81" s="3"/>
      <c r="I81" s="3"/>
      <c r="J81" s="3"/>
      <c r="K81" s="3"/>
      <c r="L81" s="3"/>
    </row>
    <row r="82" spans="1:12" customFormat="1" ht="13.5" thickBot="1" x14ac:dyDescent="0.25">
      <c r="A82" s="35" t="s">
        <v>240</v>
      </c>
      <c r="B82" s="48">
        <v>408</v>
      </c>
      <c r="C82" s="48">
        <v>2705.8400000000006</v>
      </c>
      <c r="D82" s="48">
        <v>728.29</v>
      </c>
      <c r="E82" s="3"/>
      <c r="F82" s="3"/>
      <c r="G82" s="3"/>
      <c r="H82" s="3"/>
      <c r="I82" s="3"/>
      <c r="J82" s="3"/>
      <c r="K82" s="3"/>
      <c r="L82" s="3"/>
    </row>
    <row r="83" spans="1:12" customFormat="1" ht="13.5" thickBot="1" x14ac:dyDescent="0.25">
      <c r="A83" s="35" t="s">
        <v>241</v>
      </c>
      <c r="B83" s="48">
        <v>526</v>
      </c>
      <c r="C83" s="48">
        <v>2073.7099999999996</v>
      </c>
      <c r="D83" s="48">
        <v>23498.83</v>
      </c>
      <c r="E83" s="3"/>
      <c r="F83" s="3"/>
      <c r="G83" s="3"/>
      <c r="H83" s="3"/>
      <c r="I83" s="3"/>
      <c r="J83" s="3"/>
      <c r="K83" s="3"/>
      <c r="L83" s="3"/>
    </row>
    <row r="84" spans="1:12" customFormat="1" ht="13.5" thickBot="1" x14ac:dyDescent="0.25">
      <c r="A84" s="35" t="s">
        <v>242</v>
      </c>
      <c r="B84" s="48">
        <v>103</v>
      </c>
      <c r="C84" s="48">
        <v>133.86000000000001</v>
      </c>
      <c r="D84" s="48">
        <v>3993.0299999999997</v>
      </c>
      <c r="E84" s="3"/>
      <c r="F84" s="3"/>
      <c r="G84" s="3"/>
      <c r="H84" s="3"/>
      <c r="I84" s="3"/>
      <c r="J84" s="3"/>
      <c r="K84" s="3"/>
      <c r="L84" s="3"/>
    </row>
    <row r="85" spans="1:12" customFormat="1" ht="13.5" thickBot="1" x14ac:dyDescent="0.25">
      <c r="A85" s="35" t="s">
        <v>243</v>
      </c>
      <c r="B85" s="48">
        <v>10</v>
      </c>
      <c r="C85" s="48">
        <v>157.69999999999999</v>
      </c>
      <c r="D85" s="48">
        <v>0</v>
      </c>
      <c r="E85" s="3"/>
      <c r="F85" s="3"/>
      <c r="G85" s="3"/>
      <c r="H85" s="3"/>
      <c r="I85" s="3"/>
      <c r="J85" s="3"/>
      <c r="K85" s="3"/>
      <c r="L85" s="3"/>
    </row>
    <row r="86" spans="1:12" customFormat="1" ht="15" customHeight="1" thickBot="1" x14ac:dyDescent="0.25">
      <c r="A86" s="35" t="s">
        <v>244</v>
      </c>
      <c r="B86" s="48">
        <v>42</v>
      </c>
      <c r="C86" s="48">
        <v>75.08</v>
      </c>
      <c r="D86" s="48">
        <v>0</v>
      </c>
      <c r="E86" s="3"/>
      <c r="F86" s="3"/>
      <c r="G86" s="3"/>
      <c r="H86" s="3"/>
      <c r="I86" s="3"/>
      <c r="J86" s="3"/>
      <c r="K86" s="3"/>
      <c r="L86" s="3"/>
    </row>
    <row r="87" spans="1:12" customFormat="1" ht="13.5" thickBot="1" x14ac:dyDescent="0.25">
      <c r="A87" s="35" t="s">
        <v>245</v>
      </c>
      <c r="B87" s="48">
        <v>409</v>
      </c>
      <c r="C87" s="48">
        <v>6223.78</v>
      </c>
      <c r="D87" s="48">
        <v>4330.9000000000005</v>
      </c>
      <c r="E87" s="3"/>
      <c r="F87" s="3"/>
      <c r="G87" s="3"/>
      <c r="H87" s="3"/>
      <c r="I87" s="3"/>
      <c r="J87" s="3"/>
      <c r="K87" s="3"/>
      <c r="L87" s="3"/>
    </row>
    <row r="88" spans="1:12" customFormat="1" ht="13.5" thickBot="1" x14ac:dyDescent="0.25">
      <c r="A88" s="35" t="s">
        <v>90</v>
      </c>
      <c r="B88" s="48">
        <v>41</v>
      </c>
      <c r="C88" s="48">
        <v>28552.289999999994</v>
      </c>
      <c r="D88" s="48">
        <v>112425.45</v>
      </c>
      <c r="E88" s="3"/>
      <c r="F88" s="3"/>
      <c r="G88" s="3"/>
      <c r="H88" s="3"/>
      <c r="I88" s="3"/>
      <c r="J88" s="3"/>
      <c r="K88" s="3"/>
      <c r="L88" s="3"/>
    </row>
    <row r="89" spans="1:12" customFormat="1" ht="13.5" thickBot="1" x14ac:dyDescent="0.25">
      <c r="A89" s="35" t="s">
        <v>246</v>
      </c>
      <c r="B89" s="48">
        <v>129</v>
      </c>
      <c r="C89" s="48">
        <v>47.1</v>
      </c>
      <c r="D89" s="48">
        <v>0</v>
      </c>
      <c r="E89" s="3"/>
      <c r="F89" s="3"/>
      <c r="G89" s="3"/>
      <c r="H89" s="3"/>
      <c r="I89" s="3"/>
      <c r="J89" s="3"/>
      <c r="K89" s="3"/>
      <c r="L89" s="3"/>
    </row>
    <row r="90" spans="1:12" customFormat="1" ht="13.5" thickBot="1" x14ac:dyDescent="0.25">
      <c r="A90" s="35" t="s">
        <v>98</v>
      </c>
      <c r="B90" s="48">
        <v>1172</v>
      </c>
      <c r="C90" s="48">
        <v>5327.68</v>
      </c>
      <c r="D90" s="48">
        <v>4059.44</v>
      </c>
      <c r="E90" s="3"/>
      <c r="F90" s="3"/>
      <c r="G90" s="3"/>
      <c r="H90" s="3"/>
      <c r="I90" s="3"/>
      <c r="J90" s="3"/>
      <c r="K90" s="3"/>
      <c r="L90" s="3"/>
    </row>
    <row r="91" spans="1:12" customFormat="1" x14ac:dyDescent="0.2">
      <c r="A91" s="31" t="s">
        <v>228</v>
      </c>
      <c r="B91" s="45">
        <v>3270</v>
      </c>
      <c r="C91" s="46">
        <v>48099.999999999993</v>
      </c>
      <c r="D91" s="45">
        <v>169977.24</v>
      </c>
      <c r="E91" s="3"/>
      <c r="F91" s="3"/>
      <c r="G91" s="3"/>
      <c r="H91" s="3"/>
      <c r="I91" s="3"/>
      <c r="J91" s="3"/>
      <c r="K91" s="3"/>
      <c r="L91" s="3"/>
    </row>
    <row r="92" spans="1:12" customFormat="1" x14ac:dyDescent="0.2">
      <c r="A92" s="13"/>
      <c r="B92" s="19"/>
      <c r="C92" s="19"/>
      <c r="D92" s="19"/>
      <c r="E92" s="3"/>
      <c r="F92" s="3"/>
      <c r="G92" s="3"/>
      <c r="H92" s="3"/>
      <c r="I92" s="3"/>
      <c r="J92" s="3"/>
      <c r="K92" s="3"/>
      <c r="L92" s="3"/>
    </row>
    <row r="93" spans="1:12" customFormat="1" x14ac:dyDescent="0.2">
      <c r="A93" s="13"/>
      <c r="B93" s="19"/>
      <c r="C93" s="19"/>
      <c r="D93" s="19"/>
      <c r="E93" s="3"/>
      <c r="F93" s="3"/>
      <c r="G93" s="3"/>
      <c r="H93" s="3"/>
      <c r="I93" s="3"/>
      <c r="J93" s="3"/>
      <c r="K93" s="3"/>
      <c r="L93" s="3"/>
    </row>
    <row r="94" spans="1:12" x14ac:dyDescent="0.2">
      <c r="A94" s="13"/>
    </row>
  </sheetData>
  <mergeCells count="6">
    <mergeCell ref="D40:D41"/>
    <mergeCell ref="A9:A10"/>
    <mergeCell ref="B9:C9"/>
    <mergeCell ref="A15:A16"/>
    <mergeCell ref="B15:B16"/>
    <mergeCell ref="A40:A41"/>
  </mergeCells>
  <pageMargins left="0.7" right="0.7" top="0.75" bottom="0.75" header="0.3" footer="0.3"/>
  <pageSetup paperSize="9"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showGridLines="0" view="pageBreakPreview" topLeftCell="A88" zoomScale="124" zoomScaleNormal="100" zoomScaleSheetLayoutView="124" workbookViewId="0">
      <selection activeCell="A75" sqref="A75"/>
    </sheetView>
    <sheetView workbookViewId="1"/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254</v>
      </c>
      <c r="I1" s="22"/>
      <c r="J1" s="22"/>
      <c r="K1" s="22"/>
      <c r="L1" s="22"/>
      <c r="M1" s="22"/>
      <c r="N1" s="22"/>
      <c r="O1" s="22"/>
    </row>
    <row r="3" spans="1:15" ht="15" x14ac:dyDescent="0.25">
      <c r="A3" s="23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83" t="s">
        <v>16</v>
      </c>
      <c r="B5" s="84" t="s">
        <v>25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40">
        <v>478605</v>
      </c>
      <c r="C7" s="41">
        <v>305756</v>
      </c>
    </row>
    <row r="8" spans="1:15" s="1" customFormat="1" ht="12.75" customHeight="1" thickBot="1" x14ac:dyDescent="0.25">
      <c r="A8" s="26" t="s">
        <v>29</v>
      </c>
      <c r="B8" s="40">
        <v>6859970.8399999999</v>
      </c>
      <c r="C8" s="41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83" t="s">
        <v>140</v>
      </c>
      <c r="B11" s="83" t="s">
        <v>30</v>
      </c>
    </row>
    <row r="12" spans="1:15" x14ac:dyDescent="0.2">
      <c r="A12" s="83" t="s">
        <v>31</v>
      </c>
      <c r="B12" s="83"/>
    </row>
    <row r="13" spans="1:15" ht="13.5" thickBot="1" x14ac:dyDescent="0.25">
      <c r="A13" s="26" t="s">
        <v>14</v>
      </c>
      <c r="B13" s="42">
        <v>29314</v>
      </c>
    </row>
    <row r="14" spans="1:15" ht="13.5" thickBot="1" x14ac:dyDescent="0.25">
      <c r="A14" s="26" t="s">
        <v>8</v>
      </c>
      <c r="B14" s="42">
        <v>60033</v>
      </c>
    </row>
    <row r="15" spans="1:15" ht="13.5" thickBot="1" x14ac:dyDescent="0.25">
      <c r="A15" s="26" t="s">
        <v>15</v>
      </c>
      <c r="B15" s="42" t="s">
        <v>234</v>
      </c>
    </row>
    <row r="16" spans="1:15" ht="13.5" thickBot="1" x14ac:dyDescent="0.25">
      <c r="A16" s="26" t="s">
        <v>5</v>
      </c>
      <c r="B16" s="42">
        <v>5986</v>
      </c>
    </row>
    <row r="17" spans="1:2" ht="13.5" thickBot="1" x14ac:dyDescent="0.25">
      <c r="A17" s="26" t="s">
        <v>235</v>
      </c>
      <c r="B17" s="42">
        <v>65914</v>
      </c>
    </row>
    <row r="18" spans="1:2" ht="13.5" thickBot="1" x14ac:dyDescent="0.25">
      <c r="A18" s="26" t="s">
        <v>10</v>
      </c>
      <c r="B18" s="42">
        <v>78292</v>
      </c>
    </row>
    <row r="19" spans="1:2" ht="13.5" thickBot="1" x14ac:dyDescent="0.25">
      <c r="A19" s="26" t="s">
        <v>9</v>
      </c>
      <c r="B19" s="42">
        <v>54266</v>
      </c>
    </row>
    <row r="20" spans="1:2" ht="13.5" thickBot="1" x14ac:dyDescent="0.25">
      <c r="A20" s="26" t="s">
        <v>17</v>
      </c>
      <c r="B20" s="42">
        <v>8745</v>
      </c>
    </row>
    <row r="21" spans="1:2" ht="13.5" thickBot="1" x14ac:dyDescent="0.25">
      <c r="A21" s="26" t="s">
        <v>18</v>
      </c>
      <c r="B21" s="42">
        <v>16230</v>
      </c>
    </row>
    <row r="22" spans="1:2" ht="13.5" thickBot="1" x14ac:dyDescent="0.25">
      <c r="A22" s="26" t="s">
        <v>12</v>
      </c>
      <c r="B22" s="42">
        <v>13695</v>
      </c>
    </row>
    <row r="23" spans="1:2" ht="13.5" thickBot="1" x14ac:dyDescent="0.25">
      <c r="A23" s="26" t="s">
        <v>13</v>
      </c>
      <c r="B23" s="42">
        <v>43304</v>
      </c>
    </row>
    <row r="24" spans="1:2" ht="13.5" thickBot="1" x14ac:dyDescent="0.25">
      <c r="A24" s="26" t="s">
        <v>4</v>
      </c>
      <c r="B24" s="42">
        <v>40609</v>
      </c>
    </row>
    <row r="25" spans="1:2" ht="13.5" thickBot="1" x14ac:dyDescent="0.25">
      <c r="A25" s="26" t="s">
        <v>19</v>
      </c>
      <c r="B25" s="42">
        <v>904</v>
      </c>
    </row>
    <row r="26" spans="1:2" ht="13.5" thickBot="1" x14ac:dyDescent="0.25">
      <c r="A26" s="26" t="s">
        <v>7</v>
      </c>
      <c r="B26" s="42">
        <v>5333</v>
      </c>
    </row>
    <row r="27" spans="1:2" ht="13.5" thickBot="1" x14ac:dyDescent="0.25">
      <c r="A27" s="26" t="s">
        <v>6</v>
      </c>
      <c r="B27" s="42">
        <v>14139</v>
      </c>
    </row>
    <row r="28" spans="1:2" ht="13.5" thickBot="1" x14ac:dyDescent="0.25">
      <c r="A28" s="26" t="s">
        <v>20</v>
      </c>
      <c r="B28" s="42">
        <v>9914</v>
      </c>
    </row>
    <row r="29" spans="1:2" ht="13.5" thickBot="1" x14ac:dyDescent="0.25">
      <c r="A29" s="26" t="s">
        <v>21</v>
      </c>
      <c r="B29" s="42">
        <v>3463</v>
      </c>
    </row>
    <row r="30" spans="1:2" ht="13.5" thickBot="1" x14ac:dyDescent="0.25">
      <c r="A30" s="67" t="s">
        <v>216</v>
      </c>
      <c r="B30" s="30">
        <v>28464</v>
      </c>
    </row>
    <row r="31" spans="1:2" x14ac:dyDescent="0.2">
      <c r="A31" s="31" t="s">
        <v>228</v>
      </c>
      <c r="B31" s="43">
        <v>478605</v>
      </c>
    </row>
    <row r="32" spans="1:2" s="58" customFormat="1" x14ac:dyDescent="0.2">
      <c r="A32" s="54"/>
      <c r="B32" s="55"/>
    </row>
    <row r="34" spans="1:12" customFormat="1" ht="15" x14ac:dyDescent="0.2">
      <c r="A34" s="23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</row>
    <row r="35" spans="1:12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</row>
    <row r="36" spans="1:12" customFormat="1" ht="23.25" thickBot="1" x14ac:dyDescent="0.25">
      <c r="A36" s="83" t="s">
        <v>22</v>
      </c>
      <c r="B36" s="39" t="s">
        <v>48</v>
      </c>
      <c r="C36" s="39" t="s">
        <v>49</v>
      </c>
      <c r="D36" s="83" t="s">
        <v>50</v>
      </c>
      <c r="E36" s="3"/>
      <c r="F36" s="3"/>
      <c r="G36" s="3"/>
      <c r="H36" s="3"/>
      <c r="I36" s="3"/>
      <c r="J36" s="3"/>
      <c r="K36" s="3"/>
      <c r="L36" s="3"/>
    </row>
    <row r="37" spans="1:12" customFormat="1" x14ac:dyDescent="0.2">
      <c r="A37" s="83"/>
      <c r="B37" s="34" t="s">
        <v>51</v>
      </c>
      <c r="C37" s="34" t="s">
        <v>51</v>
      </c>
      <c r="D37" s="83"/>
      <c r="E37" s="3"/>
      <c r="F37" s="3"/>
      <c r="G37" s="3"/>
      <c r="H37" s="3"/>
      <c r="I37" s="3"/>
      <c r="J37" s="3"/>
      <c r="K37" s="3"/>
      <c r="L37" s="3"/>
    </row>
    <row r="38" spans="1:12" customFormat="1" ht="13.5" customHeight="1" thickBot="1" x14ac:dyDescent="0.25">
      <c r="A38" s="35" t="s">
        <v>73</v>
      </c>
      <c r="B38" s="44">
        <v>267405</v>
      </c>
      <c r="C38" s="44">
        <v>8426</v>
      </c>
      <c r="D38" s="44">
        <v>275831</v>
      </c>
      <c r="E38" s="3"/>
      <c r="F38" s="3"/>
      <c r="G38" s="3"/>
      <c r="H38" s="3"/>
      <c r="I38" s="3"/>
      <c r="J38" s="3"/>
      <c r="K38" s="3"/>
      <c r="L38" s="3"/>
    </row>
    <row r="39" spans="1:12" customFormat="1" ht="13.5" thickBot="1" x14ac:dyDescent="0.25">
      <c r="A39" s="35" t="s">
        <v>118</v>
      </c>
      <c r="B39" s="44">
        <v>64523</v>
      </c>
      <c r="C39" s="44" t="s">
        <v>234</v>
      </c>
      <c r="D39" s="44">
        <v>64523</v>
      </c>
      <c r="E39" s="3"/>
      <c r="F39" s="3"/>
      <c r="G39" s="3"/>
      <c r="H39" s="3"/>
      <c r="I39" s="3"/>
      <c r="J39" s="3"/>
      <c r="K39" s="3"/>
      <c r="L39" s="3"/>
    </row>
    <row r="40" spans="1:12" customFormat="1" ht="13.5" thickBot="1" x14ac:dyDescent="0.25">
      <c r="A40" s="35" t="s">
        <v>74</v>
      </c>
      <c r="B40" s="44">
        <v>71485</v>
      </c>
      <c r="C40" s="44" t="s">
        <v>234</v>
      </c>
      <c r="D40" s="44">
        <v>71485</v>
      </c>
      <c r="E40" s="3"/>
      <c r="F40" s="3"/>
      <c r="G40" s="3"/>
      <c r="H40" s="3"/>
      <c r="I40" s="3"/>
      <c r="J40" s="3"/>
      <c r="K40" s="3"/>
      <c r="L40" s="3"/>
    </row>
    <row r="41" spans="1:12" customFormat="1" ht="13.5" thickBot="1" x14ac:dyDescent="0.25">
      <c r="A41" s="35" t="s">
        <v>219</v>
      </c>
      <c r="B41" s="44">
        <v>178047</v>
      </c>
      <c r="C41" s="44" t="s">
        <v>234</v>
      </c>
      <c r="D41" s="44">
        <v>178047</v>
      </c>
      <c r="E41" s="3"/>
      <c r="F41" s="3"/>
      <c r="G41" s="3"/>
      <c r="H41" s="3"/>
      <c r="I41" s="3"/>
      <c r="J41" s="3"/>
      <c r="K41" s="3"/>
      <c r="L41" s="3"/>
    </row>
    <row r="42" spans="1:12" customFormat="1" ht="13.5" thickBot="1" x14ac:dyDescent="0.25">
      <c r="A42" s="35" t="s">
        <v>77</v>
      </c>
      <c r="B42" s="44">
        <v>903931</v>
      </c>
      <c r="C42" s="44" t="s">
        <v>234</v>
      </c>
      <c r="D42" s="44">
        <v>903931</v>
      </c>
      <c r="E42" s="3"/>
      <c r="F42" s="3"/>
      <c r="G42" s="3"/>
      <c r="H42" s="3"/>
      <c r="I42" s="3"/>
      <c r="J42" s="3"/>
      <c r="K42" s="3"/>
      <c r="L42" s="3"/>
    </row>
    <row r="43" spans="1:12" customFormat="1" ht="13.5" thickBot="1" x14ac:dyDescent="0.25">
      <c r="A43" s="35" t="s">
        <v>78</v>
      </c>
      <c r="B43" s="44">
        <v>1830497</v>
      </c>
      <c r="C43" s="44" t="s">
        <v>234</v>
      </c>
      <c r="D43" s="44">
        <v>1830497</v>
      </c>
      <c r="E43" s="3"/>
      <c r="F43" s="3"/>
      <c r="G43" s="3"/>
      <c r="H43" s="3"/>
      <c r="I43" s="3"/>
      <c r="J43" s="3"/>
      <c r="K43" s="3"/>
      <c r="L43" s="3"/>
    </row>
    <row r="44" spans="1:12" customFormat="1" ht="13.5" thickBot="1" x14ac:dyDescent="0.25">
      <c r="A44" s="35" t="s">
        <v>79</v>
      </c>
      <c r="B44" s="44"/>
      <c r="C44" s="44">
        <v>64251</v>
      </c>
      <c r="D44" s="44">
        <v>64251</v>
      </c>
      <c r="E44" s="3"/>
      <c r="F44" s="3"/>
      <c r="G44" s="3"/>
      <c r="H44" s="3"/>
      <c r="I44" s="3"/>
      <c r="J44" s="3"/>
      <c r="K44" s="3"/>
      <c r="L44" s="3"/>
    </row>
    <row r="45" spans="1:12" customFormat="1" ht="13.5" thickBot="1" x14ac:dyDescent="0.25">
      <c r="A45" s="35" t="s">
        <v>80</v>
      </c>
      <c r="B45" s="44">
        <v>3076928</v>
      </c>
      <c r="C45" s="44">
        <v>26014</v>
      </c>
      <c r="D45" s="44">
        <v>3102942</v>
      </c>
      <c r="E45" s="3"/>
      <c r="F45" s="3"/>
      <c r="G45" s="3"/>
      <c r="H45" s="3"/>
      <c r="I45" s="3"/>
      <c r="J45" s="3"/>
      <c r="K45" s="3"/>
      <c r="L45" s="3"/>
    </row>
    <row r="46" spans="1:12" customFormat="1" ht="13.5" thickBot="1" x14ac:dyDescent="0.25">
      <c r="A46" s="35" t="s">
        <v>220</v>
      </c>
      <c r="B46" s="44"/>
      <c r="C46" s="44">
        <v>11738</v>
      </c>
      <c r="D46" s="44">
        <v>11738</v>
      </c>
      <c r="E46" s="3"/>
      <c r="F46" s="3"/>
      <c r="G46" s="3"/>
      <c r="H46" s="3"/>
      <c r="I46" s="3"/>
      <c r="J46" s="3"/>
      <c r="K46" s="3"/>
      <c r="L46" s="3"/>
    </row>
    <row r="47" spans="1:12" customFormat="1" ht="13.5" thickBot="1" x14ac:dyDescent="0.25">
      <c r="A47" s="35" t="s">
        <v>223</v>
      </c>
      <c r="B47" s="44">
        <v>2895252</v>
      </c>
      <c r="C47" s="44" t="s">
        <v>234</v>
      </c>
      <c r="D47" s="44">
        <v>2895252</v>
      </c>
      <c r="E47" s="3"/>
      <c r="F47" s="3"/>
      <c r="G47" s="3"/>
      <c r="H47" s="3"/>
      <c r="I47" s="3"/>
      <c r="J47" s="3"/>
      <c r="K47" s="3"/>
      <c r="L47" s="3"/>
    </row>
    <row r="48" spans="1:12" customFormat="1" ht="13.5" thickBot="1" x14ac:dyDescent="0.25">
      <c r="A48" s="35" t="s">
        <v>47</v>
      </c>
      <c r="B48" s="44">
        <v>8024</v>
      </c>
      <c r="C48" s="44" t="s">
        <v>234</v>
      </c>
      <c r="D48" s="44">
        <v>8024</v>
      </c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31" t="s">
        <v>82</v>
      </c>
      <c r="B49" s="43">
        <v>9296092</v>
      </c>
      <c r="C49" s="53">
        <v>110429</v>
      </c>
      <c r="D49" s="43">
        <v>9406521</v>
      </c>
    </row>
    <row r="50" spans="1:12" s="58" customFormat="1" x14ac:dyDescent="0.2">
      <c r="A50" s="51" t="s">
        <v>226</v>
      </c>
      <c r="B50" s="55"/>
      <c r="C50" s="56"/>
      <c r="D50" s="55"/>
    </row>
    <row r="51" spans="1:12" x14ac:dyDescent="0.2">
      <c r="A51" s="51" t="s">
        <v>229</v>
      </c>
    </row>
    <row r="52" spans="1:12" x14ac:dyDescent="0.2">
      <c r="A52" s="51"/>
    </row>
    <row r="53" spans="1:12" x14ac:dyDescent="0.2">
      <c r="A53" s="51"/>
    </row>
    <row r="54" spans="1:12" customFormat="1" ht="14.25" customHeight="1" x14ac:dyDescent="0.2">
      <c r="A54" s="23" t="s">
        <v>250</v>
      </c>
      <c r="B54" s="1"/>
      <c r="C54" s="23"/>
      <c r="D54" s="1"/>
      <c r="E54" s="3"/>
      <c r="F54" s="3"/>
      <c r="G54" s="3"/>
      <c r="H54" s="3"/>
      <c r="I54" s="3"/>
      <c r="J54" s="3"/>
      <c r="K54" s="3"/>
      <c r="L54" s="3"/>
    </row>
    <row r="55" spans="1:12" customForma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customFormat="1" x14ac:dyDescent="0.2">
      <c r="A56" s="39" t="s">
        <v>45</v>
      </c>
      <c r="B56" s="39" t="s">
        <v>85</v>
      </c>
      <c r="C56" s="39" t="s">
        <v>54</v>
      </c>
      <c r="D56" s="39" t="s">
        <v>86</v>
      </c>
      <c r="E56" s="3"/>
      <c r="F56" s="3"/>
      <c r="G56" s="3"/>
      <c r="H56" s="3"/>
      <c r="I56" s="3"/>
      <c r="J56" s="3"/>
      <c r="K56" s="3"/>
      <c r="L56" s="3"/>
    </row>
    <row r="57" spans="1:12" customFormat="1" ht="13.5" thickBot="1" x14ac:dyDescent="0.25">
      <c r="A57" s="35" t="s">
        <v>14</v>
      </c>
      <c r="B57" s="48">
        <v>280</v>
      </c>
      <c r="C57" s="48">
        <v>180.04</v>
      </c>
      <c r="D57" s="48">
        <v>573.83000000000004</v>
      </c>
      <c r="E57" s="3"/>
      <c r="F57" s="3"/>
      <c r="G57" s="3"/>
      <c r="H57" s="3"/>
      <c r="I57" s="3"/>
      <c r="J57" s="3"/>
      <c r="K57" s="3"/>
      <c r="L57" s="3"/>
    </row>
    <row r="58" spans="1:12" customFormat="1" ht="13.5" thickBot="1" x14ac:dyDescent="0.25">
      <c r="A58" s="35" t="s">
        <v>8</v>
      </c>
      <c r="B58" s="48">
        <v>206</v>
      </c>
      <c r="C58" s="48">
        <v>8212.4</v>
      </c>
      <c r="D58" s="48">
        <v>24113.499999999996</v>
      </c>
      <c r="E58" s="3"/>
      <c r="F58" s="3"/>
      <c r="G58" s="3"/>
      <c r="H58" s="3"/>
      <c r="I58" s="3"/>
      <c r="J58" s="3"/>
      <c r="K58" s="3"/>
      <c r="L58" s="3"/>
    </row>
    <row r="59" spans="1:12" customFormat="1" ht="13.5" thickBot="1" x14ac:dyDescent="0.25">
      <c r="A59" s="35" t="s">
        <v>15</v>
      </c>
      <c r="B59" s="48" t="s">
        <v>159</v>
      </c>
      <c r="C59" s="44" t="s">
        <v>159</v>
      </c>
      <c r="D59" s="44" t="s">
        <v>159</v>
      </c>
      <c r="E59" s="3"/>
      <c r="F59" s="3"/>
      <c r="G59" s="3"/>
      <c r="H59" s="3"/>
      <c r="I59" s="3"/>
      <c r="J59" s="3"/>
      <c r="K59" s="3"/>
      <c r="L59" s="3"/>
    </row>
    <row r="60" spans="1:12" customFormat="1" ht="13.5" thickBot="1" x14ac:dyDescent="0.25">
      <c r="A60" s="35" t="s">
        <v>5</v>
      </c>
      <c r="B60" s="48">
        <v>994</v>
      </c>
      <c r="C60" s="48">
        <v>1651.29</v>
      </c>
      <c r="D60" s="48">
        <v>23.77</v>
      </c>
      <c r="E60" s="3"/>
      <c r="F60" s="3"/>
      <c r="G60" s="3"/>
      <c r="H60" s="3"/>
      <c r="I60" s="3"/>
      <c r="J60" s="3"/>
      <c r="K60" s="3"/>
      <c r="L60" s="3"/>
    </row>
    <row r="61" spans="1:12" customFormat="1" ht="13.5" thickBot="1" x14ac:dyDescent="0.25">
      <c r="A61" s="35" t="s">
        <v>11</v>
      </c>
      <c r="B61" s="48">
        <v>173</v>
      </c>
      <c r="C61" s="48">
        <v>11389</v>
      </c>
      <c r="D61" s="48">
        <v>38809</v>
      </c>
      <c r="E61" s="3"/>
      <c r="F61" s="3"/>
      <c r="G61" s="3"/>
      <c r="H61" s="3"/>
      <c r="I61" s="3"/>
      <c r="J61" s="3"/>
      <c r="K61" s="3"/>
      <c r="L61" s="3"/>
    </row>
    <row r="62" spans="1:12" customFormat="1" ht="13.5" thickBot="1" x14ac:dyDescent="0.25">
      <c r="A62" s="35" t="s">
        <v>10</v>
      </c>
      <c r="B62" s="48">
        <v>283</v>
      </c>
      <c r="C62" s="48">
        <v>1274.5800000000002</v>
      </c>
      <c r="D62" s="48">
        <v>7432.8</v>
      </c>
      <c r="E62" s="3"/>
      <c r="F62" s="3"/>
      <c r="G62" s="3"/>
      <c r="H62" s="3"/>
      <c r="I62" s="3"/>
      <c r="J62" s="3"/>
      <c r="K62" s="3"/>
      <c r="L62" s="3"/>
    </row>
    <row r="63" spans="1:12" customFormat="1" ht="13.5" thickBot="1" x14ac:dyDescent="0.25">
      <c r="A63" s="35" t="s">
        <v>9</v>
      </c>
      <c r="B63" s="48">
        <v>311</v>
      </c>
      <c r="C63" s="48">
        <v>5082.9999999999991</v>
      </c>
      <c r="D63" s="48">
        <v>0</v>
      </c>
      <c r="E63" s="3"/>
      <c r="F63" s="3"/>
      <c r="G63" s="3"/>
      <c r="H63" s="3"/>
      <c r="I63" s="3"/>
      <c r="J63" s="3"/>
      <c r="K63" s="3"/>
      <c r="L63" s="3"/>
    </row>
    <row r="64" spans="1:12" s="2" customFormat="1" ht="13.5" thickBot="1" x14ac:dyDescent="0.25">
      <c r="A64" s="35" t="s">
        <v>17</v>
      </c>
      <c r="B64" s="48">
        <v>64</v>
      </c>
      <c r="C64" s="48">
        <v>155.91</v>
      </c>
      <c r="D64" s="48">
        <v>2609</v>
      </c>
      <c r="E64" s="3"/>
      <c r="F64" s="3"/>
      <c r="G64" s="3"/>
      <c r="H64" s="3"/>
      <c r="I64" s="3"/>
      <c r="J64" s="3"/>
      <c r="K64" s="3"/>
      <c r="L64" s="3"/>
    </row>
    <row r="65" spans="1:12" customFormat="1" ht="13.5" thickBot="1" x14ac:dyDescent="0.25">
      <c r="A65" s="35" t="s">
        <v>18</v>
      </c>
      <c r="B65" s="48">
        <v>30</v>
      </c>
      <c r="C65" s="48">
        <v>172.6</v>
      </c>
      <c r="D65" s="48">
        <v>0</v>
      </c>
      <c r="E65" s="3"/>
      <c r="F65" s="3"/>
      <c r="G65" s="3"/>
      <c r="H65" s="3"/>
      <c r="I65" s="3"/>
      <c r="J65" s="3"/>
      <c r="K65" s="3"/>
      <c r="L65" s="3"/>
    </row>
    <row r="66" spans="1:12" s="7" customFormat="1" ht="13.5" thickBot="1" x14ac:dyDescent="0.25">
      <c r="A66" s="35" t="s">
        <v>12</v>
      </c>
      <c r="B66" s="48">
        <v>84</v>
      </c>
      <c r="C66" s="48">
        <v>1044</v>
      </c>
      <c r="D66" s="48">
        <v>593</v>
      </c>
      <c r="E66" s="3"/>
      <c r="F66" s="3"/>
      <c r="G66" s="3"/>
      <c r="H66" s="3"/>
      <c r="I66" s="3"/>
      <c r="J66" s="3"/>
      <c r="K66" s="3"/>
      <c r="L66" s="3"/>
    </row>
    <row r="67" spans="1:12" s="2" customFormat="1" ht="13.5" thickBot="1" x14ac:dyDescent="0.25">
      <c r="A67" s="35" t="s">
        <v>13</v>
      </c>
      <c r="B67" s="48">
        <v>348</v>
      </c>
      <c r="C67" s="48">
        <v>15579.770000000002</v>
      </c>
      <c r="D67" s="48">
        <v>82942.140000000014</v>
      </c>
      <c r="E67" s="3"/>
      <c r="F67" s="3"/>
      <c r="G67" s="3"/>
      <c r="H67" s="3"/>
      <c r="I67" s="3"/>
      <c r="J67" s="3"/>
      <c r="K67" s="3"/>
      <c r="L67" s="3"/>
    </row>
    <row r="68" spans="1:12" customFormat="1" ht="13.5" thickBot="1" x14ac:dyDescent="0.25">
      <c r="A68" s="35" t="s">
        <v>4</v>
      </c>
      <c r="B68" s="48">
        <v>537</v>
      </c>
      <c r="C68" s="48">
        <v>3526.8399999999997</v>
      </c>
      <c r="D68" s="48">
        <v>0</v>
      </c>
      <c r="E68" s="3"/>
      <c r="F68" s="3"/>
      <c r="G68" s="3"/>
      <c r="H68" s="3"/>
      <c r="I68" s="3"/>
      <c r="J68" s="3"/>
      <c r="K68" s="3"/>
      <c r="L68" s="3"/>
    </row>
    <row r="69" spans="1:12" customFormat="1" ht="13.5" thickBot="1" x14ac:dyDescent="0.25">
      <c r="A69" s="35" t="s">
        <v>19</v>
      </c>
      <c r="B69" s="48">
        <v>3</v>
      </c>
      <c r="C69" s="48">
        <v>0</v>
      </c>
      <c r="D69" s="48">
        <v>150</v>
      </c>
      <c r="E69" s="3"/>
      <c r="F69" s="3"/>
      <c r="G69" s="3"/>
      <c r="H69" s="3"/>
      <c r="I69" s="3"/>
      <c r="J69" s="3"/>
      <c r="K69" s="3"/>
      <c r="L69" s="3"/>
    </row>
    <row r="70" spans="1:12" customFormat="1" ht="13.5" thickBot="1" x14ac:dyDescent="0.25">
      <c r="A70" s="35" t="s">
        <v>7</v>
      </c>
      <c r="B70" s="48">
        <v>38</v>
      </c>
      <c r="C70" s="48">
        <v>0</v>
      </c>
      <c r="D70" s="48">
        <v>204</v>
      </c>
      <c r="E70" s="3"/>
      <c r="F70" s="3"/>
      <c r="G70" s="3"/>
      <c r="H70" s="3"/>
      <c r="I70" s="3"/>
      <c r="J70" s="3"/>
      <c r="K70" s="3"/>
      <c r="L70" s="3"/>
    </row>
    <row r="71" spans="1:12" s="2" customFormat="1" ht="13.5" thickBot="1" x14ac:dyDescent="0.25">
      <c r="A71" s="35" t="s">
        <v>6</v>
      </c>
      <c r="B71" s="48">
        <v>47</v>
      </c>
      <c r="C71" s="48">
        <v>197.63</v>
      </c>
      <c r="D71" s="48">
        <v>11310</v>
      </c>
      <c r="E71" s="3"/>
      <c r="F71" s="3"/>
      <c r="G71" s="3"/>
      <c r="H71" s="3"/>
      <c r="I71" s="3"/>
      <c r="J71" s="3"/>
      <c r="K71" s="3"/>
      <c r="L71" s="3"/>
    </row>
    <row r="72" spans="1:12" s="2" customFormat="1" ht="13.5" thickBot="1" x14ac:dyDescent="0.25">
      <c r="A72" s="35" t="s">
        <v>20</v>
      </c>
      <c r="B72" s="48">
        <v>367</v>
      </c>
      <c r="C72" s="48">
        <v>0</v>
      </c>
      <c r="D72" s="48">
        <v>0</v>
      </c>
      <c r="E72" s="3"/>
      <c r="F72" s="3"/>
      <c r="G72" s="3"/>
      <c r="H72" s="3"/>
      <c r="I72" s="3"/>
      <c r="J72" s="3"/>
      <c r="K72" s="3"/>
      <c r="L72" s="3"/>
    </row>
    <row r="73" spans="1:12" customFormat="1" ht="13.5" thickBot="1" x14ac:dyDescent="0.25">
      <c r="A73" s="35" t="s">
        <v>21</v>
      </c>
      <c r="B73" s="48">
        <v>20</v>
      </c>
      <c r="C73" s="48">
        <v>300.01</v>
      </c>
      <c r="D73" s="48">
        <v>750</v>
      </c>
      <c r="E73" s="3"/>
      <c r="F73" s="3"/>
      <c r="G73" s="3"/>
      <c r="H73" s="3"/>
      <c r="I73" s="3"/>
      <c r="J73" s="3"/>
      <c r="K73" s="3"/>
      <c r="L73" s="3"/>
    </row>
    <row r="74" spans="1:12" customFormat="1" x14ac:dyDescent="0.2">
      <c r="A74" s="31" t="s">
        <v>228</v>
      </c>
      <c r="B74" s="45">
        <v>3785</v>
      </c>
      <c r="C74" s="46">
        <v>48767.07</v>
      </c>
      <c r="D74" s="45">
        <v>169511.04000000001</v>
      </c>
      <c r="E74" s="3"/>
      <c r="F74" s="3"/>
      <c r="G74" s="3"/>
      <c r="H74" s="3"/>
      <c r="I74" s="3"/>
      <c r="J74" s="3"/>
      <c r="K74" s="3"/>
      <c r="L74" s="3"/>
    </row>
    <row r="75" spans="1:12" customFormat="1" x14ac:dyDescent="0.2">
      <c r="A75" s="50" t="s">
        <v>87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customFormat="1" x14ac:dyDescent="0.2">
      <c r="A76" s="50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s="7" customFormat="1" x14ac:dyDescent="0.2">
      <c r="A77" s="39" t="s">
        <v>88</v>
      </c>
      <c r="B77" s="39" t="s">
        <v>52</v>
      </c>
      <c r="C77" s="39" t="s">
        <v>54</v>
      </c>
      <c r="D77" s="39" t="s">
        <v>86</v>
      </c>
      <c r="E77" s="3"/>
      <c r="F77" s="3"/>
      <c r="G77" s="3"/>
      <c r="H77" s="3"/>
      <c r="I77" s="3"/>
      <c r="J77" s="3"/>
      <c r="K77" s="3"/>
      <c r="L77" s="3"/>
    </row>
    <row r="78" spans="1:12" customFormat="1" ht="13.5" thickBot="1" x14ac:dyDescent="0.25">
      <c r="A78" s="35" t="s">
        <v>237</v>
      </c>
      <c r="B78" s="48">
        <v>159</v>
      </c>
      <c r="C78" s="48">
        <v>1928.6499999999996</v>
      </c>
      <c r="D78" s="48">
        <v>11086.3</v>
      </c>
      <c r="E78" s="3"/>
      <c r="F78" s="3"/>
      <c r="G78" s="3"/>
      <c r="H78" s="3"/>
      <c r="I78" s="3"/>
      <c r="J78" s="3"/>
      <c r="K78" s="3"/>
      <c r="L78" s="3"/>
    </row>
    <row r="79" spans="1:12" customFormat="1" ht="13.5" thickBot="1" x14ac:dyDescent="0.25">
      <c r="A79" s="35" t="s">
        <v>238</v>
      </c>
      <c r="B79" s="48">
        <v>98</v>
      </c>
      <c r="C79" s="48">
        <v>810.35000000000014</v>
      </c>
      <c r="D79" s="48">
        <v>9672.7000000000007</v>
      </c>
      <c r="E79" s="3"/>
      <c r="F79" s="3"/>
      <c r="G79" s="3"/>
      <c r="H79" s="3"/>
      <c r="I79" s="3"/>
      <c r="J79" s="3"/>
      <c r="K79" s="3"/>
      <c r="L79" s="3"/>
    </row>
    <row r="80" spans="1:12" customFormat="1" ht="13.5" thickBot="1" x14ac:dyDescent="0.25">
      <c r="A80" s="35" t="s">
        <v>239</v>
      </c>
      <c r="B80" s="48">
        <v>154</v>
      </c>
      <c r="C80" s="48">
        <v>74.66</v>
      </c>
      <c r="D80" s="48">
        <v>0</v>
      </c>
      <c r="E80" s="3"/>
      <c r="F80" s="3"/>
      <c r="G80" s="3"/>
      <c r="H80" s="3"/>
      <c r="I80" s="3"/>
      <c r="J80" s="3"/>
      <c r="K80" s="3"/>
      <c r="L80" s="3"/>
    </row>
    <row r="81" spans="1:12" customFormat="1" ht="13.5" thickBot="1" x14ac:dyDescent="0.25">
      <c r="A81" s="35" t="s">
        <v>240</v>
      </c>
      <c r="B81" s="48">
        <v>436</v>
      </c>
      <c r="C81" s="48">
        <v>2741.0299999999997</v>
      </c>
      <c r="D81" s="48">
        <v>728.29</v>
      </c>
      <c r="E81" s="3"/>
      <c r="F81" s="3"/>
      <c r="G81" s="3"/>
      <c r="H81" s="3"/>
      <c r="I81" s="3"/>
      <c r="J81" s="3"/>
      <c r="K81" s="3"/>
      <c r="L81" s="3"/>
    </row>
    <row r="82" spans="1:12" customFormat="1" ht="13.5" thickBot="1" x14ac:dyDescent="0.25">
      <c r="A82" s="35" t="s">
        <v>241</v>
      </c>
      <c r="B82" s="48">
        <v>502</v>
      </c>
      <c r="C82" s="48">
        <v>1176.08</v>
      </c>
      <c r="D82" s="48">
        <v>23071.88</v>
      </c>
      <c r="E82" s="3"/>
      <c r="F82" s="3"/>
      <c r="G82" s="3"/>
      <c r="H82" s="3"/>
      <c r="I82" s="3"/>
      <c r="J82" s="3"/>
      <c r="K82" s="3"/>
      <c r="L82" s="3"/>
    </row>
    <row r="83" spans="1:12" customFormat="1" ht="13.5" thickBot="1" x14ac:dyDescent="0.25">
      <c r="A83" s="35" t="s">
        <v>242</v>
      </c>
      <c r="B83" s="48">
        <v>102</v>
      </c>
      <c r="C83" s="48">
        <v>133.86000000000001</v>
      </c>
      <c r="D83" s="48">
        <v>3952</v>
      </c>
      <c r="E83" s="3"/>
      <c r="F83" s="3"/>
      <c r="G83" s="3"/>
      <c r="H83" s="3"/>
      <c r="I83" s="3"/>
      <c r="J83" s="3"/>
      <c r="K83" s="3"/>
      <c r="L83" s="3"/>
    </row>
    <row r="84" spans="1:12" customFormat="1" ht="13.5" thickBot="1" x14ac:dyDescent="0.25">
      <c r="A84" s="35" t="s">
        <v>243</v>
      </c>
      <c r="B84" s="48">
        <v>10</v>
      </c>
      <c r="C84" s="48">
        <v>166</v>
      </c>
      <c r="D84" s="48">
        <v>0</v>
      </c>
      <c r="E84" s="3"/>
      <c r="F84" s="3"/>
      <c r="G84" s="3"/>
      <c r="H84" s="3"/>
      <c r="I84" s="3"/>
      <c r="J84" s="3"/>
      <c r="K84" s="3"/>
      <c r="L84" s="3"/>
    </row>
    <row r="85" spans="1:12" customFormat="1" ht="15" customHeight="1" thickBot="1" x14ac:dyDescent="0.25">
      <c r="A85" s="35" t="s">
        <v>244</v>
      </c>
      <c r="B85" s="48">
        <v>42</v>
      </c>
      <c r="C85" s="48">
        <v>75.08</v>
      </c>
      <c r="D85" s="48">
        <v>0</v>
      </c>
      <c r="E85" s="3"/>
      <c r="F85" s="3"/>
      <c r="G85" s="3"/>
      <c r="H85" s="3"/>
      <c r="I85" s="3"/>
      <c r="J85" s="3"/>
      <c r="K85" s="3"/>
      <c r="L85" s="3"/>
    </row>
    <row r="86" spans="1:12" customFormat="1" ht="13.5" thickBot="1" x14ac:dyDescent="0.25">
      <c r="A86" s="35" t="s">
        <v>245</v>
      </c>
      <c r="B86" s="48">
        <v>321</v>
      </c>
      <c r="C86" s="48">
        <v>4286.2099999999991</v>
      </c>
      <c r="D86" s="48">
        <v>4372.1000000000004</v>
      </c>
      <c r="E86" s="3"/>
      <c r="F86" s="3"/>
      <c r="G86" s="3"/>
      <c r="H86" s="3"/>
      <c r="I86" s="3"/>
      <c r="J86" s="3"/>
      <c r="K86" s="3"/>
      <c r="L86" s="3"/>
    </row>
    <row r="87" spans="1:12" customFormat="1" ht="13.5" thickBot="1" x14ac:dyDescent="0.25">
      <c r="A87" s="35" t="s">
        <v>90</v>
      </c>
      <c r="B87" s="48">
        <v>261</v>
      </c>
      <c r="C87" s="48">
        <v>31381.899999999998</v>
      </c>
      <c r="D87" s="48">
        <v>112529.20000000001</v>
      </c>
      <c r="E87" s="3"/>
      <c r="F87" s="3"/>
      <c r="G87" s="3"/>
      <c r="H87" s="3"/>
      <c r="I87" s="3"/>
      <c r="J87" s="3"/>
      <c r="K87" s="3"/>
      <c r="L87" s="3"/>
    </row>
    <row r="88" spans="1:12" customFormat="1" ht="13.5" thickBot="1" x14ac:dyDescent="0.25">
      <c r="A88" s="35" t="s">
        <v>246</v>
      </c>
      <c r="B88" s="48">
        <v>146</v>
      </c>
      <c r="C88" s="48">
        <v>47</v>
      </c>
      <c r="D88" s="48">
        <v>0</v>
      </c>
      <c r="E88" s="3"/>
      <c r="F88" s="3"/>
      <c r="G88" s="3"/>
      <c r="H88" s="3"/>
      <c r="I88" s="3"/>
      <c r="J88" s="3"/>
      <c r="K88" s="3"/>
      <c r="L88" s="3"/>
    </row>
    <row r="89" spans="1:12" customFormat="1" ht="13.5" thickBot="1" x14ac:dyDescent="0.25">
      <c r="A89" s="35" t="s">
        <v>98</v>
      </c>
      <c r="B89" s="48">
        <v>1554</v>
      </c>
      <c r="C89" s="48">
        <v>5946.2499999999991</v>
      </c>
      <c r="D89" s="48">
        <v>4098.57</v>
      </c>
      <c r="E89" s="3"/>
      <c r="F89" s="3"/>
      <c r="G89" s="3"/>
      <c r="H89" s="3"/>
      <c r="I89" s="3"/>
      <c r="J89" s="3"/>
      <c r="K89" s="3"/>
      <c r="L89" s="3"/>
    </row>
    <row r="90" spans="1:12" customFormat="1" x14ac:dyDescent="0.2">
      <c r="A90" s="31" t="s">
        <v>228</v>
      </c>
      <c r="B90" s="45">
        <v>3785</v>
      </c>
      <c r="C90" s="46">
        <v>48767.069999999992</v>
      </c>
      <c r="D90" s="45">
        <v>169511.04000000001</v>
      </c>
      <c r="E90" s="3"/>
      <c r="F90" s="3"/>
      <c r="G90" s="3"/>
      <c r="H90" s="3"/>
      <c r="I90" s="3"/>
      <c r="J90" s="3"/>
      <c r="K90" s="3"/>
      <c r="L90" s="3"/>
    </row>
    <row r="91" spans="1:12" customFormat="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customFormat="1" x14ac:dyDescent="0.2">
      <c r="A92" s="13"/>
      <c r="B92" s="19"/>
      <c r="C92" s="19"/>
      <c r="D92" s="19"/>
      <c r="E92" s="3"/>
      <c r="F92" s="3"/>
      <c r="G92" s="3"/>
      <c r="H92" s="3"/>
      <c r="I92" s="3"/>
      <c r="J92" s="3"/>
      <c r="K92" s="3"/>
      <c r="L92" s="3"/>
    </row>
    <row r="93" spans="1:12" x14ac:dyDescent="0.2">
      <c r="A93" s="13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showGridLines="0" view="pageBreakPreview" zoomScale="166" zoomScaleNormal="100" zoomScaleSheetLayoutView="166" workbookViewId="0">
      <selection activeCell="M72" sqref="M72"/>
    </sheetView>
    <sheetView workbookViewId="1"/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255</v>
      </c>
      <c r="I1" s="22"/>
      <c r="J1" s="22"/>
      <c r="K1" s="22"/>
      <c r="L1" s="22"/>
      <c r="M1" s="22"/>
      <c r="N1" s="22"/>
      <c r="O1" s="22"/>
    </row>
    <row r="3" spans="1:15" ht="15" x14ac:dyDescent="0.25">
      <c r="A3" s="23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83" t="s">
        <v>16</v>
      </c>
      <c r="B5" s="84" t="s">
        <v>25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40">
        <v>453114</v>
      </c>
      <c r="C7" s="41">
        <v>261980</v>
      </c>
    </row>
    <row r="8" spans="1:15" s="1" customFormat="1" ht="12.75" customHeight="1" thickBot="1" x14ac:dyDescent="0.25">
      <c r="A8" s="26" t="s">
        <v>29</v>
      </c>
      <c r="B8" s="40">
        <v>6607111.0599999996</v>
      </c>
      <c r="C8" s="41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83" t="s">
        <v>140</v>
      </c>
      <c r="B11" s="83" t="s">
        <v>30</v>
      </c>
    </row>
    <row r="12" spans="1:15" x14ac:dyDescent="0.2">
      <c r="A12" s="83" t="s">
        <v>31</v>
      </c>
      <c r="B12" s="83"/>
    </row>
    <row r="13" spans="1:15" ht="13.5" thickBot="1" x14ac:dyDescent="0.25">
      <c r="A13" s="26" t="s">
        <v>14</v>
      </c>
      <c r="B13" s="42">
        <v>28795</v>
      </c>
    </row>
    <row r="14" spans="1:15" ht="13.5" thickBot="1" x14ac:dyDescent="0.25">
      <c r="A14" s="26" t="s">
        <v>8</v>
      </c>
      <c r="B14" s="42">
        <v>57797</v>
      </c>
    </row>
    <row r="15" spans="1:15" ht="13.5" thickBot="1" x14ac:dyDescent="0.25">
      <c r="A15" s="26" t="s">
        <v>15</v>
      </c>
      <c r="B15" s="42" t="s">
        <v>234</v>
      </c>
    </row>
    <row r="16" spans="1:15" ht="13.5" thickBot="1" x14ac:dyDescent="0.25">
      <c r="A16" s="26" t="s">
        <v>5</v>
      </c>
      <c r="B16" s="42">
        <v>6829</v>
      </c>
    </row>
    <row r="17" spans="1:2" ht="13.5" thickBot="1" x14ac:dyDescent="0.25">
      <c r="A17" s="26" t="s">
        <v>235</v>
      </c>
      <c r="B17" s="42">
        <v>61217</v>
      </c>
    </row>
    <row r="18" spans="1:2" ht="13.5" thickBot="1" x14ac:dyDescent="0.25">
      <c r="A18" s="26" t="s">
        <v>10</v>
      </c>
      <c r="B18" s="42">
        <v>74056</v>
      </c>
    </row>
    <row r="19" spans="1:2" ht="13.5" thickBot="1" x14ac:dyDescent="0.25">
      <c r="A19" s="26" t="s">
        <v>9</v>
      </c>
      <c r="B19" s="42">
        <v>53742</v>
      </c>
    </row>
    <row r="20" spans="1:2" ht="13.5" thickBot="1" x14ac:dyDescent="0.25">
      <c r="A20" s="26" t="s">
        <v>17</v>
      </c>
      <c r="B20" s="42">
        <v>8182</v>
      </c>
    </row>
    <row r="21" spans="1:2" ht="13.5" thickBot="1" x14ac:dyDescent="0.25">
      <c r="A21" s="26" t="s">
        <v>18</v>
      </c>
      <c r="B21" s="42">
        <v>16357</v>
      </c>
    </row>
    <row r="22" spans="1:2" ht="13.5" thickBot="1" x14ac:dyDescent="0.25">
      <c r="A22" s="26" t="s">
        <v>12</v>
      </c>
      <c r="B22" s="42">
        <v>13774</v>
      </c>
    </row>
    <row r="23" spans="1:2" ht="13.5" thickBot="1" x14ac:dyDescent="0.25">
      <c r="A23" s="26" t="s">
        <v>13</v>
      </c>
      <c r="B23" s="42">
        <v>30985</v>
      </c>
    </row>
    <row r="24" spans="1:2" ht="13.5" thickBot="1" x14ac:dyDescent="0.25">
      <c r="A24" s="26" t="s">
        <v>4</v>
      </c>
      <c r="B24" s="42">
        <v>38729</v>
      </c>
    </row>
    <row r="25" spans="1:2" ht="13.5" thickBot="1" x14ac:dyDescent="0.25">
      <c r="A25" s="26" t="s">
        <v>19</v>
      </c>
      <c r="B25" s="42">
        <v>655</v>
      </c>
    </row>
    <row r="26" spans="1:2" ht="13.5" thickBot="1" x14ac:dyDescent="0.25">
      <c r="A26" s="26" t="s">
        <v>7</v>
      </c>
      <c r="B26" s="42">
        <v>5887</v>
      </c>
    </row>
    <row r="27" spans="1:2" ht="13.5" thickBot="1" x14ac:dyDescent="0.25">
      <c r="A27" s="26" t="s">
        <v>6</v>
      </c>
      <c r="B27" s="42">
        <v>14186</v>
      </c>
    </row>
    <row r="28" spans="1:2" ht="13.5" thickBot="1" x14ac:dyDescent="0.25">
      <c r="A28" s="26" t="s">
        <v>20</v>
      </c>
      <c r="B28" s="42">
        <v>9914</v>
      </c>
    </row>
    <row r="29" spans="1:2" ht="13.5" thickBot="1" x14ac:dyDescent="0.25">
      <c r="A29" s="26" t="s">
        <v>21</v>
      </c>
      <c r="B29" s="42">
        <v>3349</v>
      </c>
    </row>
    <row r="30" spans="1:2" ht="13.5" thickBot="1" x14ac:dyDescent="0.25">
      <c r="A30" s="67" t="s">
        <v>216</v>
      </c>
      <c r="B30" s="30">
        <v>28660</v>
      </c>
    </row>
    <row r="31" spans="1:2" x14ac:dyDescent="0.2">
      <c r="A31" s="31" t="s">
        <v>228</v>
      </c>
      <c r="B31" s="43">
        <v>453114</v>
      </c>
    </row>
    <row r="34" spans="1:12" customFormat="1" ht="15" x14ac:dyDescent="0.2">
      <c r="A34" s="23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</row>
    <row r="35" spans="1:12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</row>
    <row r="36" spans="1:12" customFormat="1" ht="23.25" thickBot="1" x14ac:dyDescent="0.25">
      <c r="A36" s="83" t="s">
        <v>22</v>
      </c>
      <c r="B36" s="39" t="s">
        <v>48</v>
      </c>
      <c r="C36" s="39" t="s">
        <v>49</v>
      </c>
      <c r="D36" s="83" t="s">
        <v>50</v>
      </c>
      <c r="E36" s="3"/>
      <c r="F36" s="3"/>
      <c r="G36" s="3"/>
      <c r="H36" s="3"/>
      <c r="I36" s="3"/>
      <c r="J36" s="3"/>
      <c r="K36" s="3"/>
      <c r="L36" s="3"/>
    </row>
    <row r="37" spans="1:12" customFormat="1" x14ac:dyDescent="0.2">
      <c r="A37" s="83"/>
      <c r="B37" s="34" t="s">
        <v>51</v>
      </c>
      <c r="C37" s="34" t="s">
        <v>51</v>
      </c>
      <c r="D37" s="83"/>
      <c r="E37" s="3"/>
      <c r="F37" s="3"/>
      <c r="G37" s="3"/>
      <c r="H37" s="3"/>
      <c r="I37" s="3"/>
      <c r="J37" s="3"/>
      <c r="K37" s="3"/>
      <c r="L37" s="3"/>
    </row>
    <row r="38" spans="1:12" customFormat="1" ht="13.5" customHeight="1" thickBot="1" x14ac:dyDescent="0.25">
      <c r="A38" s="35" t="s">
        <v>73</v>
      </c>
      <c r="B38" s="44">
        <v>91422</v>
      </c>
      <c r="C38" s="44">
        <v>9293</v>
      </c>
      <c r="D38" s="44">
        <v>100715</v>
      </c>
      <c r="E38" s="3"/>
      <c r="F38" s="3"/>
      <c r="G38" s="3"/>
      <c r="H38" s="3"/>
      <c r="I38" s="3"/>
      <c r="J38" s="3"/>
      <c r="K38" s="3"/>
      <c r="L38" s="3"/>
    </row>
    <row r="39" spans="1:12" customFormat="1" ht="13.5" thickBot="1" x14ac:dyDescent="0.25">
      <c r="A39" s="35" t="s">
        <v>118</v>
      </c>
      <c r="B39" s="44">
        <v>42777</v>
      </c>
      <c r="C39" s="44" t="s">
        <v>234</v>
      </c>
      <c r="D39" s="44">
        <v>42777</v>
      </c>
      <c r="E39" s="3"/>
      <c r="F39" s="3"/>
      <c r="G39" s="3"/>
      <c r="H39" s="3"/>
      <c r="I39" s="3"/>
      <c r="J39" s="3"/>
      <c r="K39" s="3"/>
      <c r="L39" s="3"/>
    </row>
    <row r="40" spans="1:12" customFormat="1" ht="13.5" thickBot="1" x14ac:dyDescent="0.25">
      <c r="A40" s="35" t="s">
        <v>74</v>
      </c>
      <c r="B40" s="44">
        <v>78948</v>
      </c>
      <c r="C40" s="44" t="s">
        <v>234</v>
      </c>
      <c r="D40" s="44">
        <v>78948</v>
      </c>
      <c r="E40" s="3"/>
      <c r="F40" s="3"/>
      <c r="G40" s="3"/>
      <c r="H40" s="3"/>
      <c r="I40" s="3"/>
      <c r="J40" s="3"/>
      <c r="K40" s="3"/>
      <c r="L40" s="3"/>
    </row>
    <row r="41" spans="1:12" customFormat="1" ht="13.5" thickBot="1" x14ac:dyDescent="0.25">
      <c r="A41" s="35" t="s">
        <v>230</v>
      </c>
      <c r="B41" s="44">
        <v>97463</v>
      </c>
      <c r="C41" s="44" t="s">
        <v>234</v>
      </c>
      <c r="D41" s="44">
        <v>97463</v>
      </c>
      <c r="E41" s="3"/>
      <c r="F41" s="3"/>
      <c r="G41" s="3"/>
      <c r="H41" s="3"/>
      <c r="I41" s="3"/>
      <c r="J41" s="3"/>
      <c r="K41" s="3"/>
      <c r="L41" s="3"/>
    </row>
    <row r="42" spans="1:12" customFormat="1" ht="13.5" thickBot="1" x14ac:dyDescent="0.25">
      <c r="A42" s="35" t="s">
        <v>77</v>
      </c>
      <c r="B42" s="44">
        <v>429194</v>
      </c>
      <c r="C42" s="44" t="s">
        <v>234</v>
      </c>
      <c r="D42" s="44">
        <v>429194</v>
      </c>
      <c r="E42" s="3"/>
      <c r="F42" s="3"/>
      <c r="G42" s="3"/>
      <c r="H42" s="3"/>
      <c r="I42" s="3"/>
      <c r="J42" s="3"/>
      <c r="K42" s="3"/>
      <c r="L42" s="3"/>
    </row>
    <row r="43" spans="1:12" customFormat="1" ht="13.5" thickBot="1" x14ac:dyDescent="0.25">
      <c r="A43" s="35" t="s">
        <v>78</v>
      </c>
      <c r="B43" s="44">
        <v>505494</v>
      </c>
      <c r="C43" s="44">
        <v>3000</v>
      </c>
      <c r="D43" s="44">
        <v>508494</v>
      </c>
      <c r="E43" s="3"/>
      <c r="F43" s="3"/>
      <c r="G43" s="3"/>
      <c r="H43" s="3"/>
      <c r="I43" s="3"/>
      <c r="J43" s="3"/>
      <c r="K43" s="3"/>
      <c r="L43" s="3"/>
    </row>
    <row r="44" spans="1:12" customFormat="1" ht="13.5" thickBot="1" x14ac:dyDescent="0.25">
      <c r="A44" s="35" t="s">
        <v>79</v>
      </c>
      <c r="B44" s="44">
        <v>15373</v>
      </c>
      <c r="C44" s="44">
        <v>213555</v>
      </c>
      <c r="D44" s="44">
        <v>228928</v>
      </c>
      <c r="E44" s="3"/>
      <c r="F44" s="3"/>
      <c r="G44" s="3"/>
      <c r="H44" s="3"/>
      <c r="I44" s="3"/>
      <c r="J44" s="3"/>
      <c r="K44" s="3"/>
      <c r="L44" s="3"/>
    </row>
    <row r="45" spans="1:12" customFormat="1" ht="13.5" thickBot="1" x14ac:dyDescent="0.25">
      <c r="A45" s="35" t="s">
        <v>80</v>
      </c>
      <c r="B45" s="44">
        <v>1637246</v>
      </c>
      <c r="C45" s="44">
        <v>18829</v>
      </c>
      <c r="D45" s="44">
        <v>1656075</v>
      </c>
      <c r="E45" s="3"/>
      <c r="F45" s="3"/>
      <c r="G45" s="3"/>
      <c r="H45" s="3"/>
      <c r="I45" s="3"/>
      <c r="J45" s="3"/>
      <c r="K45" s="3"/>
      <c r="L45" s="3"/>
    </row>
    <row r="46" spans="1:12" customFormat="1" ht="13.5" thickBot="1" x14ac:dyDescent="0.25">
      <c r="A46" s="35" t="s">
        <v>220</v>
      </c>
      <c r="B46" s="44"/>
      <c r="C46" s="44">
        <v>34200</v>
      </c>
      <c r="D46" s="44">
        <v>34200</v>
      </c>
      <c r="E46" s="3"/>
      <c r="F46" s="3"/>
      <c r="G46" s="3"/>
      <c r="H46" s="3"/>
      <c r="I46" s="3"/>
      <c r="J46" s="3"/>
      <c r="K46" s="3"/>
      <c r="L46" s="3"/>
    </row>
    <row r="47" spans="1:12" customFormat="1" ht="13.5" thickBot="1" x14ac:dyDescent="0.25">
      <c r="A47" s="35" t="s">
        <v>225</v>
      </c>
      <c r="B47" s="44">
        <v>2684719</v>
      </c>
      <c r="C47" s="44">
        <v>0</v>
      </c>
      <c r="D47" s="44">
        <v>2684719</v>
      </c>
      <c r="E47" s="3"/>
      <c r="F47" s="3"/>
      <c r="G47" s="3"/>
      <c r="H47" s="3"/>
      <c r="I47" s="3"/>
      <c r="J47" s="3"/>
      <c r="K47" s="3"/>
      <c r="L47" s="3"/>
    </row>
    <row r="48" spans="1:12" customFormat="1" ht="13.5" thickBot="1" x14ac:dyDescent="0.25">
      <c r="A48" s="35" t="s">
        <v>47</v>
      </c>
      <c r="B48" s="44">
        <v>14906</v>
      </c>
      <c r="C48" s="44">
        <v>0</v>
      </c>
      <c r="D48" s="44">
        <v>14906</v>
      </c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31" t="s">
        <v>82</v>
      </c>
      <c r="B49" s="43">
        <v>5597542</v>
      </c>
      <c r="C49" s="53">
        <v>278877</v>
      </c>
      <c r="D49" s="43">
        <v>5876419</v>
      </c>
    </row>
    <row r="50" spans="1:12" s="58" customFormat="1" x14ac:dyDescent="0.2">
      <c r="A50" s="51" t="s">
        <v>226</v>
      </c>
      <c r="B50" s="55"/>
      <c r="C50" s="56"/>
      <c r="D50" s="55"/>
      <c r="E50" s="57"/>
    </row>
    <row r="51" spans="1:12" x14ac:dyDescent="0.2">
      <c r="A51" s="51" t="s">
        <v>229</v>
      </c>
    </row>
    <row r="52" spans="1:12" x14ac:dyDescent="0.2">
      <c r="A52" s="51"/>
    </row>
    <row r="53" spans="1:12" x14ac:dyDescent="0.2">
      <c r="A53" s="51"/>
    </row>
    <row r="54" spans="1:12" customFormat="1" ht="14.25" customHeight="1" x14ac:dyDescent="0.2">
      <c r="A54" s="23" t="s">
        <v>250</v>
      </c>
      <c r="B54" s="1"/>
      <c r="C54" s="23"/>
      <c r="D54" s="1"/>
      <c r="E54" s="3"/>
      <c r="F54" s="3"/>
      <c r="G54" s="3"/>
      <c r="H54" s="3"/>
      <c r="I54" s="3"/>
      <c r="J54" s="3"/>
      <c r="K54" s="3"/>
      <c r="L54" s="3"/>
    </row>
    <row r="55" spans="1:12" customForma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customFormat="1" x14ac:dyDescent="0.2">
      <c r="A56" s="39" t="s">
        <v>45</v>
      </c>
      <c r="B56" s="39" t="s">
        <v>85</v>
      </c>
      <c r="C56" s="39" t="s">
        <v>54</v>
      </c>
      <c r="D56" s="39" t="s">
        <v>86</v>
      </c>
      <c r="E56" s="3"/>
      <c r="F56" s="3"/>
      <c r="G56" s="3"/>
      <c r="H56" s="3"/>
      <c r="I56" s="3"/>
      <c r="J56" s="3"/>
      <c r="K56" s="3"/>
      <c r="L56" s="3"/>
    </row>
    <row r="57" spans="1:12" customFormat="1" ht="13.5" thickBot="1" x14ac:dyDescent="0.25">
      <c r="A57" s="35" t="s">
        <v>14</v>
      </c>
      <c r="B57" s="48">
        <v>280</v>
      </c>
      <c r="C57" s="48">
        <v>180.03999999999996</v>
      </c>
      <c r="D57" s="48">
        <v>573.83000000000004</v>
      </c>
      <c r="E57" s="3"/>
      <c r="F57" s="3"/>
      <c r="G57" s="3"/>
      <c r="H57" s="3"/>
      <c r="I57" s="3"/>
      <c r="J57" s="3"/>
      <c r="K57" s="3"/>
      <c r="L57" s="3"/>
    </row>
    <row r="58" spans="1:12" customFormat="1" ht="13.5" thickBot="1" x14ac:dyDescent="0.25">
      <c r="A58" s="35" t="s">
        <v>8</v>
      </c>
      <c r="B58" s="48">
        <v>204</v>
      </c>
      <c r="C58" s="48">
        <v>8208.7999999999993</v>
      </c>
      <c r="D58" s="48">
        <v>24446.399999999998</v>
      </c>
      <c r="E58" s="3"/>
      <c r="F58" s="3"/>
      <c r="G58" s="3"/>
      <c r="H58" s="3"/>
      <c r="I58" s="3"/>
      <c r="J58" s="3"/>
      <c r="K58" s="3"/>
      <c r="L58" s="3"/>
    </row>
    <row r="59" spans="1:12" customFormat="1" ht="13.5" thickBot="1" x14ac:dyDescent="0.25">
      <c r="A59" s="35" t="s">
        <v>15</v>
      </c>
      <c r="B59" s="48" t="s">
        <v>159</v>
      </c>
      <c r="C59" s="44" t="s">
        <v>159</v>
      </c>
      <c r="D59" s="44" t="s">
        <v>159</v>
      </c>
      <c r="E59" s="3"/>
      <c r="F59" s="3"/>
      <c r="G59" s="3"/>
      <c r="H59" s="3"/>
      <c r="I59" s="3"/>
      <c r="J59" s="3"/>
      <c r="K59" s="3"/>
      <c r="L59" s="3"/>
    </row>
    <row r="60" spans="1:12" customFormat="1" ht="13.5" thickBot="1" x14ac:dyDescent="0.25">
      <c r="A60" s="35" t="s">
        <v>5</v>
      </c>
      <c r="B60" s="48">
        <v>994</v>
      </c>
      <c r="C60" s="48">
        <v>1651.2900000000002</v>
      </c>
      <c r="D60" s="48">
        <v>23.77</v>
      </c>
      <c r="E60" s="3"/>
      <c r="F60" s="3"/>
      <c r="G60" s="3"/>
      <c r="H60" s="3"/>
      <c r="I60" s="3"/>
      <c r="J60" s="3"/>
      <c r="K60" s="3"/>
      <c r="L60" s="3"/>
    </row>
    <row r="61" spans="1:12" customFormat="1" ht="13.5" thickBot="1" x14ac:dyDescent="0.25">
      <c r="A61" s="35" t="s">
        <v>11</v>
      </c>
      <c r="B61" s="48">
        <v>174</v>
      </c>
      <c r="C61" s="48">
        <v>11032.91</v>
      </c>
      <c r="D61" s="48">
        <v>40374</v>
      </c>
      <c r="E61" s="3"/>
      <c r="F61" s="3"/>
      <c r="G61" s="3"/>
      <c r="H61" s="3"/>
      <c r="I61" s="3"/>
      <c r="J61" s="3"/>
      <c r="K61" s="3"/>
      <c r="L61" s="3"/>
    </row>
    <row r="62" spans="1:12" customFormat="1" ht="13.5" thickBot="1" x14ac:dyDescent="0.25">
      <c r="A62" s="35" t="s">
        <v>10</v>
      </c>
      <c r="B62" s="48">
        <v>283</v>
      </c>
      <c r="C62" s="48">
        <v>1997.4599999999998</v>
      </c>
      <c r="D62" s="48">
        <v>1624.5</v>
      </c>
      <c r="E62" s="3"/>
      <c r="F62" s="3"/>
      <c r="G62" s="3"/>
      <c r="H62" s="3"/>
      <c r="I62" s="3"/>
      <c r="J62" s="3"/>
      <c r="K62" s="3"/>
      <c r="L62" s="3"/>
    </row>
    <row r="63" spans="1:12" customFormat="1" ht="13.5" thickBot="1" x14ac:dyDescent="0.25">
      <c r="A63" s="35" t="s">
        <v>9</v>
      </c>
      <c r="B63" s="48">
        <v>297</v>
      </c>
      <c r="C63" s="48">
        <v>5068.54</v>
      </c>
      <c r="D63" s="48" t="s">
        <v>234</v>
      </c>
      <c r="E63" s="3"/>
      <c r="F63" s="3"/>
      <c r="G63" s="3"/>
      <c r="H63" s="3"/>
      <c r="I63" s="3"/>
      <c r="J63" s="3"/>
      <c r="K63" s="3"/>
      <c r="L63" s="3"/>
    </row>
    <row r="64" spans="1:12" s="2" customFormat="1" ht="13.5" thickBot="1" x14ac:dyDescent="0.25">
      <c r="A64" s="35" t="s">
        <v>17</v>
      </c>
      <c r="B64" s="48">
        <v>96</v>
      </c>
      <c r="C64" s="48">
        <v>655.4</v>
      </c>
      <c r="D64" s="48">
        <v>1384.39</v>
      </c>
      <c r="E64" s="3"/>
      <c r="F64" s="3"/>
      <c r="G64" s="3"/>
      <c r="H64" s="3"/>
      <c r="I64" s="3"/>
      <c r="J64" s="3"/>
      <c r="K64" s="3"/>
      <c r="L64" s="3"/>
    </row>
    <row r="65" spans="1:12" customFormat="1" ht="13.5" thickBot="1" x14ac:dyDescent="0.25">
      <c r="A65" s="35" t="s">
        <v>18</v>
      </c>
      <c r="B65" s="48">
        <v>30</v>
      </c>
      <c r="C65" s="48">
        <v>176.2</v>
      </c>
      <c r="D65" s="48" t="s">
        <v>234</v>
      </c>
      <c r="E65" s="3"/>
      <c r="F65" s="3"/>
      <c r="G65" s="3"/>
      <c r="H65" s="3"/>
      <c r="I65" s="3"/>
      <c r="J65" s="3"/>
      <c r="K65" s="3"/>
      <c r="L65" s="3"/>
    </row>
    <row r="66" spans="1:12" s="7" customFormat="1" ht="13.5" thickBot="1" x14ac:dyDescent="0.25">
      <c r="A66" s="35" t="s">
        <v>12</v>
      </c>
      <c r="B66" s="48">
        <v>81</v>
      </c>
      <c r="C66" s="48">
        <v>1044.2600000000002</v>
      </c>
      <c r="D66" s="48">
        <v>593.13</v>
      </c>
      <c r="E66" s="3"/>
      <c r="F66" s="3"/>
      <c r="G66" s="3"/>
      <c r="H66" s="3"/>
      <c r="I66" s="3"/>
      <c r="J66" s="3"/>
      <c r="K66" s="3"/>
      <c r="L66" s="3"/>
    </row>
    <row r="67" spans="1:12" s="2" customFormat="1" ht="13.5" thickBot="1" x14ac:dyDescent="0.25">
      <c r="A67" s="35" t="s">
        <v>13</v>
      </c>
      <c r="B67" s="48">
        <v>416</v>
      </c>
      <c r="C67" s="48">
        <v>15850.48</v>
      </c>
      <c r="D67" s="48">
        <v>82987.47</v>
      </c>
      <c r="E67" s="3"/>
      <c r="F67" s="3"/>
      <c r="G67" s="3"/>
      <c r="H67" s="3"/>
      <c r="I67" s="3"/>
      <c r="J67" s="3"/>
      <c r="K67" s="3"/>
      <c r="L67" s="3"/>
    </row>
    <row r="68" spans="1:12" customFormat="1" ht="13.5" thickBot="1" x14ac:dyDescent="0.25">
      <c r="A68" s="35" t="s">
        <v>4</v>
      </c>
      <c r="B68" s="48">
        <v>564</v>
      </c>
      <c r="C68" s="48">
        <v>2939.3700000000003</v>
      </c>
      <c r="D68" s="48" t="s">
        <v>234</v>
      </c>
      <c r="E68" s="3"/>
      <c r="F68" s="3"/>
      <c r="G68" s="3"/>
      <c r="H68" s="3"/>
      <c r="I68" s="3"/>
      <c r="J68" s="3"/>
      <c r="K68" s="3"/>
      <c r="L68" s="3"/>
    </row>
    <row r="69" spans="1:12" customFormat="1" ht="13.5" thickBot="1" x14ac:dyDescent="0.25">
      <c r="A69" s="35" t="s">
        <v>231</v>
      </c>
      <c r="B69" s="48">
        <v>3</v>
      </c>
      <c r="C69" s="48" t="s">
        <v>234</v>
      </c>
      <c r="D69" s="48">
        <v>150</v>
      </c>
      <c r="E69" s="3"/>
      <c r="F69" s="3"/>
      <c r="G69" s="3"/>
      <c r="H69" s="3"/>
      <c r="I69" s="3"/>
      <c r="J69" s="3"/>
      <c r="K69" s="3"/>
      <c r="L69" s="3"/>
    </row>
    <row r="70" spans="1:12" customFormat="1" ht="13.5" thickBot="1" x14ac:dyDescent="0.25">
      <c r="A70" s="35" t="s">
        <v>7</v>
      </c>
      <c r="B70" s="48">
        <v>40</v>
      </c>
      <c r="C70" s="48" t="s">
        <v>234</v>
      </c>
      <c r="D70" s="48">
        <v>304</v>
      </c>
      <c r="E70" s="3"/>
      <c r="F70" s="3"/>
      <c r="G70" s="3"/>
      <c r="H70" s="3"/>
      <c r="I70" s="3"/>
      <c r="J70" s="3"/>
      <c r="K70" s="3"/>
      <c r="L70" s="3"/>
    </row>
    <row r="71" spans="1:12" s="2" customFormat="1" ht="13.5" thickBot="1" x14ac:dyDescent="0.25">
      <c r="A71" s="35" t="s">
        <v>6</v>
      </c>
      <c r="B71" s="48">
        <v>45</v>
      </c>
      <c r="C71" s="48">
        <v>203.37</v>
      </c>
      <c r="D71" s="48">
        <v>1800</v>
      </c>
      <c r="E71" s="3"/>
      <c r="F71" s="3"/>
      <c r="G71" s="3"/>
      <c r="H71" s="3"/>
      <c r="I71" s="3"/>
      <c r="J71" s="3"/>
      <c r="K71" s="3"/>
      <c r="L71" s="3"/>
    </row>
    <row r="72" spans="1:12" s="2" customFormat="1" ht="13.5" thickBot="1" x14ac:dyDescent="0.25">
      <c r="A72" s="35" t="s">
        <v>232</v>
      </c>
      <c r="B72" s="48">
        <v>367</v>
      </c>
      <c r="C72" s="48" t="s">
        <v>234</v>
      </c>
      <c r="D72" s="48" t="s">
        <v>234</v>
      </c>
      <c r="E72" s="3"/>
      <c r="F72" s="3"/>
      <c r="G72" s="3"/>
      <c r="H72" s="3"/>
      <c r="I72" s="3"/>
      <c r="J72" s="3"/>
      <c r="K72" s="3"/>
      <c r="L72" s="3"/>
    </row>
    <row r="73" spans="1:12" customFormat="1" ht="13.5" thickBot="1" x14ac:dyDescent="0.25">
      <c r="A73" s="35" t="s">
        <v>21</v>
      </c>
      <c r="B73" s="48">
        <v>20</v>
      </c>
      <c r="C73" s="48">
        <v>300.03999999999996</v>
      </c>
      <c r="D73" s="48">
        <v>750.9</v>
      </c>
      <c r="E73" s="3"/>
      <c r="F73" s="3"/>
      <c r="G73" s="3"/>
      <c r="H73" s="3"/>
      <c r="I73" s="3"/>
      <c r="J73" s="3"/>
      <c r="K73" s="3"/>
      <c r="L73" s="3"/>
    </row>
    <row r="74" spans="1:12" customFormat="1" ht="13.5" thickBot="1" x14ac:dyDescent="0.25">
      <c r="A74" s="31" t="s">
        <v>228</v>
      </c>
      <c r="B74" s="45">
        <v>3894</v>
      </c>
      <c r="C74" s="46">
        <v>49308.160000000011</v>
      </c>
      <c r="D74" s="45">
        <v>155012.38999999998</v>
      </c>
      <c r="E74" s="3"/>
      <c r="F74" s="3"/>
      <c r="G74" s="3"/>
      <c r="H74" s="3"/>
      <c r="I74" s="3"/>
      <c r="J74" s="3"/>
      <c r="K74" s="3"/>
      <c r="L74" s="3"/>
    </row>
    <row r="75" spans="1:12" customFormat="1" x14ac:dyDescent="0.2">
      <c r="A75" s="52" t="s">
        <v>87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customForma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s="7" customFormat="1" x14ac:dyDescent="0.2">
      <c r="A77" s="39" t="s">
        <v>88</v>
      </c>
      <c r="B77" s="39" t="s">
        <v>52</v>
      </c>
      <c r="C77" s="39" t="s">
        <v>54</v>
      </c>
      <c r="D77" s="39" t="s">
        <v>86</v>
      </c>
      <c r="E77" s="3"/>
      <c r="F77" s="3"/>
      <c r="G77" s="3"/>
      <c r="H77" s="3"/>
      <c r="I77" s="3"/>
      <c r="J77" s="3"/>
      <c r="K77" s="3"/>
      <c r="L77" s="3"/>
    </row>
    <row r="78" spans="1:12" customFormat="1" ht="13.5" thickBot="1" x14ac:dyDescent="0.25">
      <c r="A78" s="35" t="s">
        <v>237</v>
      </c>
      <c r="B78" s="48">
        <v>158</v>
      </c>
      <c r="C78" s="48">
        <v>1946.73</v>
      </c>
      <c r="D78" s="48">
        <v>10979.5</v>
      </c>
      <c r="E78" s="3"/>
      <c r="F78" s="3"/>
      <c r="G78" s="3"/>
      <c r="H78" s="3"/>
      <c r="I78" s="3"/>
      <c r="J78" s="3"/>
      <c r="K78" s="3"/>
      <c r="L78" s="3"/>
    </row>
    <row r="79" spans="1:12" customFormat="1" ht="13.5" thickBot="1" x14ac:dyDescent="0.25">
      <c r="A79" s="35" t="s">
        <v>238</v>
      </c>
      <c r="B79" s="48">
        <v>108</v>
      </c>
      <c r="C79" s="48">
        <v>809.52</v>
      </c>
      <c r="D79" s="48">
        <v>11734.03</v>
      </c>
      <c r="E79" s="3"/>
      <c r="F79" s="3"/>
      <c r="G79" s="3"/>
      <c r="H79" s="3"/>
      <c r="I79" s="3"/>
      <c r="J79" s="3"/>
      <c r="K79" s="3"/>
      <c r="L79" s="3"/>
    </row>
    <row r="80" spans="1:12" customFormat="1" ht="13.5" thickBot="1" x14ac:dyDescent="0.25">
      <c r="A80" s="35" t="s">
        <v>239</v>
      </c>
      <c r="B80" s="48">
        <v>154</v>
      </c>
      <c r="C80" s="48">
        <v>74.430000000000007</v>
      </c>
      <c r="D80" s="48">
        <v>0</v>
      </c>
      <c r="E80" s="3"/>
      <c r="F80" s="3"/>
      <c r="G80" s="3"/>
      <c r="H80" s="3"/>
      <c r="I80" s="3"/>
      <c r="J80" s="3"/>
      <c r="K80" s="3"/>
      <c r="L80" s="3"/>
    </row>
    <row r="81" spans="1:12" customFormat="1" ht="13.5" thickBot="1" x14ac:dyDescent="0.25">
      <c r="A81" s="35" t="s">
        <v>240</v>
      </c>
      <c r="B81" s="48">
        <v>422</v>
      </c>
      <c r="C81" s="48">
        <v>2759.53</v>
      </c>
      <c r="D81" s="48">
        <v>713.99</v>
      </c>
      <c r="E81" s="3"/>
      <c r="F81" s="3"/>
      <c r="G81" s="3"/>
      <c r="H81" s="3"/>
      <c r="I81" s="3"/>
      <c r="J81" s="3"/>
      <c r="K81" s="3"/>
      <c r="L81" s="3"/>
    </row>
    <row r="82" spans="1:12" customFormat="1" ht="13.5" thickBot="1" x14ac:dyDescent="0.25">
      <c r="A82" s="35" t="s">
        <v>241</v>
      </c>
      <c r="B82" s="48">
        <v>536</v>
      </c>
      <c r="C82" s="48">
        <v>1787.61</v>
      </c>
      <c r="D82" s="48">
        <v>9769.2099999999991</v>
      </c>
      <c r="E82" s="3"/>
      <c r="F82" s="3"/>
      <c r="G82" s="3"/>
      <c r="H82" s="3"/>
      <c r="I82" s="3"/>
      <c r="J82" s="3"/>
      <c r="K82" s="3"/>
      <c r="L82" s="3"/>
    </row>
    <row r="83" spans="1:12" customFormat="1" ht="13.5" thickBot="1" x14ac:dyDescent="0.25">
      <c r="A83" s="35" t="s">
        <v>242</v>
      </c>
      <c r="B83" s="48">
        <v>103</v>
      </c>
      <c r="C83" s="48">
        <v>131.27000000000001</v>
      </c>
      <c r="D83" s="48">
        <v>2669.49</v>
      </c>
      <c r="E83" s="3"/>
      <c r="F83" s="3"/>
      <c r="G83" s="3"/>
      <c r="H83" s="3"/>
      <c r="I83" s="3"/>
      <c r="J83" s="3"/>
      <c r="K83" s="3"/>
      <c r="L83" s="3"/>
    </row>
    <row r="84" spans="1:12" customFormat="1" ht="13.5" thickBot="1" x14ac:dyDescent="0.25">
      <c r="A84" s="35" t="s">
        <v>243</v>
      </c>
      <c r="B84" s="48">
        <v>10</v>
      </c>
      <c r="C84" s="48">
        <v>166</v>
      </c>
      <c r="D84" s="48">
        <v>0</v>
      </c>
      <c r="E84" s="3"/>
      <c r="F84" s="3"/>
      <c r="G84" s="3"/>
      <c r="H84" s="3"/>
      <c r="I84" s="3"/>
      <c r="J84" s="3"/>
      <c r="K84" s="3"/>
      <c r="L84" s="3"/>
    </row>
    <row r="85" spans="1:12" customFormat="1" ht="15" customHeight="1" thickBot="1" x14ac:dyDescent="0.25">
      <c r="A85" s="35" t="s">
        <v>244</v>
      </c>
      <c r="B85" s="48">
        <v>42</v>
      </c>
      <c r="C85" s="48">
        <v>75.08</v>
      </c>
      <c r="D85" s="48">
        <v>0</v>
      </c>
      <c r="E85" s="3"/>
      <c r="F85" s="3"/>
      <c r="G85" s="3"/>
      <c r="H85" s="3"/>
      <c r="I85" s="3"/>
      <c r="J85" s="3"/>
      <c r="K85" s="3"/>
      <c r="L85" s="3"/>
    </row>
    <row r="86" spans="1:12" customFormat="1" ht="13.5" thickBot="1" x14ac:dyDescent="0.25">
      <c r="A86" s="35" t="s">
        <v>245</v>
      </c>
      <c r="B86" s="48">
        <v>323</v>
      </c>
      <c r="C86" s="48">
        <v>4814.7000000000007</v>
      </c>
      <c r="D86" s="48">
        <v>706.6</v>
      </c>
      <c r="E86" s="3"/>
      <c r="F86" s="3"/>
      <c r="G86" s="3"/>
      <c r="H86" s="3"/>
      <c r="I86" s="3"/>
      <c r="J86" s="3"/>
      <c r="K86" s="3"/>
      <c r="L86" s="3"/>
    </row>
    <row r="87" spans="1:12" customFormat="1" ht="13.5" thickBot="1" x14ac:dyDescent="0.25">
      <c r="A87" s="35" t="s">
        <v>90</v>
      </c>
      <c r="B87" s="48">
        <v>259</v>
      </c>
      <c r="C87" s="48">
        <v>30904.649999999994</v>
      </c>
      <c r="D87" s="48">
        <v>113985.2</v>
      </c>
      <c r="E87" s="3"/>
      <c r="F87" s="3"/>
      <c r="G87" s="3"/>
      <c r="H87" s="3"/>
      <c r="I87" s="3"/>
      <c r="J87" s="3"/>
      <c r="K87" s="3"/>
      <c r="L87" s="3"/>
    </row>
    <row r="88" spans="1:12" customFormat="1" ht="13.5" thickBot="1" x14ac:dyDescent="0.25">
      <c r="A88" s="35" t="s">
        <v>246</v>
      </c>
      <c r="B88" s="48">
        <v>146</v>
      </c>
      <c r="C88" s="48">
        <v>47.01</v>
      </c>
      <c r="D88" s="48">
        <v>0</v>
      </c>
      <c r="E88" s="3"/>
      <c r="F88" s="3"/>
      <c r="G88" s="3"/>
      <c r="H88" s="3"/>
      <c r="I88" s="3"/>
      <c r="J88" s="3"/>
      <c r="K88" s="3"/>
      <c r="L88" s="3"/>
    </row>
    <row r="89" spans="1:12" customFormat="1" ht="13.5" thickBot="1" x14ac:dyDescent="0.25">
      <c r="A89" s="35" t="s">
        <v>98</v>
      </c>
      <c r="B89" s="48">
        <v>1633</v>
      </c>
      <c r="C89" s="48">
        <v>5791.6299999999992</v>
      </c>
      <c r="D89" s="48">
        <v>4454.37</v>
      </c>
      <c r="E89" s="3"/>
      <c r="F89" s="3"/>
      <c r="G89" s="3"/>
      <c r="H89" s="3"/>
      <c r="I89" s="3"/>
      <c r="J89" s="3"/>
      <c r="K89" s="3"/>
      <c r="L89" s="3"/>
    </row>
    <row r="90" spans="1:12" customFormat="1" x14ac:dyDescent="0.2">
      <c r="A90" s="31" t="s">
        <v>228</v>
      </c>
      <c r="B90" s="45">
        <v>3894</v>
      </c>
      <c r="C90" s="46">
        <v>49308.159999999996</v>
      </c>
      <c r="D90" s="45">
        <v>155012.38999999998</v>
      </c>
      <c r="E90" s="3"/>
      <c r="F90" s="3"/>
      <c r="G90" s="3"/>
      <c r="H90" s="3"/>
      <c r="I90" s="3"/>
      <c r="J90" s="3"/>
      <c r="K90" s="3"/>
      <c r="L90" s="3"/>
    </row>
    <row r="91" spans="1:12" customFormat="1" x14ac:dyDescent="0.2">
      <c r="A91" s="13"/>
      <c r="B91" s="19"/>
      <c r="C91" s="19"/>
      <c r="D91" s="19"/>
      <c r="E91" s="3"/>
      <c r="F91" s="3"/>
      <c r="G91" s="3"/>
      <c r="H91" s="3"/>
      <c r="I91" s="3"/>
      <c r="J91" s="3"/>
      <c r="K91" s="3"/>
      <c r="L91" s="3"/>
    </row>
    <row r="92" spans="1:12" customFormat="1" x14ac:dyDescent="0.2">
      <c r="A92" s="13"/>
      <c r="B92" s="19"/>
      <c r="C92" s="19"/>
      <c r="D92" s="19"/>
      <c r="E92" s="3"/>
      <c r="F92" s="3"/>
      <c r="G92" s="3"/>
      <c r="H92" s="3"/>
      <c r="I92" s="3"/>
      <c r="J92" s="3"/>
      <c r="K92" s="3"/>
      <c r="L92" s="3"/>
    </row>
    <row r="93" spans="1:12" x14ac:dyDescent="0.2">
      <c r="A93" s="13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showGridLines="0" view="pageBreakPreview" topLeftCell="A73" zoomScaleNormal="100" zoomScaleSheetLayoutView="100" workbookViewId="0">
      <selection activeCell="A3" sqref="A3"/>
    </sheetView>
    <sheetView workbookViewId="1"/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252</v>
      </c>
      <c r="I1" s="22"/>
      <c r="J1" s="22"/>
      <c r="K1" s="22"/>
      <c r="L1" s="22"/>
      <c r="M1" s="22"/>
      <c r="N1" s="22"/>
      <c r="O1" s="22"/>
    </row>
    <row r="3" spans="1:15" ht="15" x14ac:dyDescent="0.25">
      <c r="A3" s="23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83" t="s">
        <v>16</v>
      </c>
      <c r="B5" s="84" t="s">
        <v>25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40">
        <v>453014</v>
      </c>
      <c r="C7" s="41">
        <v>337288</v>
      </c>
    </row>
    <row r="8" spans="1:15" s="1" customFormat="1" ht="12.75" customHeight="1" thickBot="1" x14ac:dyDescent="0.25">
      <c r="A8" s="26" t="s">
        <v>29</v>
      </c>
      <c r="B8" s="40">
        <v>6709369.21</v>
      </c>
      <c r="C8" s="41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83" t="s">
        <v>140</v>
      </c>
      <c r="B11" s="83" t="s">
        <v>30</v>
      </c>
    </row>
    <row r="12" spans="1:15" x14ac:dyDescent="0.2">
      <c r="A12" s="83" t="s">
        <v>31</v>
      </c>
      <c r="B12" s="83"/>
    </row>
    <row r="13" spans="1:15" ht="13.5" thickBot="1" x14ac:dyDescent="0.25">
      <c r="A13" s="26" t="s">
        <v>14</v>
      </c>
      <c r="B13" s="42">
        <v>29576</v>
      </c>
    </row>
    <row r="14" spans="1:15" ht="13.5" thickBot="1" x14ac:dyDescent="0.25">
      <c r="A14" s="26" t="s">
        <v>8</v>
      </c>
      <c r="B14" s="42">
        <v>41178</v>
      </c>
    </row>
    <row r="15" spans="1:15" ht="13.5" thickBot="1" x14ac:dyDescent="0.25">
      <c r="A15" s="26" t="s">
        <v>15</v>
      </c>
      <c r="B15" s="42" t="s">
        <v>234</v>
      </c>
    </row>
    <row r="16" spans="1:15" ht="13.5" thickBot="1" x14ac:dyDescent="0.25">
      <c r="A16" s="26" t="s">
        <v>5</v>
      </c>
      <c r="B16" s="42">
        <v>5326</v>
      </c>
    </row>
    <row r="17" spans="1:2" ht="13.5" thickBot="1" x14ac:dyDescent="0.25">
      <c r="A17" s="26" t="s">
        <v>235</v>
      </c>
      <c r="B17" s="42">
        <v>62940</v>
      </c>
    </row>
    <row r="18" spans="1:2" ht="13.5" thickBot="1" x14ac:dyDescent="0.25">
      <c r="A18" s="26" t="s">
        <v>10</v>
      </c>
      <c r="B18" s="42">
        <v>78239</v>
      </c>
    </row>
    <row r="19" spans="1:2" ht="13.5" thickBot="1" x14ac:dyDescent="0.25">
      <c r="A19" s="26" t="s">
        <v>9</v>
      </c>
      <c r="B19" s="42">
        <v>53301</v>
      </c>
    </row>
    <row r="20" spans="1:2" ht="13.5" thickBot="1" x14ac:dyDescent="0.25">
      <c r="A20" s="26" t="s">
        <v>17</v>
      </c>
      <c r="B20" s="42">
        <v>19292</v>
      </c>
    </row>
    <row r="21" spans="1:2" ht="13.5" thickBot="1" x14ac:dyDescent="0.25">
      <c r="A21" s="26" t="s">
        <v>18</v>
      </c>
      <c r="B21" s="42">
        <v>17680</v>
      </c>
    </row>
    <row r="22" spans="1:2" ht="13.5" thickBot="1" x14ac:dyDescent="0.25">
      <c r="A22" s="26" t="s">
        <v>12</v>
      </c>
      <c r="B22" s="42">
        <v>16041</v>
      </c>
    </row>
    <row r="23" spans="1:2" ht="13.5" thickBot="1" x14ac:dyDescent="0.25">
      <c r="A23" s="26" t="s">
        <v>13</v>
      </c>
      <c r="B23" s="42">
        <v>35775</v>
      </c>
    </row>
    <row r="24" spans="1:2" ht="13.5" thickBot="1" x14ac:dyDescent="0.25">
      <c r="A24" s="26" t="s">
        <v>4</v>
      </c>
      <c r="B24" s="42">
        <v>32155</v>
      </c>
    </row>
    <row r="25" spans="1:2" ht="13.5" thickBot="1" x14ac:dyDescent="0.25">
      <c r="A25" s="26" t="s">
        <v>19</v>
      </c>
      <c r="B25" s="42">
        <v>893</v>
      </c>
    </row>
    <row r="26" spans="1:2" ht="13.5" thickBot="1" x14ac:dyDescent="0.25">
      <c r="A26" s="26" t="s">
        <v>7</v>
      </c>
      <c r="B26" s="42">
        <v>5633</v>
      </c>
    </row>
    <row r="27" spans="1:2" ht="13.5" thickBot="1" x14ac:dyDescent="0.25">
      <c r="A27" s="26" t="s">
        <v>6</v>
      </c>
      <c r="B27" s="42">
        <v>13760</v>
      </c>
    </row>
    <row r="28" spans="1:2" ht="13.5" thickBot="1" x14ac:dyDescent="0.25">
      <c r="A28" s="26" t="s">
        <v>20</v>
      </c>
      <c r="B28" s="42">
        <v>9914</v>
      </c>
    </row>
    <row r="29" spans="1:2" ht="13.5" thickBot="1" x14ac:dyDescent="0.25">
      <c r="A29" s="26" t="s">
        <v>21</v>
      </c>
      <c r="B29" s="42">
        <v>3711</v>
      </c>
    </row>
    <row r="30" spans="1:2" ht="13.5" thickBot="1" x14ac:dyDescent="0.25">
      <c r="A30" s="67" t="s">
        <v>216</v>
      </c>
      <c r="B30" s="30">
        <v>27600</v>
      </c>
    </row>
    <row r="31" spans="1:2" x14ac:dyDescent="0.2">
      <c r="A31" s="31" t="s">
        <v>228</v>
      </c>
      <c r="B31" s="43">
        <v>453014</v>
      </c>
    </row>
    <row r="34" spans="1:12" customFormat="1" ht="15" x14ac:dyDescent="0.2">
      <c r="A34" s="23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</row>
    <row r="35" spans="1:12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</row>
    <row r="36" spans="1:12" customFormat="1" ht="23.25" thickBot="1" x14ac:dyDescent="0.25">
      <c r="A36" s="83" t="s">
        <v>22</v>
      </c>
      <c r="B36" s="39" t="s">
        <v>48</v>
      </c>
      <c r="C36" s="39" t="s">
        <v>49</v>
      </c>
      <c r="D36" s="83" t="s">
        <v>50</v>
      </c>
      <c r="E36" s="3"/>
      <c r="F36" s="3"/>
      <c r="G36" s="3"/>
      <c r="H36" s="3"/>
      <c r="I36" s="3"/>
      <c r="J36" s="3"/>
      <c r="K36" s="3"/>
      <c r="L36" s="3"/>
    </row>
    <row r="37" spans="1:12" customFormat="1" x14ac:dyDescent="0.2">
      <c r="A37" s="83"/>
      <c r="B37" s="34" t="s">
        <v>51</v>
      </c>
      <c r="C37" s="34" t="s">
        <v>51</v>
      </c>
      <c r="D37" s="83"/>
      <c r="E37" s="3"/>
      <c r="F37" s="3"/>
      <c r="G37" s="3"/>
      <c r="H37" s="3"/>
      <c r="I37" s="3"/>
      <c r="J37" s="3"/>
      <c r="K37" s="3"/>
      <c r="L37" s="3"/>
    </row>
    <row r="38" spans="1:12" customFormat="1" ht="13.5" customHeight="1" thickBot="1" x14ac:dyDescent="0.25">
      <c r="A38" s="35" t="s">
        <v>73</v>
      </c>
      <c r="B38" s="44">
        <v>80390</v>
      </c>
      <c r="C38" s="44" t="s">
        <v>234</v>
      </c>
      <c r="D38" s="44">
        <v>80390</v>
      </c>
      <c r="E38" s="3"/>
      <c r="F38" s="3"/>
      <c r="G38" s="3"/>
      <c r="H38" s="3"/>
      <c r="I38" s="3"/>
      <c r="J38" s="3"/>
      <c r="K38" s="3"/>
      <c r="L38" s="3"/>
    </row>
    <row r="39" spans="1:12" customFormat="1" ht="13.5" thickBot="1" x14ac:dyDescent="0.25">
      <c r="A39" s="35" t="s">
        <v>118</v>
      </c>
      <c r="B39" s="44">
        <v>104063</v>
      </c>
      <c r="C39" s="44" t="s">
        <v>234</v>
      </c>
      <c r="D39" s="44">
        <v>104063</v>
      </c>
      <c r="E39" s="3"/>
      <c r="F39" s="3"/>
      <c r="G39" s="3"/>
      <c r="H39" s="3"/>
      <c r="I39" s="3"/>
      <c r="J39" s="3"/>
      <c r="K39" s="3"/>
      <c r="L39" s="3"/>
    </row>
    <row r="40" spans="1:12" customFormat="1" ht="13.5" thickBot="1" x14ac:dyDescent="0.25">
      <c r="A40" s="35" t="s">
        <v>74</v>
      </c>
      <c r="B40" s="44">
        <v>71469</v>
      </c>
      <c r="C40" s="44" t="s">
        <v>234</v>
      </c>
      <c r="D40" s="44">
        <v>71469</v>
      </c>
      <c r="E40" s="3"/>
      <c r="F40" s="3"/>
      <c r="G40" s="3"/>
      <c r="H40" s="3"/>
      <c r="I40" s="3"/>
      <c r="J40" s="3"/>
      <c r="K40" s="3"/>
      <c r="L40" s="3"/>
    </row>
    <row r="41" spans="1:12" customFormat="1" ht="13.5" thickBot="1" x14ac:dyDescent="0.25">
      <c r="A41" s="35" t="s">
        <v>230</v>
      </c>
      <c r="B41" s="44">
        <v>218587</v>
      </c>
      <c r="C41" s="44" t="s">
        <v>234</v>
      </c>
      <c r="D41" s="44">
        <v>218587</v>
      </c>
      <c r="E41" s="3"/>
      <c r="F41" s="3"/>
      <c r="G41" s="3"/>
      <c r="H41" s="3"/>
      <c r="I41" s="3"/>
      <c r="J41" s="3"/>
      <c r="K41" s="3"/>
      <c r="L41" s="3"/>
    </row>
    <row r="42" spans="1:12" customFormat="1" ht="13.5" thickBot="1" x14ac:dyDescent="0.25">
      <c r="A42" s="35" t="s">
        <v>77</v>
      </c>
      <c r="B42" s="44">
        <v>365326</v>
      </c>
      <c r="C42" s="44" t="s">
        <v>234</v>
      </c>
      <c r="D42" s="44">
        <v>365326</v>
      </c>
      <c r="E42" s="3"/>
      <c r="F42" s="3"/>
      <c r="G42" s="3"/>
      <c r="H42" s="3"/>
      <c r="I42" s="3"/>
      <c r="J42" s="3"/>
      <c r="K42" s="3"/>
      <c r="L42" s="3"/>
    </row>
    <row r="43" spans="1:12" customFormat="1" ht="13.5" thickBot="1" x14ac:dyDescent="0.25">
      <c r="A43" s="35" t="s">
        <v>78</v>
      </c>
      <c r="B43" s="44">
        <v>924859</v>
      </c>
      <c r="C43" s="44" t="s">
        <v>234</v>
      </c>
      <c r="D43" s="44">
        <v>924859</v>
      </c>
      <c r="E43" s="3"/>
      <c r="F43" s="3"/>
      <c r="G43" s="3"/>
      <c r="H43" s="3"/>
      <c r="I43" s="3"/>
      <c r="J43" s="3"/>
      <c r="K43" s="3"/>
      <c r="L43" s="3"/>
    </row>
    <row r="44" spans="1:12" customFormat="1" ht="13.5" thickBot="1" x14ac:dyDescent="0.25">
      <c r="A44" s="35" t="s">
        <v>79</v>
      </c>
      <c r="B44" s="44">
        <v>22770</v>
      </c>
      <c r="C44" s="44">
        <v>217103</v>
      </c>
      <c r="D44" s="44">
        <v>239873</v>
      </c>
      <c r="E44" s="3"/>
      <c r="F44" s="3"/>
      <c r="G44" s="3"/>
      <c r="H44" s="3"/>
      <c r="I44" s="3"/>
      <c r="J44" s="3"/>
      <c r="K44" s="3"/>
      <c r="L44" s="3"/>
    </row>
    <row r="45" spans="1:12" customFormat="1" ht="13.5" thickBot="1" x14ac:dyDescent="0.25">
      <c r="A45" s="35" t="s">
        <v>80</v>
      </c>
      <c r="B45" s="44">
        <v>1112304</v>
      </c>
      <c r="C45" s="44">
        <v>38831</v>
      </c>
      <c r="D45" s="44">
        <v>1151135</v>
      </c>
      <c r="E45" s="3"/>
      <c r="F45" s="3"/>
      <c r="G45" s="3"/>
      <c r="H45" s="3"/>
      <c r="I45" s="3"/>
      <c r="J45" s="3"/>
      <c r="K45" s="3"/>
      <c r="L45" s="3"/>
    </row>
    <row r="46" spans="1:12" customFormat="1" ht="13.5" thickBot="1" x14ac:dyDescent="0.25">
      <c r="A46" s="35" t="s">
        <v>225</v>
      </c>
      <c r="B46" s="44">
        <v>1502832</v>
      </c>
      <c r="C46" s="44" t="s">
        <v>234</v>
      </c>
      <c r="D46" s="44">
        <v>1502832</v>
      </c>
      <c r="E46" s="3"/>
      <c r="F46" s="3"/>
      <c r="G46" s="3"/>
      <c r="H46" s="3"/>
      <c r="I46" s="3"/>
      <c r="J46" s="3"/>
      <c r="K46" s="3"/>
      <c r="L46" s="3"/>
    </row>
    <row r="47" spans="1:12" customFormat="1" ht="13.5" thickBot="1" x14ac:dyDescent="0.25">
      <c r="A47" s="35" t="s">
        <v>47</v>
      </c>
      <c r="B47" s="44">
        <v>2223</v>
      </c>
      <c r="C47" s="44" t="s">
        <v>234</v>
      </c>
      <c r="D47" s="44">
        <v>2223</v>
      </c>
      <c r="E47" s="3"/>
      <c r="F47" s="3"/>
      <c r="G47" s="3"/>
      <c r="H47" s="3"/>
      <c r="I47" s="3"/>
      <c r="J47" s="3"/>
      <c r="K47" s="3"/>
      <c r="L47" s="3"/>
    </row>
    <row r="48" spans="1:12" customFormat="1" x14ac:dyDescent="0.2">
      <c r="A48" s="31" t="s">
        <v>82</v>
      </c>
      <c r="B48" s="45">
        <v>4404823</v>
      </c>
      <c r="C48" s="46">
        <v>255934</v>
      </c>
      <c r="D48" s="45">
        <v>4660757</v>
      </c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51" t="s">
        <v>226</v>
      </c>
    </row>
    <row r="50" spans="1:12" x14ac:dyDescent="0.2">
      <c r="A50" s="51" t="s">
        <v>229</v>
      </c>
    </row>
    <row r="51" spans="1:12" x14ac:dyDescent="0.2">
      <c r="A51" s="51"/>
    </row>
    <row r="52" spans="1:12" x14ac:dyDescent="0.2">
      <c r="A52" s="51"/>
    </row>
    <row r="53" spans="1:12" customFormat="1" ht="14.25" customHeight="1" x14ac:dyDescent="0.2">
      <c r="A53" s="23" t="s">
        <v>250</v>
      </c>
      <c r="B53" s="1"/>
      <c r="C53" s="23"/>
      <c r="D53" s="1"/>
      <c r="E53" s="3"/>
      <c r="F53" s="3"/>
      <c r="G53" s="3"/>
      <c r="H53" s="3"/>
      <c r="I53" s="3"/>
      <c r="J53" s="3"/>
      <c r="K53" s="3"/>
      <c r="L53" s="3"/>
    </row>
    <row r="54" spans="1:12" customForma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customFormat="1" x14ac:dyDescent="0.2">
      <c r="A55" s="39" t="s">
        <v>45</v>
      </c>
      <c r="B55" s="39" t="s">
        <v>85</v>
      </c>
      <c r="C55" s="39" t="s">
        <v>54</v>
      </c>
      <c r="D55" s="39" t="s">
        <v>86</v>
      </c>
      <c r="E55" s="3"/>
      <c r="F55" s="3"/>
      <c r="G55" s="3"/>
      <c r="H55" s="3"/>
      <c r="I55" s="3"/>
      <c r="J55" s="3"/>
      <c r="K55" s="3"/>
      <c r="L55" s="3"/>
    </row>
    <row r="56" spans="1:12" customFormat="1" ht="13.5" thickBot="1" x14ac:dyDescent="0.25">
      <c r="A56" s="35" t="s">
        <v>14</v>
      </c>
      <c r="B56" s="48">
        <v>274</v>
      </c>
      <c r="C56" s="48">
        <v>180.03999999999996</v>
      </c>
      <c r="D56" s="48">
        <v>573.83000000000004</v>
      </c>
      <c r="E56" s="3"/>
      <c r="F56" s="3"/>
      <c r="G56" s="3"/>
      <c r="H56" s="3"/>
      <c r="I56" s="3"/>
      <c r="J56" s="3"/>
      <c r="K56" s="3"/>
      <c r="L56" s="3"/>
    </row>
    <row r="57" spans="1:12" customFormat="1" ht="13.5" thickBot="1" x14ac:dyDescent="0.25">
      <c r="A57" s="35" t="s">
        <v>8</v>
      </c>
      <c r="B57" s="48">
        <v>203</v>
      </c>
      <c r="C57" s="48">
        <v>8241.2000000000007</v>
      </c>
      <c r="D57" s="48">
        <v>24446.6</v>
      </c>
      <c r="E57" s="3"/>
      <c r="F57" s="3"/>
      <c r="G57" s="3"/>
      <c r="H57" s="3"/>
      <c r="I57" s="3"/>
      <c r="J57" s="3"/>
      <c r="K57" s="3"/>
      <c r="L57" s="3"/>
    </row>
    <row r="58" spans="1:12" customFormat="1" ht="13.5" thickBot="1" x14ac:dyDescent="0.25">
      <c r="A58" s="35" t="s">
        <v>15</v>
      </c>
      <c r="B58" s="48" t="s">
        <v>159</v>
      </c>
      <c r="C58" s="44" t="s">
        <v>159</v>
      </c>
      <c r="D58" s="44" t="s">
        <v>159</v>
      </c>
      <c r="E58" s="3"/>
      <c r="F58" s="3"/>
      <c r="G58" s="3"/>
      <c r="H58" s="3"/>
      <c r="I58" s="3"/>
      <c r="J58" s="3"/>
      <c r="K58" s="3"/>
      <c r="L58" s="3"/>
    </row>
    <row r="59" spans="1:12" customFormat="1" ht="13.5" thickBot="1" x14ac:dyDescent="0.25">
      <c r="A59" s="35" t="s">
        <v>5</v>
      </c>
      <c r="B59" s="48">
        <v>997</v>
      </c>
      <c r="C59" s="48">
        <v>1652.8100000000002</v>
      </c>
      <c r="D59" s="48">
        <v>83.74</v>
      </c>
      <c r="E59" s="3"/>
      <c r="F59" s="3"/>
      <c r="G59" s="3"/>
      <c r="H59" s="3"/>
      <c r="I59" s="3"/>
      <c r="J59" s="3"/>
      <c r="K59" s="3"/>
      <c r="L59" s="3"/>
    </row>
    <row r="60" spans="1:12" customFormat="1" ht="13.5" thickBot="1" x14ac:dyDescent="0.25">
      <c r="A60" s="35" t="s">
        <v>11</v>
      </c>
      <c r="B60" s="48">
        <v>169</v>
      </c>
      <c r="C60" s="48">
        <v>11391</v>
      </c>
      <c r="D60" s="48">
        <v>40375</v>
      </c>
      <c r="E60" s="3"/>
      <c r="F60" s="3"/>
      <c r="G60" s="3"/>
      <c r="H60" s="3"/>
      <c r="I60" s="3"/>
      <c r="J60" s="3"/>
      <c r="K60" s="3"/>
      <c r="L60" s="3"/>
    </row>
    <row r="61" spans="1:12" customFormat="1" ht="13.5" thickBot="1" x14ac:dyDescent="0.25">
      <c r="A61" s="35" t="s">
        <v>10</v>
      </c>
      <c r="B61" s="48">
        <v>267</v>
      </c>
      <c r="C61" s="48">
        <v>1935.3199999999997</v>
      </c>
      <c r="D61" s="48">
        <v>1555.8</v>
      </c>
      <c r="E61" s="3"/>
      <c r="F61" s="3"/>
      <c r="G61" s="3"/>
      <c r="H61" s="3"/>
      <c r="I61" s="3"/>
      <c r="J61" s="3"/>
      <c r="K61" s="3"/>
      <c r="L61" s="3"/>
    </row>
    <row r="62" spans="1:12" customFormat="1" ht="13.5" thickBot="1" x14ac:dyDescent="0.25">
      <c r="A62" s="35" t="s">
        <v>9</v>
      </c>
      <c r="B62" s="48">
        <v>305</v>
      </c>
      <c r="C62" s="48">
        <v>4985.8</v>
      </c>
      <c r="D62" s="48">
        <v>0</v>
      </c>
      <c r="E62" s="3"/>
      <c r="F62" s="3"/>
      <c r="G62" s="3"/>
      <c r="H62" s="3"/>
      <c r="I62" s="3"/>
      <c r="J62" s="3"/>
      <c r="K62" s="3"/>
      <c r="L62" s="3"/>
    </row>
    <row r="63" spans="1:12" s="2" customFormat="1" ht="13.5" thickBot="1" x14ac:dyDescent="0.25">
      <c r="A63" s="35" t="s">
        <v>17</v>
      </c>
      <c r="B63" s="48">
        <v>90</v>
      </c>
      <c r="C63" s="48">
        <v>636.44999999999993</v>
      </c>
      <c r="D63" s="48">
        <v>3791.93</v>
      </c>
      <c r="E63" s="3"/>
      <c r="F63" s="3"/>
      <c r="G63" s="3"/>
      <c r="H63" s="3"/>
      <c r="I63" s="3"/>
      <c r="J63" s="3"/>
      <c r="K63" s="3"/>
      <c r="L63" s="3"/>
    </row>
    <row r="64" spans="1:12" customFormat="1" ht="13.5" thickBot="1" x14ac:dyDescent="0.25">
      <c r="A64" s="35" t="s">
        <v>18</v>
      </c>
      <c r="B64" s="48">
        <v>158</v>
      </c>
      <c r="C64" s="48">
        <v>652.25</v>
      </c>
      <c r="D64" s="48">
        <v>0</v>
      </c>
      <c r="E64" s="3"/>
      <c r="F64" s="3"/>
      <c r="G64" s="3"/>
      <c r="H64" s="3"/>
      <c r="I64" s="3"/>
      <c r="J64" s="3"/>
      <c r="K64" s="3"/>
      <c r="L64" s="3"/>
    </row>
    <row r="65" spans="1:12" s="7" customFormat="1" ht="13.5" thickBot="1" x14ac:dyDescent="0.25">
      <c r="A65" s="35" t="s">
        <v>12</v>
      </c>
      <c r="B65" s="48">
        <v>189</v>
      </c>
      <c r="C65" s="48">
        <v>1958.05</v>
      </c>
      <c r="D65" s="48">
        <v>593.13</v>
      </c>
      <c r="E65" s="3"/>
      <c r="F65" s="3"/>
      <c r="G65" s="3"/>
      <c r="H65" s="3"/>
      <c r="I65" s="3"/>
      <c r="J65" s="3"/>
      <c r="K65" s="3"/>
      <c r="L65" s="3"/>
    </row>
    <row r="66" spans="1:12" s="2" customFormat="1" ht="13.5" thickBot="1" x14ac:dyDescent="0.25">
      <c r="A66" s="35" t="s">
        <v>13</v>
      </c>
      <c r="B66" s="48">
        <v>417</v>
      </c>
      <c r="C66" s="48">
        <v>15849.48</v>
      </c>
      <c r="D66" s="48">
        <v>82987.47</v>
      </c>
      <c r="E66" s="3"/>
      <c r="F66" s="3"/>
      <c r="G66" s="3"/>
      <c r="H66" s="3"/>
      <c r="I66" s="3"/>
      <c r="J66" s="3"/>
      <c r="K66" s="3"/>
      <c r="L66" s="3"/>
    </row>
    <row r="67" spans="1:12" customFormat="1" ht="13.5" thickBot="1" x14ac:dyDescent="0.25">
      <c r="A67" s="35" t="s">
        <v>4</v>
      </c>
      <c r="B67" s="48">
        <v>569</v>
      </c>
      <c r="C67" s="48">
        <v>3014.08</v>
      </c>
      <c r="D67" s="48">
        <v>0</v>
      </c>
      <c r="E67" s="3"/>
      <c r="F67" s="3"/>
      <c r="G67" s="3"/>
      <c r="H67" s="3"/>
      <c r="I67" s="3"/>
      <c r="J67" s="3"/>
      <c r="K67" s="3"/>
      <c r="L67" s="3"/>
    </row>
    <row r="68" spans="1:12" customFormat="1" ht="13.5" thickBot="1" x14ac:dyDescent="0.25">
      <c r="A68" s="35" t="s">
        <v>19</v>
      </c>
      <c r="B68" s="48">
        <v>2</v>
      </c>
      <c r="C68" s="48">
        <v>0</v>
      </c>
      <c r="D68" s="48">
        <v>119</v>
      </c>
      <c r="E68" s="3"/>
      <c r="F68" s="3"/>
      <c r="G68" s="3"/>
      <c r="H68" s="3"/>
      <c r="I68" s="3"/>
      <c r="J68" s="3"/>
      <c r="K68" s="3"/>
      <c r="L68" s="3"/>
    </row>
    <row r="69" spans="1:12" customFormat="1" ht="13.5" thickBot="1" x14ac:dyDescent="0.25">
      <c r="A69" s="35" t="s">
        <v>7</v>
      </c>
      <c r="B69" s="48">
        <v>41</v>
      </c>
      <c r="C69" s="48">
        <v>0</v>
      </c>
      <c r="D69" s="48">
        <v>304</v>
      </c>
      <c r="E69" s="3"/>
      <c r="F69" s="3"/>
      <c r="G69" s="3"/>
      <c r="H69" s="3"/>
      <c r="I69" s="3"/>
      <c r="J69" s="3"/>
      <c r="K69" s="3"/>
      <c r="L69" s="3"/>
    </row>
    <row r="70" spans="1:12" s="2" customFormat="1" ht="13.5" thickBot="1" x14ac:dyDescent="0.25">
      <c r="A70" s="35" t="s">
        <v>6</v>
      </c>
      <c r="B70" s="48">
        <v>45</v>
      </c>
      <c r="C70" s="48">
        <v>203.37</v>
      </c>
      <c r="D70" s="48">
        <v>1800</v>
      </c>
      <c r="E70" s="3"/>
      <c r="F70" s="3"/>
      <c r="G70" s="3"/>
      <c r="H70" s="3"/>
      <c r="I70" s="3"/>
      <c r="J70" s="3"/>
      <c r="K70" s="3"/>
      <c r="L70" s="3"/>
    </row>
    <row r="71" spans="1:12" s="2" customFormat="1" ht="13.5" thickBot="1" x14ac:dyDescent="0.25">
      <c r="A71" s="35" t="s">
        <v>232</v>
      </c>
      <c r="B71" s="48">
        <v>367</v>
      </c>
      <c r="C71" s="48">
        <v>0</v>
      </c>
      <c r="D71" s="48">
        <v>0</v>
      </c>
      <c r="E71" s="3"/>
      <c r="F71" s="3"/>
      <c r="G71" s="3"/>
      <c r="H71" s="3"/>
      <c r="I71" s="3"/>
      <c r="J71" s="3"/>
      <c r="K71" s="3"/>
      <c r="L71" s="3"/>
    </row>
    <row r="72" spans="1:12" customFormat="1" ht="13.5" thickBot="1" x14ac:dyDescent="0.25">
      <c r="A72" s="35" t="s">
        <v>21</v>
      </c>
      <c r="B72" s="48">
        <v>20</v>
      </c>
      <c r="C72" s="48">
        <v>300.03999999999996</v>
      </c>
      <c r="D72" s="48">
        <v>750.9</v>
      </c>
      <c r="E72" s="3"/>
      <c r="F72" s="3"/>
      <c r="G72" s="3"/>
      <c r="H72" s="3"/>
      <c r="I72" s="3"/>
      <c r="J72" s="3"/>
      <c r="K72" s="3"/>
      <c r="L72" s="3"/>
    </row>
    <row r="73" spans="1:12" customFormat="1" ht="13.5" thickBot="1" x14ac:dyDescent="0.25">
      <c r="A73" s="31" t="s">
        <v>228</v>
      </c>
      <c r="B73" s="45">
        <v>4113</v>
      </c>
      <c r="C73" s="46">
        <v>50999.890000000007</v>
      </c>
      <c r="D73" s="45">
        <v>157381.4</v>
      </c>
      <c r="E73" s="3"/>
      <c r="F73" s="3"/>
      <c r="G73" s="3"/>
      <c r="H73" s="3"/>
      <c r="I73" s="3"/>
      <c r="J73" s="3"/>
      <c r="K73" s="3"/>
      <c r="L73" s="3"/>
    </row>
    <row r="74" spans="1:12" customFormat="1" x14ac:dyDescent="0.2">
      <c r="A74" s="52" t="s">
        <v>87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customForma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s="7" customFormat="1" x14ac:dyDescent="0.2">
      <c r="A76" s="39" t="s">
        <v>88</v>
      </c>
      <c r="B76" s="39" t="s">
        <v>52</v>
      </c>
      <c r="C76" s="39" t="s">
        <v>54</v>
      </c>
      <c r="D76" s="39" t="s">
        <v>86</v>
      </c>
      <c r="E76" s="3"/>
      <c r="F76" s="3"/>
      <c r="G76" s="3"/>
      <c r="H76" s="3"/>
      <c r="I76" s="3"/>
      <c r="J76" s="3"/>
      <c r="K76" s="3"/>
      <c r="L76" s="3"/>
    </row>
    <row r="77" spans="1:12" customFormat="1" ht="13.5" thickBot="1" x14ac:dyDescent="0.25">
      <c r="A77" s="35" t="s">
        <v>237</v>
      </c>
      <c r="B77" s="48">
        <v>151</v>
      </c>
      <c r="C77" s="48">
        <v>1788.0899999999997</v>
      </c>
      <c r="D77" s="48">
        <v>10923.5</v>
      </c>
      <c r="E77" s="3"/>
      <c r="F77" s="3"/>
      <c r="G77" s="3"/>
      <c r="H77" s="3"/>
      <c r="I77" s="3"/>
      <c r="J77" s="3"/>
      <c r="K77" s="3"/>
      <c r="L77" s="3"/>
    </row>
    <row r="78" spans="1:12" customFormat="1" ht="13.5" thickBot="1" x14ac:dyDescent="0.25">
      <c r="A78" s="35" t="s">
        <v>238</v>
      </c>
      <c r="B78" s="48">
        <v>102</v>
      </c>
      <c r="C78" s="48">
        <v>775.9799999999999</v>
      </c>
      <c r="D78" s="48">
        <v>11734.03</v>
      </c>
      <c r="E78" s="3"/>
      <c r="F78" s="3"/>
      <c r="G78" s="3"/>
      <c r="H78" s="3"/>
      <c r="I78" s="3"/>
      <c r="J78" s="3"/>
      <c r="K78" s="3"/>
      <c r="L78" s="3"/>
    </row>
    <row r="79" spans="1:12" customFormat="1" ht="13.5" thickBot="1" x14ac:dyDescent="0.25">
      <c r="A79" s="35" t="s">
        <v>239</v>
      </c>
      <c r="B79" s="48">
        <v>153</v>
      </c>
      <c r="C79" s="48">
        <v>70.53</v>
      </c>
      <c r="D79" s="48">
        <v>0</v>
      </c>
      <c r="E79" s="3"/>
      <c r="F79" s="3"/>
      <c r="G79" s="3"/>
      <c r="H79" s="3"/>
      <c r="I79" s="3"/>
      <c r="J79" s="3"/>
      <c r="K79" s="3"/>
      <c r="L79" s="3"/>
    </row>
    <row r="80" spans="1:12" customFormat="1" ht="13.5" thickBot="1" x14ac:dyDescent="0.25">
      <c r="A80" s="35" t="s">
        <v>240</v>
      </c>
      <c r="B80" s="48">
        <v>422</v>
      </c>
      <c r="C80" s="48">
        <v>2609.42</v>
      </c>
      <c r="D80" s="48">
        <v>817.99</v>
      </c>
      <c r="E80" s="3"/>
      <c r="F80" s="3"/>
      <c r="G80" s="3"/>
      <c r="H80" s="3"/>
      <c r="I80" s="3"/>
      <c r="J80" s="3"/>
      <c r="K80" s="3"/>
      <c r="L80" s="3"/>
    </row>
    <row r="81" spans="1:12" customFormat="1" ht="13.5" thickBot="1" x14ac:dyDescent="0.25">
      <c r="A81" s="35" t="s">
        <v>241</v>
      </c>
      <c r="B81" s="48">
        <v>516</v>
      </c>
      <c r="C81" s="48">
        <v>1741.05</v>
      </c>
      <c r="D81" s="48">
        <v>13167.51</v>
      </c>
      <c r="E81" s="3"/>
      <c r="F81" s="3"/>
      <c r="G81" s="3"/>
      <c r="H81" s="3"/>
      <c r="I81" s="3"/>
      <c r="J81" s="3"/>
      <c r="K81" s="3"/>
      <c r="L81" s="3"/>
    </row>
    <row r="82" spans="1:12" customFormat="1" ht="13.5" thickBot="1" x14ac:dyDescent="0.25">
      <c r="A82" s="35" t="s">
        <v>242</v>
      </c>
      <c r="B82" s="48">
        <v>99</v>
      </c>
      <c r="C82" s="48">
        <v>131.27000000000001</v>
      </c>
      <c r="D82" s="48">
        <v>1344.03</v>
      </c>
      <c r="E82" s="3"/>
      <c r="F82" s="3"/>
      <c r="G82" s="3"/>
      <c r="H82" s="3"/>
      <c r="I82" s="3"/>
      <c r="J82" s="3"/>
      <c r="K82" s="3"/>
      <c r="L82" s="3"/>
    </row>
    <row r="83" spans="1:12" customFormat="1" ht="13.5" thickBot="1" x14ac:dyDescent="0.25">
      <c r="A83" s="35" t="s">
        <v>243</v>
      </c>
      <c r="B83" s="48">
        <v>10</v>
      </c>
      <c r="C83" s="48">
        <v>166</v>
      </c>
      <c r="D83" s="48">
        <v>0</v>
      </c>
      <c r="E83" s="3"/>
      <c r="F83" s="3"/>
      <c r="G83" s="3"/>
      <c r="H83" s="3"/>
      <c r="I83" s="3"/>
      <c r="J83" s="3"/>
      <c r="K83" s="3"/>
      <c r="L83" s="3"/>
    </row>
    <row r="84" spans="1:12" customFormat="1" ht="15" customHeight="1" thickBot="1" x14ac:dyDescent="0.25">
      <c r="A84" s="35" t="s">
        <v>244</v>
      </c>
      <c r="B84" s="48">
        <v>43</v>
      </c>
      <c r="C84" s="48">
        <v>81.08</v>
      </c>
      <c r="D84" s="48">
        <v>0</v>
      </c>
      <c r="E84" s="3"/>
      <c r="F84" s="3"/>
      <c r="G84" s="3"/>
      <c r="H84" s="3"/>
      <c r="I84" s="3"/>
      <c r="J84" s="3"/>
      <c r="K84" s="3"/>
      <c r="L84" s="3"/>
    </row>
    <row r="85" spans="1:12" customFormat="1" ht="13.5" thickBot="1" x14ac:dyDescent="0.25">
      <c r="A85" s="35" t="s">
        <v>245</v>
      </c>
      <c r="B85" s="48">
        <v>460</v>
      </c>
      <c r="C85" s="48">
        <v>5320.51</v>
      </c>
      <c r="D85" s="48">
        <v>596.6</v>
      </c>
      <c r="E85" s="3"/>
      <c r="F85" s="3"/>
      <c r="G85" s="3"/>
      <c r="H85" s="3"/>
      <c r="I85" s="3"/>
      <c r="J85" s="3"/>
      <c r="K85" s="3"/>
      <c r="L85" s="3"/>
    </row>
    <row r="86" spans="1:12" customFormat="1" ht="13.5" thickBot="1" x14ac:dyDescent="0.25">
      <c r="A86" s="35" t="s">
        <v>90</v>
      </c>
      <c r="B86" s="48">
        <v>333</v>
      </c>
      <c r="C86" s="48">
        <v>32024.89</v>
      </c>
      <c r="D86" s="48">
        <v>114283.2</v>
      </c>
      <c r="E86" s="3"/>
      <c r="F86" s="3"/>
      <c r="G86" s="3"/>
      <c r="H86" s="3"/>
      <c r="I86" s="3"/>
      <c r="J86" s="3"/>
      <c r="K86" s="3"/>
      <c r="L86" s="3"/>
    </row>
    <row r="87" spans="1:12" customFormat="1" ht="13.5" thickBot="1" x14ac:dyDescent="0.25">
      <c r="A87" s="35" t="s">
        <v>246</v>
      </c>
      <c r="B87" s="48">
        <v>161</v>
      </c>
      <c r="C87" s="48">
        <v>159.83000000000001</v>
      </c>
      <c r="D87" s="48">
        <v>0</v>
      </c>
      <c r="E87" s="3"/>
      <c r="F87" s="3"/>
      <c r="G87" s="3"/>
      <c r="H87" s="3"/>
      <c r="I87" s="3"/>
      <c r="J87" s="3"/>
      <c r="K87" s="3"/>
      <c r="L87" s="3"/>
    </row>
    <row r="88" spans="1:12" customFormat="1" ht="13.5" thickBot="1" x14ac:dyDescent="0.25">
      <c r="A88" s="35" t="s">
        <v>98</v>
      </c>
      <c r="B88" s="48">
        <v>1663</v>
      </c>
      <c r="C88" s="48">
        <v>6131.24</v>
      </c>
      <c r="D88" s="48">
        <v>4514.5400000000009</v>
      </c>
      <c r="E88" s="3"/>
      <c r="F88" s="3"/>
      <c r="G88" s="3"/>
      <c r="H88" s="3"/>
      <c r="I88" s="3"/>
      <c r="J88" s="3"/>
      <c r="K88" s="3"/>
      <c r="L88" s="3"/>
    </row>
    <row r="89" spans="1:12" customFormat="1" x14ac:dyDescent="0.2">
      <c r="A89" s="31" t="s">
        <v>228</v>
      </c>
      <c r="B89" s="45">
        <v>4113</v>
      </c>
      <c r="C89" s="46">
        <v>50999.89</v>
      </c>
      <c r="D89" s="45">
        <v>157381.4</v>
      </c>
      <c r="E89" s="3"/>
      <c r="F89" s="3"/>
      <c r="G89" s="3"/>
      <c r="H89" s="3"/>
      <c r="I89" s="3"/>
      <c r="J89" s="3"/>
      <c r="K89" s="3"/>
      <c r="L89" s="3"/>
    </row>
    <row r="90" spans="1:12" customFormat="1" x14ac:dyDescent="0.2">
      <c r="A90" s="13"/>
      <c r="B90" s="19"/>
      <c r="C90" s="19"/>
      <c r="D90" s="19"/>
      <c r="E90" s="3"/>
      <c r="F90" s="3"/>
      <c r="G90" s="3"/>
      <c r="H90" s="3"/>
      <c r="I90" s="3"/>
      <c r="J90" s="3"/>
      <c r="K90" s="3"/>
      <c r="L90" s="3"/>
    </row>
    <row r="91" spans="1:12" customFormat="1" x14ac:dyDescent="0.2">
      <c r="A91" s="13"/>
      <c r="B91" s="19"/>
      <c r="C91" s="19"/>
      <c r="D91" s="19"/>
      <c r="E91" s="3"/>
      <c r="F91" s="3"/>
      <c r="G91" s="3"/>
      <c r="H91" s="3"/>
      <c r="I91" s="3"/>
      <c r="J91" s="3"/>
      <c r="K91" s="3"/>
      <c r="L91" s="3"/>
    </row>
    <row r="92" spans="1:12" x14ac:dyDescent="0.2">
      <c r="A92" s="13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showGridLines="0" view="pageBreakPreview" zoomScale="106" zoomScaleNormal="100" zoomScaleSheetLayoutView="106" workbookViewId="0">
      <selection activeCell="I66" sqref="I66"/>
    </sheetView>
    <sheetView workbookViewId="1"/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251</v>
      </c>
      <c r="I1" s="22"/>
      <c r="J1" s="22"/>
      <c r="K1" s="22"/>
      <c r="L1" s="22"/>
      <c r="M1" s="22"/>
      <c r="N1" s="22"/>
      <c r="O1" s="22"/>
    </row>
    <row r="3" spans="1:15" ht="15" x14ac:dyDescent="0.25">
      <c r="A3" s="23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83" t="s">
        <v>16</v>
      </c>
      <c r="B5" s="84" t="s">
        <v>25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40">
        <v>417218</v>
      </c>
      <c r="C7" s="41">
        <v>343423</v>
      </c>
    </row>
    <row r="8" spans="1:15" s="1" customFormat="1" ht="12.75" customHeight="1" thickBot="1" x14ac:dyDescent="0.25">
      <c r="A8" s="26" t="s">
        <v>29</v>
      </c>
      <c r="B8" s="40">
        <v>6202427.835245003</v>
      </c>
      <c r="C8" s="41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83" t="s">
        <v>140</v>
      </c>
      <c r="B11" s="83" t="s">
        <v>30</v>
      </c>
    </row>
    <row r="12" spans="1:15" x14ac:dyDescent="0.2">
      <c r="A12" s="83" t="s">
        <v>31</v>
      </c>
      <c r="B12" s="83"/>
    </row>
    <row r="13" spans="1:15" ht="13.5" thickBot="1" x14ac:dyDescent="0.25">
      <c r="A13" s="26" t="s">
        <v>14</v>
      </c>
      <c r="B13" s="42">
        <v>30113</v>
      </c>
    </row>
    <row r="14" spans="1:15" ht="13.5" thickBot="1" x14ac:dyDescent="0.25">
      <c r="A14" s="26" t="s">
        <v>8</v>
      </c>
      <c r="B14" s="42">
        <v>38486</v>
      </c>
    </row>
    <row r="15" spans="1:15" ht="13.5" thickBot="1" x14ac:dyDescent="0.25">
      <c r="A15" s="26" t="s">
        <v>15</v>
      </c>
      <c r="B15" s="42" t="s">
        <v>234</v>
      </c>
    </row>
    <row r="16" spans="1:15" ht="13.5" thickBot="1" x14ac:dyDescent="0.25">
      <c r="A16" s="26" t="s">
        <v>5</v>
      </c>
      <c r="B16" s="42">
        <v>5773</v>
      </c>
    </row>
    <row r="17" spans="1:2" ht="13.5" thickBot="1" x14ac:dyDescent="0.25">
      <c r="A17" s="26" t="s">
        <v>235</v>
      </c>
      <c r="B17" s="42">
        <v>55489</v>
      </c>
    </row>
    <row r="18" spans="1:2" ht="13.5" thickBot="1" x14ac:dyDescent="0.25">
      <c r="A18" s="26" t="s">
        <v>10</v>
      </c>
      <c r="B18" s="42">
        <v>75513</v>
      </c>
    </row>
    <row r="19" spans="1:2" ht="13.5" thickBot="1" x14ac:dyDescent="0.25">
      <c r="A19" s="26" t="s">
        <v>9</v>
      </c>
      <c r="B19" s="42">
        <v>50193</v>
      </c>
    </row>
    <row r="20" spans="1:2" ht="13.5" thickBot="1" x14ac:dyDescent="0.25">
      <c r="A20" s="26" t="s">
        <v>17</v>
      </c>
      <c r="B20" s="42">
        <v>9712</v>
      </c>
    </row>
    <row r="21" spans="1:2" ht="13.5" thickBot="1" x14ac:dyDescent="0.25">
      <c r="A21" s="26" t="s">
        <v>18</v>
      </c>
      <c r="B21" s="42">
        <v>15583</v>
      </c>
    </row>
    <row r="22" spans="1:2" ht="13.5" thickBot="1" x14ac:dyDescent="0.25">
      <c r="A22" s="26" t="s">
        <v>12</v>
      </c>
      <c r="B22" s="42">
        <v>13543</v>
      </c>
    </row>
    <row r="23" spans="1:2" ht="13.5" thickBot="1" x14ac:dyDescent="0.25">
      <c r="A23" s="26" t="s">
        <v>13</v>
      </c>
      <c r="B23" s="42">
        <v>26834</v>
      </c>
    </row>
    <row r="24" spans="1:2" ht="13.5" thickBot="1" x14ac:dyDescent="0.25">
      <c r="A24" s="26" t="s">
        <v>4</v>
      </c>
      <c r="B24" s="42">
        <v>28770</v>
      </c>
    </row>
    <row r="25" spans="1:2" ht="13.5" thickBot="1" x14ac:dyDescent="0.25">
      <c r="A25" s="26" t="s">
        <v>19</v>
      </c>
      <c r="B25" s="42">
        <v>952</v>
      </c>
    </row>
    <row r="26" spans="1:2" ht="13.5" thickBot="1" x14ac:dyDescent="0.25">
      <c r="A26" s="26" t="s">
        <v>7</v>
      </c>
      <c r="B26" s="42">
        <v>5072</v>
      </c>
    </row>
    <row r="27" spans="1:2" ht="13.5" thickBot="1" x14ac:dyDescent="0.25">
      <c r="A27" s="26" t="s">
        <v>6</v>
      </c>
      <c r="B27" s="42">
        <v>13433</v>
      </c>
    </row>
    <row r="28" spans="1:2" ht="13.5" thickBot="1" x14ac:dyDescent="0.25">
      <c r="A28" s="26" t="s">
        <v>20</v>
      </c>
      <c r="B28" s="42">
        <v>9201</v>
      </c>
    </row>
    <row r="29" spans="1:2" ht="13.5" thickBot="1" x14ac:dyDescent="0.25">
      <c r="A29" s="26" t="s">
        <v>21</v>
      </c>
      <c r="B29" s="42">
        <v>3450</v>
      </c>
    </row>
    <row r="30" spans="1:2" ht="13.5" thickBot="1" x14ac:dyDescent="0.25">
      <c r="A30" s="67" t="s">
        <v>216</v>
      </c>
      <c r="B30" s="30">
        <v>35101</v>
      </c>
    </row>
    <row r="31" spans="1:2" x14ac:dyDescent="0.2">
      <c r="A31" s="31" t="s">
        <v>228</v>
      </c>
      <c r="B31" s="43">
        <v>417218</v>
      </c>
    </row>
    <row r="34" spans="1:12" customFormat="1" ht="15" x14ac:dyDescent="0.2">
      <c r="A34" s="23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</row>
    <row r="35" spans="1:12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</row>
    <row r="36" spans="1:12" customFormat="1" ht="23.25" thickBot="1" x14ac:dyDescent="0.25">
      <c r="A36" s="83" t="s">
        <v>22</v>
      </c>
      <c r="B36" s="38" t="s">
        <v>48</v>
      </c>
      <c r="C36" s="38" t="s">
        <v>49</v>
      </c>
      <c r="D36" s="83" t="s">
        <v>50</v>
      </c>
      <c r="E36" s="3"/>
      <c r="F36" s="3"/>
      <c r="G36" s="3"/>
      <c r="H36" s="3"/>
      <c r="I36" s="3"/>
      <c r="J36" s="3"/>
      <c r="K36" s="3"/>
      <c r="L36" s="3"/>
    </row>
    <row r="37" spans="1:12" customFormat="1" x14ac:dyDescent="0.2">
      <c r="A37" s="83"/>
      <c r="B37" s="34" t="s">
        <v>51</v>
      </c>
      <c r="C37" s="34" t="s">
        <v>51</v>
      </c>
      <c r="D37" s="83"/>
      <c r="E37" s="3"/>
      <c r="F37" s="3"/>
      <c r="G37" s="3"/>
      <c r="H37" s="3"/>
      <c r="I37" s="3"/>
      <c r="J37" s="3"/>
      <c r="K37" s="3"/>
      <c r="L37" s="3"/>
    </row>
    <row r="38" spans="1:12" customFormat="1" ht="13.5" customHeight="1" thickBot="1" x14ac:dyDescent="0.25">
      <c r="A38" s="35" t="s">
        <v>73</v>
      </c>
      <c r="B38" s="44">
        <v>36967</v>
      </c>
      <c r="C38" s="44">
        <v>4173</v>
      </c>
      <c r="D38" s="44">
        <v>41140</v>
      </c>
      <c r="E38" s="3"/>
      <c r="F38" s="3"/>
      <c r="G38" s="3"/>
      <c r="H38" s="3"/>
      <c r="I38" s="3"/>
      <c r="J38" s="3"/>
      <c r="K38" s="3"/>
      <c r="L38" s="3"/>
    </row>
    <row r="39" spans="1:12" customFormat="1" ht="13.5" thickBot="1" x14ac:dyDescent="0.25">
      <c r="A39" s="35" t="s">
        <v>118</v>
      </c>
      <c r="B39" s="44">
        <v>21956</v>
      </c>
      <c r="C39" s="44">
        <v>9</v>
      </c>
      <c r="D39" s="44">
        <v>21965</v>
      </c>
      <c r="E39" s="3"/>
      <c r="F39" s="3"/>
      <c r="G39" s="3"/>
      <c r="H39" s="3"/>
      <c r="I39" s="3"/>
      <c r="J39" s="3"/>
      <c r="K39" s="3"/>
      <c r="L39" s="3"/>
    </row>
    <row r="40" spans="1:12" customFormat="1" ht="13.5" thickBot="1" x14ac:dyDescent="0.25">
      <c r="A40" s="35" t="s">
        <v>74</v>
      </c>
      <c r="B40" s="44">
        <v>57400</v>
      </c>
      <c r="C40" s="44" t="s">
        <v>234</v>
      </c>
      <c r="D40" s="44">
        <v>57400</v>
      </c>
      <c r="E40" s="3"/>
      <c r="F40" s="3"/>
      <c r="G40" s="3"/>
      <c r="H40" s="3"/>
      <c r="I40" s="3"/>
      <c r="J40" s="3"/>
      <c r="K40" s="3"/>
      <c r="L40" s="3"/>
    </row>
    <row r="41" spans="1:12" customFormat="1" ht="13.5" thickBot="1" x14ac:dyDescent="0.25">
      <c r="A41" s="35" t="s">
        <v>230</v>
      </c>
      <c r="B41" s="44">
        <v>82628</v>
      </c>
      <c r="C41" s="44" t="s">
        <v>234</v>
      </c>
      <c r="D41" s="44">
        <v>82628</v>
      </c>
      <c r="E41" s="3"/>
      <c r="F41" s="3"/>
      <c r="G41" s="3"/>
      <c r="H41" s="3"/>
      <c r="I41" s="3"/>
      <c r="J41" s="3"/>
      <c r="K41" s="3"/>
      <c r="L41" s="3"/>
    </row>
    <row r="42" spans="1:12" customFormat="1" ht="13.5" thickBot="1" x14ac:dyDescent="0.25">
      <c r="A42" s="35" t="s">
        <v>77</v>
      </c>
      <c r="B42" s="44">
        <v>1348241</v>
      </c>
      <c r="C42" s="44" t="s">
        <v>234</v>
      </c>
      <c r="D42" s="44">
        <v>1348241</v>
      </c>
      <c r="E42" s="3"/>
      <c r="F42" s="3"/>
      <c r="G42" s="3"/>
      <c r="H42" s="3"/>
      <c r="I42" s="3"/>
      <c r="J42" s="3"/>
      <c r="K42" s="3"/>
      <c r="L42" s="3"/>
    </row>
    <row r="43" spans="1:12" customFormat="1" ht="13.5" thickBot="1" x14ac:dyDescent="0.25">
      <c r="A43" s="35" t="s">
        <v>78</v>
      </c>
      <c r="B43" s="44">
        <v>696025</v>
      </c>
      <c r="C43" s="44" t="s">
        <v>234</v>
      </c>
      <c r="D43" s="44">
        <v>696025</v>
      </c>
      <c r="E43" s="3"/>
      <c r="F43" s="3"/>
      <c r="G43" s="3"/>
      <c r="H43" s="3"/>
      <c r="I43" s="3"/>
      <c r="J43" s="3"/>
      <c r="K43" s="3"/>
      <c r="L43" s="3"/>
    </row>
    <row r="44" spans="1:12" customFormat="1" ht="13.5" thickBot="1" x14ac:dyDescent="0.25">
      <c r="A44" s="35" t="s">
        <v>79</v>
      </c>
      <c r="B44" s="44">
        <v>31884</v>
      </c>
      <c r="C44" s="44">
        <v>245939</v>
      </c>
      <c r="D44" s="44">
        <v>277823</v>
      </c>
      <c r="E44" s="3"/>
      <c r="F44" s="3"/>
      <c r="G44" s="3"/>
      <c r="H44" s="3"/>
      <c r="I44" s="3"/>
      <c r="J44" s="3"/>
      <c r="K44" s="3"/>
      <c r="L44" s="3"/>
    </row>
    <row r="45" spans="1:12" customFormat="1" ht="13.5" thickBot="1" x14ac:dyDescent="0.25">
      <c r="A45" s="35" t="s">
        <v>80</v>
      </c>
      <c r="B45" s="44">
        <v>2576704</v>
      </c>
      <c r="C45" s="44">
        <v>29129</v>
      </c>
      <c r="D45" s="44">
        <v>2605833</v>
      </c>
      <c r="E45" s="3"/>
      <c r="F45" s="3"/>
      <c r="G45" s="3"/>
      <c r="H45" s="3"/>
      <c r="I45" s="3"/>
      <c r="J45" s="3"/>
      <c r="K45" s="3"/>
      <c r="L45" s="3"/>
    </row>
    <row r="46" spans="1:12" customFormat="1" ht="13.5" thickBot="1" x14ac:dyDescent="0.25">
      <c r="A46" s="35" t="s">
        <v>225</v>
      </c>
      <c r="B46" s="44">
        <v>2661141</v>
      </c>
      <c r="C46" s="44" t="s">
        <v>234</v>
      </c>
      <c r="D46" s="44">
        <v>2661141</v>
      </c>
      <c r="E46" s="3"/>
      <c r="F46" s="3"/>
      <c r="G46" s="3"/>
      <c r="H46" s="3"/>
      <c r="I46" s="3"/>
      <c r="J46" s="3"/>
      <c r="K46" s="3"/>
      <c r="L46" s="3"/>
    </row>
    <row r="47" spans="1:12" customFormat="1" ht="13.5" thickBot="1" x14ac:dyDescent="0.25">
      <c r="A47" s="35" t="s">
        <v>47</v>
      </c>
      <c r="B47" s="44">
        <v>5712</v>
      </c>
      <c r="C47" s="44">
        <v>31</v>
      </c>
      <c r="D47" s="44">
        <v>5743</v>
      </c>
      <c r="E47" s="3"/>
      <c r="F47" s="3"/>
      <c r="G47" s="3"/>
      <c r="H47" s="3"/>
      <c r="I47" s="3"/>
      <c r="J47" s="3"/>
      <c r="K47" s="3"/>
      <c r="L47" s="3"/>
    </row>
    <row r="48" spans="1:12" customFormat="1" x14ac:dyDescent="0.2">
      <c r="A48" s="31" t="s">
        <v>82</v>
      </c>
      <c r="B48" s="45">
        <v>7518658</v>
      </c>
      <c r="C48" s="46">
        <v>279281</v>
      </c>
      <c r="D48" s="45">
        <v>7797939</v>
      </c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47" t="s">
        <v>233</v>
      </c>
    </row>
    <row r="50" spans="1:12" x14ac:dyDescent="0.2">
      <c r="A50" s="47" t="s">
        <v>229</v>
      </c>
    </row>
    <row r="51" spans="1:12" x14ac:dyDescent="0.2">
      <c r="A51" s="47"/>
    </row>
    <row r="52" spans="1:12" x14ac:dyDescent="0.2">
      <c r="A52" s="47"/>
    </row>
    <row r="53" spans="1:12" customFormat="1" ht="14.25" customHeight="1" x14ac:dyDescent="0.2">
      <c r="A53" s="23" t="s">
        <v>250</v>
      </c>
      <c r="B53" s="1"/>
      <c r="C53" s="23"/>
      <c r="D53" s="1"/>
      <c r="E53" s="3"/>
      <c r="F53" s="3"/>
      <c r="G53" s="3"/>
      <c r="H53" s="3"/>
      <c r="I53" s="3"/>
      <c r="J53" s="3"/>
      <c r="K53" s="3"/>
      <c r="L53" s="3"/>
    </row>
    <row r="54" spans="1:12" customForma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customFormat="1" x14ac:dyDescent="0.2">
      <c r="A55" s="38" t="s">
        <v>45</v>
      </c>
      <c r="B55" s="38" t="s">
        <v>85</v>
      </c>
      <c r="C55" s="38" t="s">
        <v>54</v>
      </c>
      <c r="D55" s="38" t="s">
        <v>86</v>
      </c>
      <c r="E55" s="3"/>
      <c r="F55" s="3"/>
      <c r="G55" s="3"/>
      <c r="H55" s="3"/>
      <c r="I55" s="3"/>
      <c r="J55" s="3"/>
      <c r="K55" s="3"/>
      <c r="L55" s="3"/>
    </row>
    <row r="56" spans="1:12" customFormat="1" ht="13.5" thickBot="1" x14ac:dyDescent="0.25">
      <c r="A56" s="35" t="s">
        <v>14</v>
      </c>
      <c r="B56" s="48">
        <v>274</v>
      </c>
      <c r="C56" s="48">
        <v>180.03999999999996</v>
      </c>
      <c r="D56" s="48">
        <v>573.83000000000004</v>
      </c>
      <c r="E56" s="3"/>
      <c r="F56" s="3"/>
      <c r="G56" s="3"/>
      <c r="H56" s="3"/>
      <c r="I56" s="3"/>
      <c r="J56" s="3"/>
      <c r="K56" s="3"/>
      <c r="L56" s="3"/>
    </row>
    <row r="57" spans="1:12" customFormat="1" ht="13.5" thickBot="1" x14ac:dyDescent="0.25">
      <c r="A57" s="35" t="s">
        <v>8</v>
      </c>
      <c r="B57" s="48">
        <v>203</v>
      </c>
      <c r="C57" s="48">
        <v>8241.23</v>
      </c>
      <c r="D57" s="48">
        <v>25029.89</v>
      </c>
      <c r="E57" s="3"/>
      <c r="F57" s="3"/>
      <c r="G57" s="3"/>
      <c r="H57" s="3"/>
      <c r="I57" s="3"/>
      <c r="J57" s="3"/>
      <c r="K57" s="3"/>
      <c r="L57" s="3"/>
    </row>
    <row r="58" spans="1:12" customFormat="1" ht="13.5" thickBot="1" x14ac:dyDescent="0.25">
      <c r="A58" s="35" t="s">
        <v>15</v>
      </c>
      <c r="B58" s="48" t="s">
        <v>159</v>
      </c>
      <c r="C58" s="44" t="s">
        <v>159</v>
      </c>
      <c r="D58" s="44" t="s">
        <v>159</v>
      </c>
      <c r="E58" s="3"/>
      <c r="F58" s="3"/>
      <c r="G58" s="3"/>
      <c r="H58" s="3"/>
      <c r="I58" s="3"/>
      <c r="J58" s="3"/>
      <c r="K58" s="3"/>
      <c r="L58" s="3"/>
    </row>
    <row r="59" spans="1:12" customFormat="1" ht="13.5" thickBot="1" x14ac:dyDescent="0.25">
      <c r="A59" s="35" t="s">
        <v>5</v>
      </c>
      <c r="B59" s="48">
        <v>1003</v>
      </c>
      <c r="C59" s="48">
        <v>1655.1</v>
      </c>
      <c r="D59" s="48">
        <v>293.49</v>
      </c>
      <c r="E59" s="3"/>
      <c r="F59" s="3"/>
      <c r="G59" s="3"/>
      <c r="H59" s="3"/>
      <c r="I59" s="3"/>
      <c r="J59" s="3"/>
      <c r="K59" s="3"/>
      <c r="L59" s="3"/>
    </row>
    <row r="60" spans="1:12" customFormat="1" ht="13.5" thickBot="1" x14ac:dyDescent="0.25">
      <c r="A60" s="35" t="s">
        <v>11</v>
      </c>
      <c r="B60" s="48">
        <v>169</v>
      </c>
      <c r="C60" s="48">
        <v>11388.550000000001</v>
      </c>
      <c r="D60" s="48">
        <v>40156</v>
      </c>
      <c r="E60" s="3"/>
      <c r="F60" s="3"/>
      <c r="G60" s="3"/>
      <c r="H60" s="3"/>
      <c r="I60" s="3"/>
      <c r="J60" s="3"/>
      <c r="K60" s="3"/>
      <c r="L60" s="3"/>
    </row>
    <row r="61" spans="1:12" customFormat="1" ht="13.5" thickBot="1" x14ac:dyDescent="0.25">
      <c r="A61" s="35" t="s">
        <v>10</v>
      </c>
      <c r="B61" s="48">
        <v>274</v>
      </c>
      <c r="C61" s="48">
        <v>1935.3199999999997</v>
      </c>
      <c r="D61" s="48">
        <v>1555.8</v>
      </c>
      <c r="E61" s="3"/>
      <c r="F61" s="3"/>
      <c r="G61" s="3"/>
      <c r="H61" s="3"/>
      <c r="I61" s="3"/>
      <c r="J61" s="3"/>
      <c r="K61" s="3"/>
      <c r="L61" s="3"/>
    </row>
    <row r="62" spans="1:12" customFormat="1" ht="13.5" thickBot="1" x14ac:dyDescent="0.25">
      <c r="A62" s="35" t="s">
        <v>9</v>
      </c>
      <c r="B62" s="48">
        <v>300</v>
      </c>
      <c r="C62" s="48">
        <v>4918.3</v>
      </c>
      <c r="D62" s="48" t="s">
        <v>234</v>
      </c>
      <c r="E62" s="3"/>
      <c r="F62" s="3"/>
      <c r="G62" s="3"/>
      <c r="H62" s="3"/>
      <c r="I62" s="3"/>
      <c r="J62" s="3"/>
      <c r="K62" s="3"/>
      <c r="L62" s="3"/>
    </row>
    <row r="63" spans="1:12" s="2" customFormat="1" ht="13.5" thickBot="1" x14ac:dyDescent="0.25">
      <c r="A63" s="35" t="s">
        <v>17</v>
      </c>
      <c r="B63" s="48">
        <v>67</v>
      </c>
      <c r="C63" s="48">
        <v>813.81999999999994</v>
      </c>
      <c r="D63" s="48" t="s">
        <v>234</v>
      </c>
      <c r="E63" s="3"/>
      <c r="F63" s="3"/>
      <c r="G63" s="3"/>
      <c r="H63" s="3"/>
      <c r="I63" s="3"/>
      <c r="J63" s="3"/>
      <c r="K63" s="3"/>
      <c r="L63" s="3"/>
    </row>
    <row r="64" spans="1:12" customFormat="1" ht="13.5" thickBot="1" x14ac:dyDescent="0.25">
      <c r="A64" s="35" t="s">
        <v>18</v>
      </c>
      <c r="B64" s="48">
        <v>158</v>
      </c>
      <c r="C64" s="48">
        <v>652.55000000000007</v>
      </c>
      <c r="D64" s="48" t="s">
        <v>234</v>
      </c>
      <c r="E64" s="3"/>
      <c r="F64" s="3"/>
      <c r="G64" s="3"/>
      <c r="H64" s="3"/>
      <c r="I64" s="3"/>
      <c r="J64" s="3"/>
      <c r="K64" s="3"/>
      <c r="L64" s="3"/>
    </row>
    <row r="65" spans="1:12" s="7" customFormat="1" ht="13.5" thickBot="1" x14ac:dyDescent="0.25">
      <c r="A65" s="35" t="s">
        <v>12</v>
      </c>
      <c r="B65" s="48">
        <v>214</v>
      </c>
      <c r="C65" s="48">
        <v>1999.59</v>
      </c>
      <c r="D65" s="48">
        <v>7553.59</v>
      </c>
      <c r="E65" s="3"/>
      <c r="F65" s="3"/>
      <c r="G65" s="3"/>
      <c r="H65" s="3"/>
      <c r="I65" s="3"/>
      <c r="J65" s="3"/>
      <c r="K65" s="3"/>
      <c r="L65" s="3"/>
    </row>
    <row r="66" spans="1:12" s="2" customFormat="1" ht="13.5" thickBot="1" x14ac:dyDescent="0.25">
      <c r="A66" s="35" t="s">
        <v>13</v>
      </c>
      <c r="B66" s="48">
        <v>814</v>
      </c>
      <c r="C66" s="48">
        <v>15813.03</v>
      </c>
      <c r="D66" s="48">
        <v>85015.01999999999</v>
      </c>
      <c r="E66" s="3"/>
      <c r="F66" s="3"/>
      <c r="G66" s="3"/>
      <c r="H66" s="3"/>
      <c r="I66" s="3"/>
      <c r="J66" s="3"/>
      <c r="K66" s="3"/>
      <c r="L66" s="3"/>
    </row>
    <row r="67" spans="1:12" customFormat="1" ht="13.5" thickBot="1" x14ac:dyDescent="0.25">
      <c r="A67" s="35" t="s">
        <v>4</v>
      </c>
      <c r="B67" s="48">
        <v>573</v>
      </c>
      <c r="C67" s="48">
        <v>3057.8400000000006</v>
      </c>
      <c r="D67" s="48">
        <v>0</v>
      </c>
      <c r="E67" s="3"/>
      <c r="F67" s="3"/>
      <c r="G67" s="3"/>
      <c r="H67" s="3"/>
      <c r="I67" s="3"/>
      <c r="J67" s="3"/>
      <c r="K67" s="3"/>
      <c r="L67" s="3"/>
    </row>
    <row r="68" spans="1:12" customFormat="1" ht="13.5" thickBot="1" x14ac:dyDescent="0.25">
      <c r="A68" s="35" t="s">
        <v>19</v>
      </c>
      <c r="B68" s="48">
        <v>2</v>
      </c>
      <c r="C68" s="48" t="s">
        <v>234</v>
      </c>
      <c r="D68" s="48">
        <v>119</v>
      </c>
      <c r="E68" s="3"/>
      <c r="F68" s="3"/>
      <c r="G68" s="3"/>
      <c r="H68" s="3"/>
      <c r="I68" s="3"/>
      <c r="J68" s="3"/>
      <c r="K68" s="3"/>
      <c r="L68" s="3"/>
    </row>
    <row r="69" spans="1:12" customFormat="1" ht="13.5" thickBot="1" x14ac:dyDescent="0.25">
      <c r="A69" s="35" t="s">
        <v>7</v>
      </c>
      <c r="B69" s="48">
        <v>41</v>
      </c>
      <c r="C69" s="48" t="s">
        <v>234</v>
      </c>
      <c r="D69" s="48">
        <v>304</v>
      </c>
      <c r="E69" s="3"/>
      <c r="F69" s="3"/>
      <c r="G69" s="3"/>
      <c r="H69" s="3"/>
      <c r="I69" s="3"/>
      <c r="J69" s="3"/>
      <c r="K69" s="3"/>
      <c r="L69" s="3"/>
    </row>
    <row r="70" spans="1:12" s="2" customFormat="1" ht="13.5" thickBot="1" x14ac:dyDescent="0.25">
      <c r="A70" s="35" t="s">
        <v>6</v>
      </c>
      <c r="B70" s="48">
        <v>120</v>
      </c>
      <c r="C70" s="48">
        <v>147.82999999999998</v>
      </c>
      <c r="D70" s="48">
        <v>171047</v>
      </c>
      <c r="E70" s="3"/>
      <c r="F70" s="3"/>
      <c r="G70" s="3"/>
      <c r="H70" s="3"/>
      <c r="I70" s="3"/>
      <c r="J70" s="3"/>
      <c r="K70" s="3"/>
      <c r="L70" s="3"/>
    </row>
    <row r="71" spans="1:12" s="2" customFormat="1" ht="13.5" thickBot="1" x14ac:dyDescent="0.25">
      <c r="A71" s="35" t="s">
        <v>20</v>
      </c>
      <c r="B71" s="48">
        <v>318</v>
      </c>
      <c r="C71" s="48" t="s">
        <v>234</v>
      </c>
      <c r="D71" s="48" t="s">
        <v>234</v>
      </c>
      <c r="E71" s="3"/>
      <c r="F71" s="3"/>
      <c r="G71" s="3"/>
      <c r="H71" s="3"/>
      <c r="I71" s="3"/>
      <c r="J71" s="3"/>
      <c r="K71" s="3"/>
      <c r="L71" s="3"/>
    </row>
    <row r="72" spans="1:12" customFormat="1" ht="13.5" thickBot="1" x14ac:dyDescent="0.25">
      <c r="A72" s="35" t="s">
        <v>21</v>
      </c>
      <c r="B72" s="48">
        <v>20</v>
      </c>
      <c r="C72" s="48">
        <v>300.03999999999996</v>
      </c>
      <c r="D72" s="48">
        <v>750.9</v>
      </c>
      <c r="E72" s="3"/>
      <c r="F72" s="3"/>
      <c r="G72" s="3"/>
      <c r="H72" s="3"/>
      <c r="I72" s="3"/>
      <c r="J72" s="3"/>
      <c r="K72" s="3"/>
      <c r="L72" s="3"/>
    </row>
    <row r="73" spans="1:12" customFormat="1" x14ac:dyDescent="0.2">
      <c r="A73" s="31" t="s">
        <v>228</v>
      </c>
      <c r="B73" s="45">
        <v>4550</v>
      </c>
      <c r="C73" s="46">
        <v>51103.240000000005</v>
      </c>
      <c r="D73" s="45">
        <v>332398.52</v>
      </c>
      <c r="E73" s="3"/>
      <c r="F73" s="3"/>
      <c r="G73" s="3"/>
      <c r="H73" s="3"/>
      <c r="I73" s="3"/>
      <c r="J73" s="3"/>
      <c r="K73" s="3"/>
      <c r="L73" s="3"/>
    </row>
    <row r="74" spans="1:12" customFormat="1" x14ac:dyDescent="0.2">
      <c r="A74" s="47" t="s">
        <v>87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customFormat="1" x14ac:dyDescent="0.2">
      <c r="A75" s="4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s="7" customFormat="1" x14ac:dyDescent="0.2">
      <c r="A76" s="38" t="s">
        <v>88</v>
      </c>
      <c r="B76" s="38" t="s">
        <v>52</v>
      </c>
      <c r="C76" s="38" t="s">
        <v>54</v>
      </c>
      <c r="D76" s="38" t="s">
        <v>86</v>
      </c>
      <c r="E76" s="3"/>
      <c r="F76" s="3"/>
      <c r="G76" s="3"/>
      <c r="H76" s="3"/>
      <c r="I76" s="3"/>
      <c r="J76" s="3"/>
      <c r="K76" s="3"/>
      <c r="L76" s="3"/>
    </row>
    <row r="77" spans="1:12" customFormat="1" ht="13.5" thickBot="1" x14ac:dyDescent="0.25">
      <c r="A77" s="35" t="s">
        <v>237</v>
      </c>
      <c r="B77" s="48">
        <v>161</v>
      </c>
      <c r="C77" s="48">
        <v>1727.53</v>
      </c>
      <c r="D77" s="48">
        <v>14752.84</v>
      </c>
      <c r="E77" s="3"/>
      <c r="F77" s="3"/>
      <c r="G77" s="3"/>
      <c r="H77" s="3"/>
      <c r="I77" s="3"/>
      <c r="J77" s="3"/>
      <c r="K77" s="3"/>
      <c r="L77" s="3"/>
    </row>
    <row r="78" spans="1:12" customFormat="1" ht="13.5" thickBot="1" x14ac:dyDescent="0.25">
      <c r="A78" s="35" t="s">
        <v>238</v>
      </c>
      <c r="B78" s="48">
        <v>103</v>
      </c>
      <c r="C78" s="48">
        <v>758.11</v>
      </c>
      <c r="D78" s="48">
        <v>15673.1</v>
      </c>
      <c r="E78" s="3"/>
      <c r="F78" s="3"/>
      <c r="G78" s="3"/>
      <c r="H78" s="3"/>
      <c r="I78" s="3"/>
      <c r="J78" s="3"/>
      <c r="K78" s="3"/>
      <c r="L78" s="3"/>
    </row>
    <row r="79" spans="1:12" customFormat="1" ht="13.5" thickBot="1" x14ac:dyDescent="0.25">
      <c r="A79" s="35" t="s">
        <v>239</v>
      </c>
      <c r="B79" s="48">
        <v>147</v>
      </c>
      <c r="C79" s="48">
        <v>66.22999999999999</v>
      </c>
      <c r="D79" s="48">
        <v>0</v>
      </c>
      <c r="E79" s="3"/>
      <c r="F79" s="3"/>
      <c r="G79" s="3"/>
      <c r="H79" s="3"/>
      <c r="I79" s="3"/>
      <c r="J79" s="3"/>
      <c r="K79" s="3"/>
      <c r="L79" s="3"/>
    </row>
    <row r="80" spans="1:12" customFormat="1" ht="13.5" thickBot="1" x14ac:dyDescent="0.25">
      <c r="A80" s="35" t="s">
        <v>240</v>
      </c>
      <c r="B80" s="48">
        <v>401</v>
      </c>
      <c r="C80" s="48">
        <v>2598.92</v>
      </c>
      <c r="D80" s="48">
        <v>722.13</v>
      </c>
      <c r="E80" s="3"/>
      <c r="F80" s="3"/>
      <c r="G80" s="3"/>
      <c r="H80" s="3"/>
      <c r="I80" s="3"/>
      <c r="J80" s="3"/>
      <c r="K80" s="3"/>
      <c r="L80" s="3"/>
    </row>
    <row r="81" spans="1:12" customFormat="1" ht="13.5" thickBot="1" x14ac:dyDescent="0.25">
      <c r="A81" s="35" t="s">
        <v>241</v>
      </c>
      <c r="B81" s="48">
        <v>951</v>
      </c>
      <c r="C81" s="48">
        <v>1789.61</v>
      </c>
      <c r="D81" s="48">
        <v>171141.56</v>
      </c>
      <c r="E81" s="3"/>
      <c r="F81" s="3"/>
      <c r="G81" s="3"/>
      <c r="H81" s="3"/>
      <c r="I81" s="3"/>
      <c r="J81" s="3"/>
      <c r="K81" s="3"/>
      <c r="L81" s="3"/>
    </row>
    <row r="82" spans="1:12" customFormat="1" ht="13.5" thickBot="1" x14ac:dyDescent="0.25">
      <c r="A82" s="35" t="s">
        <v>242</v>
      </c>
      <c r="B82" s="48">
        <v>122</v>
      </c>
      <c r="C82" s="48">
        <v>127.16</v>
      </c>
      <c r="D82" s="48">
        <v>8304.49</v>
      </c>
      <c r="E82" s="3"/>
      <c r="F82" s="3"/>
      <c r="G82" s="3"/>
      <c r="H82" s="3"/>
      <c r="I82" s="3"/>
      <c r="J82" s="3"/>
      <c r="K82" s="3"/>
      <c r="L82" s="3"/>
    </row>
    <row r="83" spans="1:12" customFormat="1" ht="13.5" thickBot="1" x14ac:dyDescent="0.25">
      <c r="A83" s="35" t="s">
        <v>243</v>
      </c>
      <c r="B83" s="48">
        <v>10</v>
      </c>
      <c r="C83" s="48">
        <v>166</v>
      </c>
      <c r="D83" s="48">
        <v>0</v>
      </c>
      <c r="E83" s="3"/>
      <c r="F83" s="3"/>
      <c r="G83" s="3"/>
      <c r="H83" s="3"/>
      <c r="I83" s="3"/>
      <c r="J83" s="3"/>
      <c r="K83" s="3"/>
      <c r="L83" s="3"/>
    </row>
    <row r="84" spans="1:12" customFormat="1" ht="15" customHeight="1" thickBot="1" x14ac:dyDescent="0.25">
      <c r="A84" s="35" t="s">
        <v>244</v>
      </c>
      <c r="B84" s="48">
        <v>43</v>
      </c>
      <c r="C84" s="48">
        <v>63</v>
      </c>
      <c r="D84" s="48">
        <v>0</v>
      </c>
      <c r="E84" s="3"/>
      <c r="F84" s="3"/>
      <c r="G84" s="3"/>
      <c r="H84" s="3"/>
      <c r="I84" s="3"/>
      <c r="J84" s="3"/>
      <c r="K84" s="3"/>
      <c r="L84" s="3"/>
    </row>
    <row r="85" spans="1:12" customFormat="1" ht="13.5" thickBot="1" x14ac:dyDescent="0.25">
      <c r="A85" s="35" t="s">
        <v>245</v>
      </c>
      <c r="B85" s="48">
        <v>482</v>
      </c>
      <c r="C85" s="48">
        <v>5915.05</v>
      </c>
      <c r="D85" s="48">
        <v>4164.6400000000003</v>
      </c>
      <c r="E85" s="3"/>
      <c r="F85" s="3"/>
      <c r="G85" s="3"/>
      <c r="H85" s="3"/>
      <c r="I85" s="3"/>
      <c r="J85" s="3"/>
      <c r="K85" s="3"/>
      <c r="L85" s="3"/>
    </row>
    <row r="86" spans="1:12" customFormat="1" ht="13.5" thickBot="1" x14ac:dyDescent="0.25">
      <c r="A86" s="35" t="s">
        <v>90</v>
      </c>
      <c r="B86" s="48">
        <v>320</v>
      </c>
      <c r="C86" s="48">
        <v>31296.770000000004</v>
      </c>
      <c r="D86" s="48">
        <v>112843.18000000001</v>
      </c>
      <c r="E86" s="3"/>
      <c r="F86" s="3"/>
      <c r="G86" s="3"/>
      <c r="H86" s="3"/>
      <c r="I86" s="3"/>
      <c r="J86" s="3"/>
      <c r="K86" s="3"/>
      <c r="L86" s="3"/>
    </row>
    <row r="87" spans="1:12" customFormat="1" ht="13.5" thickBot="1" x14ac:dyDescent="0.25">
      <c r="A87" s="35" t="s">
        <v>246</v>
      </c>
      <c r="B87" s="48">
        <v>155</v>
      </c>
      <c r="C87" s="48">
        <v>164.34</v>
      </c>
      <c r="D87" s="48">
        <v>0</v>
      </c>
      <c r="E87" s="3"/>
      <c r="F87" s="3"/>
      <c r="G87" s="3"/>
      <c r="H87" s="3"/>
      <c r="I87" s="3"/>
      <c r="J87" s="3"/>
      <c r="K87" s="3"/>
      <c r="L87" s="3"/>
    </row>
    <row r="88" spans="1:12" customFormat="1" ht="13.5" thickBot="1" x14ac:dyDescent="0.25">
      <c r="A88" s="35" t="s">
        <v>98</v>
      </c>
      <c r="B88" s="48">
        <v>1655</v>
      </c>
      <c r="C88" s="48">
        <v>6358.5199999999995</v>
      </c>
      <c r="D88" s="48">
        <v>4796.8799999999992</v>
      </c>
      <c r="E88" s="3"/>
      <c r="F88" s="3"/>
      <c r="G88" s="3"/>
      <c r="H88" s="3"/>
      <c r="I88" s="3"/>
      <c r="J88" s="3"/>
      <c r="K88" s="3"/>
      <c r="L88" s="3"/>
    </row>
    <row r="89" spans="1:12" customFormat="1" x14ac:dyDescent="0.2">
      <c r="A89" s="31" t="s">
        <v>228</v>
      </c>
      <c r="B89" s="45">
        <v>4550</v>
      </c>
      <c r="C89" s="46">
        <v>51031.24</v>
      </c>
      <c r="D89" s="45">
        <v>332398.82</v>
      </c>
      <c r="E89" s="3"/>
      <c r="F89" s="3"/>
      <c r="G89" s="3"/>
      <c r="H89" s="3"/>
      <c r="I89" s="3"/>
      <c r="J89" s="3"/>
      <c r="K89" s="3"/>
      <c r="L89" s="3"/>
    </row>
    <row r="90" spans="1:12" customFormat="1" x14ac:dyDescent="0.2">
      <c r="A90" s="13"/>
      <c r="B90" s="19"/>
      <c r="C90" s="19"/>
      <c r="D90" s="19"/>
      <c r="E90" s="3"/>
      <c r="F90" s="3"/>
      <c r="G90" s="3"/>
      <c r="H90" s="3"/>
      <c r="I90" s="3"/>
      <c r="J90" s="3"/>
      <c r="K90" s="3"/>
      <c r="L90" s="3"/>
    </row>
    <row r="91" spans="1:12" customFormat="1" x14ac:dyDescent="0.2">
      <c r="A91" s="13"/>
      <c r="B91" s="19"/>
      <c r="C91" s="19"/>
      <c r="D91" s="19"/>
      <c r="E91" s="3"/>
      <c r="F91" s="3"/>
      <c r="G91" s="3"/>
      <c r="H91" s="3"/>
      <c r="I91" s="3"/>
      <c r="J91" s="3"/>
      <c r="K91" s="3"/>
      <c r="L91" s="3"/>
    </row>
    <row r="92" spans="1:12" x14ac:dyDescent="0.2">
      <c r="A92" s="13"/>
    </row>
  </sheetData>
  <mergeCells count="6">
    <mergeCell ref="D36:D37"/>
    <mergeCell ref="A5:A6"/>
    <mergeCell ref="B5:C5"/>
    <mergeCell ref="A11:A12"/>
    <mergeCell ref="B11:B12"/>
    <mergeCell ref="A36:A37"/>
  </mergeCells>
  <pageMargins left="0.7" right="0.7" top="0.75" bottom="0.75" header="0.3" footer="0.3"/>
  <pageSetup paperSize="9" scale="3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tabSelected="1" view="pageBreakPreview" zoomScale="112" zoomScaleNormal="100" zoomScaleSheetLayoutView="112" workbookViewId="0">
      <selection sqref="A1:XFD1"/>
    </sheetView>
    <sheetView topLeftCell="A46" workbookViewId="1">
      <selection activeCell="A53" sqref="A53:D53"/>
    </sheetView>
  </sheetViews>
  <sheetFormatPr baseColWidth="10" defaultColWidth="11.42578125" defaultRowHeight="12.75" x14ac:dyDescent="0.2"/>
  <cols>
    <col min="1" max="1" width="37.425781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247</v>
      </c>
      <c r="I1" s="22"/>
      <c r="J1" s="22"/>
      <c r="K1" s="22"/>
      <c r="L1" s="22"/>
      <c r="M1" s="22"/>
      <c r="N1" s="22"/>
      <c r="O1" s="22"/>
    </row>
    <row r="3" spans="1:15" ht="15" x14ac:dyDescent="0.25">
      <c r="A3" s="23" t="s">
        <v>248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83" t="s">
        <v>16</v>
      </c>
      <c r="B5" s="84" t="s">
        <v>25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27">
        <v>433194</v>
      </c>
      <c r="C7" s="28">
        <v>283743</v>
      </c>
    </row>
    <row r="8" spans="1:15" s="1" customFormat="1" ht="12.75" customHeight="1" thickBot="1" x14ac:dyDescent="0.25">
      <c r="A8" s="26" t="s">
        <v>29</v>
      </c>
      <c r="B8" s="27">
        <v>5673491</v>
      </c>
      <c r="C8" s="28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83" t="s">
        <v>140</v>
      </c>
      <c r="B11" s="83" t="s">
        <v>30</v>
      </c>
    </row>
    <row r="12" spans="1:15" x14ac:dyDescent="0.2">
      <c r="A12" s="83" t="s">
        <v>31</v>
      </c>
      <c r="B12" s="83"/>
    </row>
    <row r="13" spans="1:15" ht="13.5" thickBot="1" x14ac:dyDescent="0.25">
      <c r="A13" s="26" t="s">
        <v>14</v>
      </c>
      <c r="B13" s="29">
        <v>25779</v>
      </c>
    </row>
    <row r="14" spans="1:15" ht="13.5" thickBot="1" x14ac:dyDescent="0.25">
      <c r="A14" s="26" t="s">
        <v>8</v>
      </c>
      <c r="B14" s="29">
        <v>39727</v>
      </c>
    </row>
    <row r="15" spans="1:15" ht="13.5" thickBot="1" x14ac:dyDescent="0.25">
      <c r="A15" s="26" t="s">
        <v>15</v>
      </c>
      <c r="B15" s="29" t="s">
        <v>234</v>
      </c>
    </row>
    <row r="16" spans="1:15" ht="13.5" thickBot="1" x14ac:dyDescent="0.25">
      <c r="A16" s="26" t="s">
        <v>5</v>
      </c>
      <c r="B16" s="29">
        <v>5633</v>
      </c>
    </row>
    <row r="17" spans="1:2" ht="13.5" thickBot="1" x14ac:dyDescent="0.25">
      <c r="A17" s="26" t="s">
        <v>235</v>
      </c>
      <c r="B17" s="29">
        <v>77162</v>
      </c>
    </row>
    <row r="18" spans="1:2" ht="13.5" thickBot="1" x14ac:dyDescent="0.25">
      <c r="A18" s="26" t="s">
        <v>10</v>
      </c>
      <c r="B18" s="29">
        <v>74696</v>
      </c>
    </row>
    <row r="19" spans="1:2" ht="13.5" thickBot="1" x14ac:dyDescent="0.25">
      <c r="A19" s="26" t="s">
        <v>9</v>
      </c>
      <c r="B19" s="29">
        <v>54829</v>
      </c>
    </row>
    <row r="20" spans="1:2" ht="13.5" thickBot="1" x14ac:dyDescent="0.25">
      <c r="A20" s="26" t="s">
        <v>17</v>
      </c>
      <c r="B20" s="29">
        <v>8464</v>
      </c>
    </row>
    <row r="21" spans="1:2" ht="13.5" thickBot="1" x14ac:dyDescent="0.25">
      <c r="A21" s="26" t="s">
        <v>18</v>
      </c>
      <c r="B21" s="29">
        <v>14805</v>
      </c>
    </row>
    <row r="22" spans="1:2" ht="13.5" thickBot="1" x14ac:dyDescent="0.25">
      <c r="A22" s="26" t="s">
        <v>12</v>
      </c>
      <c r="B22" s="29">
        <v>13770</v>
      </c>
    </row>
    <row r="23" spans="1:2" ht="13.5" thickBot="1" x14ac:dyDescent="0.25">
      <c r="A23" s="26" t="s">
        <v>13</v>
      </c>
      <c r="B23" s="29">
        <v>21713</v>
      </c>
    </row>
    <row r="24" spans="1:2" ht="13.5" thickBot="1" x14ac:dyDescent="0.25">
      <c r="A24" s="26" t="s">
        <v>4</v>
      </c>
      <c r="B24" s="29">
        <v>31006</v>
      </c>
    </row>
    <row r="25" spans="1:2" ht="13.5" thickBot="1" x14ac:dyDescent="0.25">
      <c r="A25" s="26" t="s">
        <v>19</v>
      </c>
      <c r="B25" s="29">
        <v>948</v>
      </c>
    </row>
    <row r="26" spans="1:2" ht="13.5" thickBot="1" x14ac:dyDescent="0.25">
      <c r="A26" s="26" t="s">
        <v>7</v>
      </c>
      <c r="B26" s="29">
        <v>5166</v>
      </c>
    </row>
    <row r="27" spans="1:2" ht="13.5" thickBot="1" x14ac:dyDescent="0.25">
      <c r="A27" s="26" t="s">
        <v>6</v>
      </c>
      <c r="B27" s="29">
        <v>13483</v>
      </c>
    </row>
    <row r="28" spans="1:2" ht="13.5" thickBot="1" x14ac:dyDescent="0.25">
      <c r="A28" s="26" t="s">
        <v>20</v>
      </c>
      <c r="B28" s="29">
        <v>8789</v>
      </c>
    </row>
    <row r="29" spans="1:2" ht="13.5" thickBot="1" x14ac:dyDescent="0.25">
      <c r="A29" s="26" t="s">
        <v>21</v>
      </c>
      <c r="B29" s="29">
        <v>2902</v>
      </c>
    </row>
    <row r="30" spans="1:2" ht="13.5" thickBot="1" x14ac:dyDescent="0.25">
      <c r="A30" s="67" t="s">
        <v>216</v>
      </c>
      <c r="B30" s="30">
        <v>34322</v>
      </c>
    </row>
    <row r="31" spans="1:2" x14ac:dyDescent="0.2">
      <c r="A31" s="31" t="s">
        <v>228</v>
      </c>
      <c r="B31" s="32">
        <f>SUM(B13:B30)</f>
        <v>433194</v>
      </c>
    </row>
    <row r="34" spans="1:12" customFormat="1" ht="15" x14ac:dyDescent="0.2">
      <c r="A34" s="23" t="s">
        <v>249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</row>
    <row r="35" spans="1:12" customFormat="1" x14ac:dyDescent="0.2">
      <c r="A35" s="3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</row>
    <row r="36" spans="1:12" customFormat="1" ht="23.25" thickBot="1" x14ac:dyDescent="0.25">
      <c r="A36" s="83" t="s">
        <v>22</v>
      </c>
      <c r="B36" s="33" t="s">
        <v>48</v>
      </c>
      <c r="C36" s="33" t="s">
        <v>49</v>
      </c>
      <c r="D36" s="83" t="s">
        <v>50</v>
      </c>
      <c r="E36" s="3"/>
      <c r="F36" s="3"/>
      <c r="G36" s="3"/>
      <c r="H36" s="3"/>
      <c r="I36" s="3"/>
      <c r="J36" s="3"/>
      <c r="K36" s="3"/>
      <c r="L36" s="3"/>
    </row>
    <row r="37" spans="1:12" customFormat="1" x14ac:dyDescent="0.2">
      <c r="A37" s="83"/>
      <c r="B37" s="34" t="s">
        <v>51</v>
      </c>
      <c r="C37" s="34" t="s">
        <v>51</v>
      </c>
      <c r="D37" s="83"/>
      <c r="E37" s="3"/>
      <c r="F37" s="3"/>
      <c r="G37" s="3"/>
      <c r="H37" s="3"/>
      <c r="I37" s="3"/>
      <c r="J37" s="3"/>
      <c r="K37" s="3"/>
      <c r="L37" s="3"/>
    </row>
    <row r="38" spans="1:12" customFormat="1" ht="13.5" customHeight="1" thickBot="1" x14ac:dyDescent="0.25">
      <c r="A38" s="35" t="s">
        <v>73</v>
      </c>
      <c r="B38" s="36">
        <v>39468</v>
      </c>
      <c r="C38" s="36" t="s">
        <v>234</v>
      </c>
      <c r="D38" s="36">
        <v>39468</v>
      </c>
      <c r="E38" s="3"/>
      <c r="F38" s="3"/>
      <c r="G38" s="3"/>
      <c r="H38" s="3"/>
      <c r="I38" s="3"/>
      <c r="J38" s="3"/>
      <c r="K38" s="3"/>
      <c r="L38" s="3"/>
    </row>
    <row r="39" spans="1:12" customFormat="1" ht="13.5" thickBot="1" x14ac:dyDescent="0.25">
      <c r="A39" s="35" t="s">
        <v>118</v>
      </c>
      <c r="B39" s="36">
        <v>26076</v>
      </c>
      <c r="C39" s="36" t="s">
        <v>234</v>
      </c>
      <c r="D39" s="36">
        <v>26076</v>
      </c>
      <c r="E39" s="3"/>
      <c r="F39" s="3"/>
      <c r="G39" s="3"/>
      <c r="H39" s="3"/>
      <c r="I39" s="3"/>
      <c r="J39" s="3"/>
      <c r="K39" s="3"/>
      <c r="L39" s="3"/>
    </row>
    <row r="40" spans="1:12" customFormat="1" ht="13.5" thickBot="1" x14ac:dyDescent="0.25">
      <c r="A40" s="35" t="s">
        <v>74</v>
      </c>
      <c r="B40" s="36">
        <v>38193</v>
      </c>
      <c r="C40" s="36" t="s">
        <v>234</v>
      </c>
      <c r="D40" s="36">
        <v>38193</v>
      </c>
      <c r="E40" s="3"/>
      <c r="F40" s="3"/>
      <c r="G40" s="3"/>
      <c r="H40" s="3"/>
      <c r="I40" s="3"/>
      <c r="J40" s="3"/>
      <c r="K40" s="3"/>
      <c r="L40" s="3"/>
    </row>
    <row r="41" spans="1:12" customFormat="1" ht="13.5" thickBot="1" x14ac:dyDescent="0.25">
      <c r="A41" s="35" t="s">
        <v>230</v>
      </c>
      <c r="B41" s="36">
        <v>31266</v>
      </c>
      <c r="C41" s="36" t="s">
        <v>234</v>
      </c>
      <c r="D41" s="36">
        <v>31266</v>
      </c>
      <c r="E41" s="3"/>
      <c r="F41" s="3"/>
      <c r="G41" s="3"/>
      <c r="H41" s="3"/>
      <c r="I41" s="3"/>
      <c r="J41" s="3"/>
      <c r="K41" s="3"/>
      <c r="L41" s="3"/>
    </row>
    <row r="42" spans="1:12" customFormat="1" ht="13.5" thickBot="1" x14ac:dyDescent="0.25">
      <c r="A42" s="35" t="s">
        <v>77</v>
      </c>
      <c r="B42" s="36">
        <v>1010879</v>
      </c>
      <c r="C42" s="36" t="s">
        <v>234</v>
      </c>
      <c r="D42" s="36">
        <v>1010879</v>
      </c>
      <c r="E42" s="3"/>
      <c r="F42" s="3"/>
      <c r="G42" s="3"/>
      <c r="H42" s="3"/>
      <c r="I42" s="3"/>
      <c r="J42" s="3"/>
      <c r="K42" s="3"/>
      <c r="L42" s="3"/>
    </row>
    <row r="43" spans="1:12" customFormat="1" ht="13.5" thickBot="1" x14ac:dyDescent="0.25">
      <c r="A43" s="35" t="s">
        <v>78</v>
      </c>
      <c r="B43" s="36">
        <v>1203833</v>
      </c>
      <c r="C43" s="36">
        <v>4650</v>
      </c>
      <c r="D43" s="36">
        <v>1208483</v>
      </c>
      <c r="E43" s="3"/>
      <c r="F43" s="3"/>
      <c r="G43" s="3"/>
      <c r="H43" s="3"/>
      <c r="I43" s="3"/>
      <c r="J43" s="3"/>
      <c r="K43" s="3"/>
      <c r="L43" s="3"/>
    </row>
    <row r="44" spans="1:12" customFormat="1" ht="13.5" thickBot="1" x14ac:dyDescent="0.25">
      <c r="A44" s="35" t="s">
        <v>79</v>
      </c>
      <c r="B44" s="36">
        <v>16040</v>
      </c>
      <c r="C44" s="36">
        <v>289366</v>
      </c>
      <c r="D44" s="36">
        <v>305406</v>
      </c>
      <c r="E44" s="3"/>
      <c r="F44" s="3"/>
      <c r="G44" s="3"/>
      <c r="H44" s="3"/>
      <c r="I44" s="3"/>
      <c r="J44" s="3"/>
      <c r="K44" s="3"/>
      <c r="L44" s="3"/>
    </row>
    <row r="45" spans="1:12" customFormat="1" ht="13.5" thickBot="1" x14ac:dyDescent="0.25">
      <c r="A45" s="35" t="s">
        <v>80</v>
      </c>
      <c r="B45" s="36">
        <v>2568958</v>
      </c>
      <c r="C45" s="36">
        <v>4729</v>
      </c>
      <c r="D45" s="36">
        <v>2573687</v>
      </c>
      <c r="E45" s="3"/>
      <c r="F45" s="3"/>
      <c r="G45" s="3"/>
      <c r="H45" s="3"/>
      <c r="I45" s="3"/>
      <c r="J45" s="3"/>
      <c r="K45" s="3"/>
      <c r="L45" s="3"/>
    </row>
    <row r="46" spans="1:12" customFormat="1" ht="13.5" thickBot="1" x14ac:dyDescent="0.25">
      <c r="A46" s="35" t="s">
        <v>236</v>
      </c>
      <c r="B46" s="36">
        <v>480000</v>
      </c>
      <c r="C46" s="36">
        <v>25000</v>
      </c>
      <c r="D46" s="36">
        <v>505000</v>
      </c>
      <c r="E46" s="3"/>
      <c r="F46" s="3"/>
      <c r="G46" s="3"/>
      <c r="H46" s="3"/>
      <c r="I46" s="3"/>
      <c r="J46" s="3"/>
      <c r="K46" s="3"/>
      <c r="L46" s="3"/>
    </row>
    <row r="47" spans="1:12" customFormat="1" ht="13.5" thickBot="1" x14ac:dyDescent="0.25">
      <c r="A47" s="35" t="s">
        <v>218</v>
      </c>
      <c r="B47" s="36">
        <v>1898627</v>
      </c>
      <c r="C47" s="36" t="s">
        <v>234</v>
      </c>
      <c r="D47" s="36">
        <v>1898627</v>
      </c>
      <c r="E47" s="3"/>
      <c r="F47" s="3"/>
      <c r="G47" s="3"/>
      <c r="H47" s="3"/>
      <c r="I47" s="3"/>
      <c r="J47" s="3"/>
      <c r="K47" s="3"/>
      <c r="L47" s="3"/>
    </row>
    <row r="48" spans="1:12" customFormat="1" x14ac:dyDescent="0.2">
      <c r="A48" s="31" t="s">
        <v>228</v>
      </c>
      <c r="B48" s="32">
        <v>7313340</v>
      </c>
      <c r="C48" s="37">
        <v>323745</v>
      </c>
      <c r="D48" s="32">
        <v>7637085</v>
      </c>
      <c r="E48" s="3"/>
      <c r="F48" s="3"/>
      <c r="G48" s="3"/>
      <c r="H48" s="3"/>
      <c r="I48" s="3"/>
      <c r="J48" s="3"/>
      <c r="K48" s="3"/>
      <c r="L48" s="3"/>
    </row>
    <row r="49" spans="1:12" x14ac:dyDescent="0.2">
      <c r="A49" s="10"/>
    </row>
    <row r="51" spans="1:12" customFormat="1" ht="14.25" customHeight="1" x14ac:dyDescent="0.2">
      <c r="A51" s="23" t="s">
        <v>250</v>
      </c>
      <c r="B51" s="1"/>
      <c r="C51" s="23"/>
      <c r="D51" s="1"/>
      <c r="E51" s="3"/>
      <c r="F51" s="3"/>
      <c r="G51" s="3"/>
      <c r="H51" s="3"/>
      <c r="I51" s="3"/>
      <c r="J51" s="3"/>
      <c r="K51" s="3"/>
      <c r="L51" s="3"/>
    </row>
    <row r="52" spans="1:12" customForma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customFormat="1" x14ac:dyDescent="0.2">
      <c r="A53" s="33" t="s">
        <v>45</v>
      </c>
      <c r="B53" s="33" t="s">
        <v>85</v>
      </c>
      <c r="C53" s="33" t="s">
        <v>54</v>
      </c>
      <c r="D53" s="33" t="s">
        <v>86</v>
      </c>
      <c r="E53" s="3"/>
      <c r="F53" s="3"/>
      <c r="G53" s="3"/>
      <c r="H53" s="3"/>
      <c r="I53" s="3"/>
      <c r="J53" s="3"/>
      <c r="K53" s="3"/>
      <c r="L53" s="3"/>
    </row>
    <row r="54" spans="1:12" customFormat="1" ht="13.5" thickBot="1" x14ac:dyDescent="0.25">
      <c r="A54" s="35" t="s">
        <v>14</v>
      </c>
      <c r="B54" s="36">
        <v>274</v>
      </c>
      <c r="C54" s="36">
        <v>180</v>
      </c>
      <c r="D54" s="36">
        <v>574</v>
      </c>
      <c r="E54" s="3"/>
      <c r="F54" s="3"/>
      <c r="G54" s="3"/>
      <c r="H54" s="3"/>
      <c r="I54" s="3"/>
      <c r="J54" s="3"/>
      <c r="K54" s="3"/>
      <c r="L54" s="3"/>
    </row>
    <row r="55" spans="1:12" customFormat="1" ht="13.5" thickBot="1" x14ac:dyDescent="0.25">
      <c r="A55" s="35" t="s">
        <v>8</v>
      </c>
      <c r="B55" s="36">
        <v>172</v>
      </c>
      <c r="C55" s="36">
        <v>8242</v>
      </c>
      <c r="D55" s="36">
        <v>16369</v>
      </c>
      <c r="E55" s="3"/>
      <c r="F55" s="3"/>
      <c r="G55" s="3"/>
      <c r="H55" s="3"/>
      <c r="I55" s="3"/>
      <c r="J55" s="3"/>
      <c r="K55" s="3"/>
      <c r="L55" s="3"/>
    </row>
    <row r="56" spans="1:12" customFormat="1" ht="13.5" thickBot="1" x14ac:dyDescent="0.25">
      <c r="A56" s="35" t="s">
        <v>15</v>
      </c>
      <c r="B56" s="36" t="s">
        <v>234</v>
      </c>
      <c r="C56" s="36" t="s">
        <v>234</v>
      </c>
      <c r="D56" s="36" t="s">
        <v>234</v>
      </c>
      <c r="E56" s="3"/>
      <c r="F56" s="3"/>
      <c r="G56" s="3"/>
      <c r="H56" s="3"/>
      <c r="I56" s="3"/>
      <c r="J56" s="3"/>
      <c r="K56" s="3"/>
      <c r="L56" s="3"/>
    </row>
    <row r="57" spans="1:12" customFormat="1" ht="13.5" thickBot="1" x14ac:dyDescent="0.25">
      <c r="A57" s="35" t="s">
        <v>5</v>
      </c>
      <c r="B57" s="36">
        <v>1003</v>
      </c>
      <c r="C57" s="36">
        <v>1656</v>
      </c>
      <c r="D57" s="36">
        <v>356</v>
      </c>
      <c r="E57" s="3"/>
      <c r="F57" s="3"/>
      <c r="G57" s="3"/>
      <c r="H57" s="3"/>
      <c r="I57" s="3"/>
      <c r="J57" s="3"/>
      <c r="K57" s="3"/>
      <c r="L57" s="3"/>
    </row>
    <row r="58" spans="1:12" customFormat="1" ht="13.5" thickBot="1" x14ac:dyDescent="0.25">
      <c r="A58" s="35" t="s">
        <v>138</v>
      </c>
      <c r="B58" s="36">
        <v>169</v>
      </c>
      <c r="C58" s="36">
        <v>11413</v>
      </c>
      <c r="D58" s="36">
        <v>40408</v>
      </c>
      <c r="E58" s="3"/>
      <c r="F58" s="3"/>
      <c r="G58" s="3"/>
      <c r="H58" s="3"/>
      <c r="I58" s="3"/>
      <c r="J58" s="3"/>
      <c r="K58" s="3"/>
      <c r="L58" s="3"/>
    </row>
    <row r="59" spans="1:12" customFormat="1" ht="13.5" thickBot="1" x14ac:dyDescent="0.25">
      <c r="A59" s="35" t="s">
        <v>10</v>
      </c>
      <c r="B59" s="36">
        <v>290</v>
      </c>
      <c r="C59" s="36">
        <v>1931</v>
      </c>
      <c r="D59" s="36">
        <v>1556</v>
      </c>
      <c r="E59" s="3"/>
      <c r="F59" s="3"/>
      <c r="G59" s="3"/>
      <c r="H59" s="3"/>
      <c r="I59" s="3"/>
      <c r="J59" s="3"/>
      <c r="K59" s="3"/>
      <c r="L59" s="3"/>
    </row>
    <row r="60" spans="1:12" customFormat="1" ht="13.5" thickBot="1" x14ac:dyDescent="0.25">
      <c r="A60" s="35" t="s">
        <v>9</v>
      </c>
      <c r="B60" s="36">
        <v>297</v>
      </c>
      <c r="C60" s="36">
        <v>4860</v>
      </c>
      <c r="D60" s="36" t="s">
        <v>234</v>
      </c>
      <c r="E60" s="3"/>
      <c r="F60" s="3"/>
      <c r="G60" s="3"/>
      <c r="H60" s="3"/>
      <c r="I60" s="3"/>
      <c r="J60" s="3"/>
      <c r="K60" s="3"/>
      <c r="L60" s="3"/>
    </row>
    <row r="61" spans="1:12" s="2" customFormat="1" ht="13.5" thickBot="1" x14ac:dyDescent="0.25">
      <c r="A61" s="35" t="s">
        <v>17</v>
      </c>
      <c r="B61" s="36">
        <v>67</v>
      </c>
      <c r="C61" s="36">
        <v>816</v>
      </c>
      <c r="D61" s="36" t="s">
        <v>234</v>
      </c>
      <c r="E61" s="3"/>
      <c r="F61" s="3"/>
      <c r="G61" s="3"/>
      <c r="H61" s="3"/>
      <c r="I61" s="3"/>
      <c r="J61" s="3"/>
      <c r="K61" s="3"/>
      <c r="L61" s="3"/>
    </row>
    <row r="62" spans="1:12" customFormat="1" ht="13.5" thickBot="1" x14ac:dyDescent="0.25">
      <c r="A62" s="35" t="s">
        <v>18</v>
      </c>
      <c r="B62" s="36">
        <v>158</v>
      </c>
      <c r="C62" s="36">
        <v>653</v>
      </c>
      <c r="D62" s="36" t="s">
        <v>234</v>
      </c>
      <c r="E62" s="3"/>
      <c r="F62" s="3"/>
      <c r="G62" s="3"/>
      <c r="H62" s="3"/>
      <c r="I62" s="3"/>
      <c r="J62" s="3"/>
      <c r="K62" s="3"/>
      <c r="L62" s="3"/>
    </row>
    <row r="63" spans="1:12" s="7" customFormat="1" ht="13.5" thickBot="1" x14ac:dyDescent="0.25">
      <c r="A63" s="35" t="s">
        <v>12</v>
      </c>
      <c r="B63" s="36">
        <v>214</v>
      </c>
      <c r="C63" s="36">
        <v>2000</v>
      </c>
      <c r="D63" s="36">
        <v>7553</v>
      </c>
      <c r="E63" s="3"/>
      <c r="F63" s="3"/>
      <c r="G63" s="3"/>
      <c r="H63" s="3"/>
      <c r="I63" s="3"/>
      <c r="J63" s="3"/>
      <c r="K63" s="3"/>
      <c r="L63" s="3"/>
    </row>
    <row r="64" spans="1:12" s="2" customFormat="1" ht="13.5" thickBot="1" x14ac:dyDescent="0.25">
      <c r="A64" s="35" t="s">
        <v>13</v>
      </c>
      <c r="B64" s="36">
        <v>83868</v>
      </c>
      <c r="C64" s="36">
        <v>15826</v>
      </c>
      <c r="D64" s="36">
        <v>83001</v>
      </c>
      <c r="E64" s="3"/>
      <c r="F64" s="3"/>
      <c r="G64" s="3"/>
      <c r="H64" s="3"/>
      <c r="I64" s="3"/>
      <c r="J64" s="3"/>
      <c r="K64" s="3"/>
      <c r="L64" s="3"/>
    </row>
    <row r="65" spans="1:12" customFormat="1" ht="13.5" thickBot="1" x14ac:dyDescent="0.25">
      <c r="A65" s="35" t="s">
        <v>4</v>
      </c>
      <c r="B65" s="36">
        <v>603</v>
      </c>
      <c r="C65" s="36">
        <v>3277</v>
      </c>
      <c r="D65" s="36" t="s">
        <v>234</v>
      </c>
      <c r="E65" s="3"/>
      <c r="F65" s="3"/>
      <c r="G65" s="3"/>
      <c r="H65" s="3"/>
      <c r="I65" s="3"/>
      <c r="J65" s="3"/>
      <c r="K65" s="3"/>
      <c r="L65" s="3"/>
    </row>
    <row r="66" spans="1:12" customFormat="1" ht="13.5" thickBot="1" x14ac:dyDescent="0.25">
      <c r="A66" s="35" t="s">
        <v>19</v>
      </c>
      <c r="B66" s="36">
        <v>2</v>
      </c>
      <c r="C66" s="36" t="s">
        <v>234</v>
      </c>
      <c r="D66" s="36">
        <v>119</v>
      </c>
      <c r="E66" s="3"/>
      <c r="F66" s="3"/>
      <c r="G66" s="3"/>
      <c r="H66" s="3"/>
      <c r="I66" s="3"/>
      <c r="J66" s="3"/>
      <c r="K66" s="3"/>
      <c r="L66" s="3"/>
    </row>
    <row r="67" spans="1:12" customFormat="1" ht="13.5" thickBot="1" x14ac:dyDescent="0.25">
      <c r="A67" s="35" t="s">
        <v>7</v>
      </c>
      <c r="B67" s="36">
        <v>41</v>
      </c>
      <c r="C67" s="36" t="s">
        <v>234</v>
      </c>
      <c r="D67" s="36">
        <v>304</v>
      </c>
      <c r="E67" s="3"/>
      <c r="F67" s="3"/>
      <c r="G67" s="3"/>
      <c r="H67" s="3"/>
      <c r="I67" s="3"/>
      <c r="J67" s="3"/>
      <c r="K67" s="3"/>
      <c r="L67" s="3"/>
    </row>
    <row r="68" spans="1:12" s="2" customFormat="1" ht="13.5" thickBot="1" x14ac:dyDescent="0.25">
      <c r="A68" s="35" t="s">
        <v>6</v>
      </c>
      <c r="B68" s="36">
        <v>122</v>
      </c>
      <c r="C68" s="36">
        <v>133</v>
      </c>
      <c r="D68" s="36">
        <v>173131</v>
      </c>
      <c r="E68" s="3"/>
      <c r="F68" s="3"/>
      <c r="G68" s="3"/>
      <c r="H68" s="3"/>
      <c r="I68" s="3"/>
      <c r="J68" s="3"/>
      <c r="K68" s="3"/>
      <c r="L68" s="3"/>
    </row>
    <row r="69" spans="1:12" s="2" customFormat="1" ht="13.5" thickBot="1" x14ac:dyDescent="0.25">
      <c r="A69" s="35" t="s">
        <v>232</v>
      </c>
      <c r="B69" s="36">
        <v>318</v>
      </c>
      <c r="C69" s="36" t="s">
        <v>234</v>
      </c>
      <c r="D69" s="36" t="s">
        <v>234</v>
      </c>
      <c r="E69" s="3"/>
      <c r="F69" s="3"/>
      <c r="G69" s="3"/>
      <c r="H69" s="3"/>
      <c r="I69" s="3"/>
      <c r="J69" s="3"/>
      <c r="K69" s="3"/>
      <c r="L69" s="3"/>
    </row>
    <row r="70" spans="1:12" customFormat="1" ht="13.5" thickBot="1" x14ac:dyDescent="0.25">
      <c r="A70" s="35" t="s">
        <v>21</v>
      </c>
      <c r="B70" s="36">
        <v>18</v>
      </c>
      <c r="C70" s="36">
        <v>297</v>
      </c>
      <c r="D70" s="36">
        <v>751</v>
      </c>
      <c r="E70" s="3"/>
      <c r="F70" s="3"/>
      <c r="G70" s="3"/>
      <c r="H70" s="3"/>
      <c r="I70" s="3"/>
      <c r="J70" s="3"/>
      <c r="K70" s="3"/>
      <c r="L70" s="3"/>
    </row>
    <row r="71" spans="1:12" customFormat="1" ht="13.5" thickBot="1" x14ac:dyDescent="0.25">
      <c r="A71" s="31" t="s">
        <v>228</v>
      </c>
      <c r="B71" s="32">
        <v>87616</v>
      </c>
      <c r="C71" s="37">
        <v>51282</v>
      </c>
      <c r="D71" s="32">
        <v>324121</v>
      </c>
      <c r="E71" s="3"/>
      <c r="F71" s="3"/>
      <c r="G71" s="3"/>
      <c r="H71" s="3"/>
      <c r="I71" s="3"/>
      <c r="J71" s="3"/>
      <c r="K71" s="3"/>
      <c r="L71" s="3"/>
    </row>
    <row r="72" spans="1:12" customFormat="1" x14ac:dyDescent="0.2">
      <c r="A72" s="1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customFormat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s="7" customFormat="1" x14ac:dyDescent="0.2">
      <c r="A74" s="33" t="s">
        <v>88</v>
      </c>
      <c r="B74" s="33" t="s">
        <v>52</v>
      </c>
      <c r="C74" s="33" t="s">
        <v>54</v>
      </c>
      <c r="D74" s="33" t="s">
        <v>86</v>
      </c>
      <c r="E74" s="3"/>
      <c r="F74" s="3"/>
      <c r="G74" s="3"/>
      <c r="H74" s="3"/>
      <c r="I74" s="3"/>
      <c r="J74" s="3"/>
      <c r="K74" s="3"/>
      <c r="L74" s="3"/>
    </row>
    <row r="75" spans="1:12" customFormat="1" ht="13.5" thickBot="1" x14ac:dyDescent="0.25">
      <c r="A75" s="35" t="s">
        <v>237</v>
      </c>
      <c r="B75" s="36">
        <v>163</v>
      </c>
      <c r="C75" s="36">
        <v>1803</v>
      </c>
      <c r="D75" s="36">
        <v>14753</v>
      </c>
      <c r="E75" s="3"/>
      <c r="F75" s="3"/>
      <c r="G75" s="3"/>
      <c r="H75" s="3"/>
      <c r="I75" s="3"/>
      <c r="J75" s="3"/>
      <c r="K75" s="3"/>
      <c r="L75" s="3"/>
    </row>
    <row r="76" spans="1:12" customFormat="1" ht="13.5" thickBot="1" x14ac:dyDescent="0.25">
      <c r="A76" s="35" t="s">
        <v>238</v>
      </c>
      <c r="B76" s="36">
        <v>68</v>
      </c>
      <c r="C76" s="36">
        <v>342</v>
      </c>
      <c r="D76" s="36">
        <v>6998</v>
      </c>
      <c r="E76" s="3"/>
      <c r="F76" s="3"/>
      <c r="G76" s="3"/>
      <c r="H76" s="3"/>
      <c r="I76" s="3"/>
      <c r="J76" s="3"/>
      <c r="K76" s="3"/>
      <c r="L76" s="3"/>
    </row>
    <row r="77" spans="1:12" customFormat="1" ht="13.5" thickBot="1" x14ac:dyDescent="0.25">
      <c r="A77" s="35" t="s">
        <v>239</v>
      </c>
      <c r="B77" s="36">
        <v>147</v>
      </c>
      <c r="C77" s="36">
        <v>66</v>
      </c>
      <c r="D77" s="36" t="s">
        <v>234</v>
      </c>
      <c r="E77" s="3"/>
      <c r="F77" s="3"/>
      <c r="G77" s="3"/>
      <c r="H77" s="3"/>
      <c r="I77" s="3"/>
      <c r="J77" s="3"/>
      <c r="K77" s="3"/>
      <c r="L77" s="3"/>
    </row>
    <row r="78" spans="1:12" customFormat="1" ht="13.5" thickBot="1" x14ac:dyDescent="0.25">
      <c r="A78" s="35" t="s">
        <v>240</v>
      </c>
      <c r="B78" s="36">
        <v>401</v>
      </c>
      <c r="C78" s="36">
        <v>2620</v>
      </c>
      <c r="D78" s="36">
        <v>709</v>
      </c>
      <c r="E78" s="3"/>
      <c r="F78" s="3"/>
      <c r="G78" s="3"/>
      <c r="H78" s="3"/>
      <c r="I78" s="3"/>
      <c r="J78" s="3"/>
      <c r="K78" s="3"/>
      <c r="L78" s="3"/>
    </row>
    <row r="79" spans="1:12" customFormat="1" ht="13.5" thickBot="1" x14ac:dyDescent="0.25">
      <c r="A79" s="35" t="s">
        <v>241</v>
      </c>
      <c r="B79" s="36">
        <v>973</v>
      </c>
      <c r="C79" s="36">
        <v>1777</v>
      </c>
      <c r="D79" s="36">
        <v>169092</v>
      </c>
      <c r="E79" s="3"/>
      <c r="F79" s="3"/>
      <c r="G79" s="3"/>
      <c r="H79" s="3"/>
      <c r="I79" s="3"/>
      <c r="J79" s="3"/>
      <c r="K79" s="3"/>
      <c r="L79" s="3"/>
    </row>
    <row r="80" spans="1:12" customFormat="1" ht="13.5" thickBot="1" x14ac:dyDescent="0.25">
      <c r="A80" s="35" t="s">
        <v>242</v>
      </c>
      <c r="B80" s="36">
        <v>122</v>
      </c>
      <c r="C80" s="36">
        <v>127</v>
      </c>
      <c r="D80" s="36">
        <v>8304</v>
      </c>
      <c r="E80" s="3"/>
      <c r="F80" s="3"/>
      <c r="G80" s="3"/>
      <c r="H80" s="3"/>
      <c r="I80" s="3"/>
      <c r="J80" s="3"/>
      <c r="K80" s="3"/>
      <c r="L80" s="3"/>
    </row>
    <row r="81" spans="1:12" customFormat="1" ht="13.5" thickBot="1" x14ac:dyDescent="0.25">
      <c r="A81" s="35" t="s">
        <v>243</v>
      </c>
      <c r="B81" s="36">
        <v>10</v>
      </c>
      <c r="C81" s="36">
        <v>166</v>
      </c>
      <c r="D81" s="36" t="s">
        <v>234</v>
      </c>
      <c r="E81" s="3"/>
      <c r="F81" s="3"/>
      <c r="G81" s="3"/>
      <c r="H81" s="3"/>
      <c r="I81" s="3"/>
      <c r="J81" s="3"/>
      <c r="K81" s="3"/>
      <c r="L81" s="3"/>
    </row>
    <row r="82" spans="1:12" customFormat="1" ht="15" customHeight="1" thickBot="1" x14ac:dyDescent="0.25">
      <c r="A82" s="35" t="s">
        <v>244</v>
      </c>
      <c r="B82" s="36">
        <v>43</v>
      </c>
      <c r="C82" s="36">
        <v>63</v>
      </c>
      <c r="D82" s="36" t="s">
        <v>234</v>
      </c>
      <c r="E82" s="3"/>
      <c r="F82" s="3"/>
      <c r="G82" s="3"/>
      <c r="H82" s="3"/>
      <c r="I82" s="3"/>
      <c r="J82" s="3"/>
      <c r="K82" s="3"/>
      <c r="L82" s="3"/>
    </row>
    <row r="83" spans="1:12" customFormat="1" ht="13.5" thickBot="1" x14ac:dyDescent="0.25">
      <c r="A83" s="35" t="s">
        <v>245</v>
      </c>
      <c r="B83" s="36">
        <v>504</v>
      </c>
      <c r="C83" s="36">
        <v>5651</v>
      </c>
      <c r="D83" s="36">
        <v>8502</v>
      </c>
      <c r="E83" s="3"/>
      <c r="F83" s="3"/>
      <c r="G83" s="3"/>
      <c r="H83" s="3"/>
      <c r="I83" s="3"/>
      <c r="J83" s="3"/>
      <c r="K83" s="3"/>
      <c r="L83" s="3"/>
    </row>
    <row r="84" spans="1:12" customFormat="1" ht="13.5" thickBot="1" x14ac:dyDescent="0.25">
      <c r="A84" s="35" t="s">
        <v>90</v>
      </c>
      <c r="B84" s="36">
        <v>83380</v>
      </c>
      <c r="C84" s="36">
        <v>32116</v>
      </c>
      <c r="D84" s="36">
        <v>110988</v>
      </c>
      <c r="E84" s="3"/>
      <c r="F84" s="3"/>
      <c r="G84" s="3"/>
      <c r="H84" s="3"/>
      <c r="I84" s="3"/>
      <c r="J84" s="3"/>
      <c r="K84" s="3"/>
      <c r="L84" s="3"/>
    </row>
    <row r="85" spans="1:12" customFormat="1" ht="13.5" thickBot="1" x14ac:dyDescent="0.25">
      <c r="A85" s="35" t="s">
        <v>246</v>
      </c>
      <c r="B85" s="36">
        <v>155</v>
      </c>
      <c r="C85" s="36">
        <v>164</v>
      </c>
      <c r="D85" s="36" t="s">
        <v>234</v>
      </c>
      <c r="E85" s="3"/>
      <c r="F85" s="3"/>
      <c r="G85" s="3"/>
      <c r="H85" s="3"/>
      <c r="I85" s="3"/>
      <c r="J85" s="3"/>
      <c r="K85" s="3"/>
      <c r="L85" s="3"/>
    </row>
    <row r="86" spans="1:12" customFormat="1" ht="13.5" thickBot="1" x14ac:dyDescent="0.25">
      <c r="A86" s="35" t="s">
        <v>98</v>
      </c>
      <c r="B86" s="36">
        <v>1650</v>
      </c>
      <c r="C86" s="36">
        <v>6386</v>
      </c>
      <c r="D86" s="36">
        <v>4775</v>
      </c>
      <c r="E86" s="3"/>
      <c r="F86" s="3"/>
      <c r="G86" s="3"/>
      <c r="H86" s="3"/>
      <c r="I86" s="3"/>
      <c r="J86" s="3"/>
      <c r="K86" s="3"/>
      <c r="L86" s="3"/>
    </row>
    <row r="87" spans="1:12" customFormat="1" x14ac:dyDescent="0.2">
      <c r="A87" s="31" t="s">
        <v>228</v>
      </c>
      <c r="B87" s="32">
        <v>87616</v>
      </c>
      <c r="C87" s="37">
        <v>51282</v>
      </c>
      <c r="D87" s="32">
        <v>324121</v>
      </c>
      <c r="E87" s="3"/>
      <c r="F87" s="3"/>
      <c r="G87" s="3"/>
      <c r="H87" s="3"/>
      <c r="I87" s="3"/>
      <c r="J87" s="3"/>
      <c r="K87" s="3"/>
      <c r="L87" s="3"/>
    </row>
    <row r="88" spans="1:12" customFormat="1" x14ac:dyDescent="0.2">
      <c r="A88" s="13"/>
      <c r="B88" s="19"/>
      <c r="C88" s="19"/>
      <c r="D88" s="19"/>
      <c r="E88" s="3"/>
      <c r="F88" s="3"/>
      <c r="G88" s="3"/>
      <c r="H88" s="3"/>
      <c r="I88" s="3"/>
      <c r="J88" s="3"/>
      <c r="K88" s="3"/>
      <c r="L88" s="3"/>
    </row>
    <row r="89" spans="1:12" customFormat="1" x14ac:dyDescent="0.2">
      <c r="A89" s="13"/>
      <c r="B89" s="19"/>
      <c r="C89" s="19"/>
      <c r="D89" s="19"/>
      <c r="E89" s="3"/>
      <c r="F89" s="3"/>
      <c r="G89" s="3"/>
      <c r="H89" s="3"/>
      <c r="I89" s="3"/>
      <c r="J89" s="3"/>
      <c r="K89" s="3"/>
      <c r="L89" s="3"/>
    </row>
    <row r="90" spans="1:12" x14ac:dyDescent="0.2">
      <c r="A90" s="13"/>
    </row>
  </sheetData>
  <mergeCells count="6">
    <mergeCell ref="A36:A37"/>
    <mergeCell ref="D36:D37"/>
    <mergeCell ref="A5:A6"/>
    <mergeCell ref="B5:C5"/>
    <mergeCell ref="A11:A12"/>
    <mergeCell ref="B11:B12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="98" zoomScaleNormal="75" zoomScaleSheetLayoutView="98" workbookViewId="0">
      <selection activeCell="B2" sqref="B2"/>
    </sheetView>
    <sheetView workbookViewId="1"/>
  </sheetViews>
  <sheetFormatPr baseColWidth="10" defaultColWidth="11.42578125" defaultRowHeight="12.75" x14ac:dyDescent="0.2"/>
  <cols>
    <col min="1" max="1" width="23.28515625" style="4" customWidth="1"/>
    <col min="2" max="5" width="19.5703125" style="4" customWidth="1"/>
    <col min="6" max="16384" width="11.42578125" style="4"/>
  </cols>
  <sheetData>
    <row r="1" spans="1:15" s="20" customFormat="1" ht="18" x14ac:dyDescent="0.25">
      <c r="B1" s="21" t="s">
        <v>269</v>
      </c>
      <c r="I1" s="22"/>
      <c r="J1" s="22"/>
      <c r="K1" s="22"/>
      <c r="L1" s="22"/>
      <c r="M1" s="22"/>
      <c r="N1" s="22"/>
      <c r="O1" s="22"/>
    </row>
    <row r="3" spans="1:15" s="3" customFormat="1" ht="15" x14ac:dyDescent="0.25">
      <c r="A3" s="23" t="s">
        <v>24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5"/>
      <c r="B4" s="5"/>
      <c r="C4" s="5"/>
    </row>
    <row r="5" spans="1:15" s="1" customFormat="1" ht="12.75" customHeight="1" thickBot="1" x14ac:dyDescent="0.25">
      <c r="A5" s="83" t="s">
        <v>16</v>
      </c>
      <c r="B5" s="84" t="s">
        <v>129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40">
        <v>699078</v>
      </c>
      <c r="C7" s="41">
        <v>342971</v>
      </c>
    </row>
    <row r="8" spans="1:15" s="1" customFormat="1" ht="12.75" customHeight="1" thickBot="1" x14ac:dyDescent="0.25">
      <c r="A8" s="26" t="s">
        <v>29</v>
      </c>
      <c r="B8" s="40">
        <v>5254562.18</v>
      </c>
      <c r="C8" s="41"/>
    </row>
    <row r="9" spans="1:15" s="1" customFormat="1" ht="15.6" customHeight="1" x14ac:dyDescent="0.2">
      <c r="A9" s="6"/>
      <c r="B9" s="4"/>
      <c r="C9" s="4"/>
      <c r="D9" s="4"/>
      <c r="E9" s="4"/>
    </row>
    <row r="11" spans="1:15" ht="12.75" customHeight="1" x14ac:dyDescent="0.2">
      <c r="A11" s="83" t="s">
        <v>45</v>
      </c>
      <c r="B11" s="83" t="s">
        <v>30</v>
      </c>
    </row>
    <row r="12" spans="1:15" x14ac:dyDescent="0.2">
      <c r="A12" s="83" t="s">
        <v>31</v>
      </c>
      <c r="B12" s="83">
        <v>92907</v>
      </c>
    </row>
    <row r="13" spans="1:15" ht="13.5" thickBot="1" x14ac:dyDescent="0.25">
      <c r="A13" s="26" t="s">
        <v>43</v>
      </c>
      <c r="B13" s="42">
        <v>44337</v>
      </c>
    </row>
    <row r="14" spans="1:15" ht="13.5" thickBot="1" x14ac:dyDescent="0.25">
      <c r="A14" s="26" t="s">
        <v>36</v>
      </c>
      <c r="B14" s="42">
        <v>52036</v>
      </c>
    </row>
    <row r="15" spans="1:15" ht="13.5" thickBot="1" x14ac:dyDescent="0.25">
      <c r="A15" s="26" t="s">
        <v>44</v>
      </c>
      <c r="B15" s="42">
        <v>187</v>
      </c>
    </row>
    <row r="16" spans="1:15" ht="13.5" thickBot="1" x14ac:dyDescent="0.25">
      <c r="A16" s="26" t="s">
        <v>33</v>
      </c>
      <c r="B16" s="42">
        <v>11448</v>
      </c>
    </row>
    <row r="17" spans="1:2" ht="13.5" thickBot="1" x14ac:dyDescent="0.25">
      <c r="A17" s="26" t="s">
        <v>39</v>
      </c>
      <c r="B17" s="42">
        <v>84959</v>
      </c>
    </row>
    <row r="18" spans="1:2" ht="13.5" thickBot="1" x14ac:dyDescent="0.25">
      <c r="A18" s="26" t="s">
        <v>38</v>
      </c>
      <c r="B18" s="42">
        <v>194652</v>
      </c>
    </row>
    <row r="19" spans="1:2" ht="13.5" thickBot="1" x14ac:dyDescent="0.25">
      <c r="A19" s="79" t="s">
        <v>37</v>
      </c>
      <c r="B19" s="80">
        <v>48801</v>
      </c>
    </row>
    <row r="20" spans="1:2" ht="13.5" thickBot="1" x14ac:dyDescent="0.25">
      <c r="A20" s="26" t="s">
        <v>131</v>
      </c>
      <c r="B20" s="42">
        <v>21506</v>
      </c>
    </row>
    <row r="21" spans="1:2" ht="23.25" thickBot="1" x14ac:dyDescent="0.25">
      <c r="A21" s="26" t="s">
        <v>130</v>
      </c>
      <c r="B21" s="42">
        <v>24276</v>
      </c>
    </row>
    <row r="22" spans="1:2" ht="13.5" thickBot="1" x14ac:dyDescent="0.25">
      <c r="A22" s="26" t="s">
        <v>40</v>
      </c>
      <c r="B22" s="42">
        <v>22141</v>
      </c>
    </row>
    <row r="23" spans="1:2" ht="13.5" thickBot="1" x14ac:dyDescent="0.25">
      <c r="A23" s="26" t="s">
        <v>42</v>
      </c>
      <c r="B23" s="42">
        <v>39521</v>
      </c>
    </row>
    <row r="24" spans="1:2" ht="13.5" thickBot="1" x14ac:dyDescent="0.25">
      <c r="A24" s="26" t="s">
        <v>132</v>
      </c>
      <c r="B24" s="42" t="s">
        <v>133</v>
      </c>
    </row>
    <row r="25" spans="1:2" ht="13.5" thickBot="1" x14ac:dyDescent="0.25">
      <c r="A25" s="26" t="s">
        <v>134</v>
      </c>
      <c r="B25" s="42">
        <v>966</v>
      </c>
    </row>
    <row r="26" spans="1:2" ht="13.5" thickBot="1" x14ac:dyDescent="0.25">
      <c r="A26" s="26" t="s">
        <v>35</v>
      </c>
      <c r="B26" s="42">
        <v>8079</v>
      </c>
    </row>
    <row r="27" spans="1:2" ht="13.5" thickBot="1" x14ac:dyDescent="0.25">
      <c r="A27" s="26" t="s">
        <v>34</v>
      </c>
      <c r="B27" s="42">
        <v>22822</v>
      </c>
    </row>
    <row r="28" spans="1:2" ht="13.5" thickBot="1" x14ac:dyDescent="0.25">
      <c r="A28" s="26" t="s">
        <v>32</v>
      </c>
      <c r="B28" s="42">
        <v>25779</v>
      </c>
    </row>
    <row r="29" spans="1:2" ht="13.5" thickBot="1" x14ac:dyDescent="0.25">
      <c r="A29" s="26" t="s">
        <v>41</v>
      </c>
      <c r="B29" s="42">
        <v>4661</v>
      </c>
    </row>
    <row r="30" spans="1:2" x14ac:dyDescent="0.2">
      <c r="A30" s="31" t="s">
        <v>3</v>
      </c>
      <c r="B30" s="43">
        <v>699078</v>
      </c>
    </row>
    <row r="33" spans="1:1" x14ac:dyDescent="0.2">
      <c r="A33" s="7" t="s">
        <v>70</v>
      </c>
    </row>
  </sheetData>
  <mergeCells count="4">
    <mergeCell ref="A5:A6"/>
    <mergeCell ref="B5:C5"/>
    <mergeCell ref="A11:A12"/>
    <mergeCell ref="B11:B12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7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view="pageBreakPreview" topLeftCell="A97" zoomScaleNormal="75" zoomScaleSheetLayoutView="100" workbookViewId="0">
      <selection sqref="A1:XFD1"/>
    </sheetView>
    <sheetView workbookViewId="1"/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16384" width="11.42578125" style="3"/>
  </cols>
  <sheetData>
    <row r="1" spans="1:15" s="20" customFormat="1" ht="18" x14ac:dyDescent="0.25">
      <c r="B1" s="21" t="s">
        <v>268</v>
      </c>
      <c r="I1" s="22"/>
      <c r="J1" s="22"/>
      <c r="K1" s="22"/>
      <c r="L1" s="22"/>
      <c r="M1" s="22"/>
      <c r="N1" s="22"/>
      <c r="O1" s="22"/>
    </row>
    <row r="3" spans="1:15" ht="15" x14ac:dyDescent="0.25">
      <c r="A3" s="23" t="s">
        <v>46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83" t="s">
        <v>16</v>
      </c>
      <c r="B5" s="84" t="s">
        <v>129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40">
        <v>512378</v>
      </c>
      <c r="C7" s="41">
        <v>261301</v>
      </c>
    </row>
    <row r="8" spans="1:15" s="1" customFormat="1" ht="12.75" customHeight="1" thickBot="1" x14ac:dyDescent="0.25">
      <c r="A8" s="26" t="s">
        <v>29</v>
      </c>
      <c r="B8" s="40">
        <v>3998402.77</v>
      </c>
      <c r="C8" s="41"/>
    </row>
    <row r="11" spans="1:15" ht="12.75" customHeight="1" x14ac:dyDescent="0.2">
      <c r="A11" s="83" t="s">
        <v>45</v>
      </c>
      <c r="B11" s="83" t="s">
        <v>30</v>
      </c>
    </row>
    <row r="12" spans="1:15" x14ac:dyDescent="0.2">
      <c r="A12" s="83" t="s">
        <v>31</v>
      </c>
      <c r="B12" s="83"/>
    </row>
    <row r="13" spans="1:15" ht="13.5" thickBot="1" x14ac:dyDescent="0.25">
      <c r="A13" s="26" t="s">
        <v>43</v>
      </c>
      <c r="B13" s="42">
        <v>37982</v>
      </c>
    </row>
    <row r="14" spans="1:15" ht="13.5" thickBot="1" x14ac:dyDescent="0.25">
      <c r="A14" s="26" t="s">
        <v>36</v>
      </c>
      <c r="B14" s="42">
        <v>54145</v>
      </c>
    </row>
    <row r="15" spans="1:15" ht="13.5" thickBot="1" x14ac:dyDescent="0.25">
      <c r="A15" s="26" t="s">
        <v>44</v>
      </c>
      <c r="B15" s="42">
        <v>10110</v>
      </c>
    </row>
    <row r="16" spans="1:15" ht="13.5" thickBot="1" x14ac:dyDescent="0.25">
      <c r="A16" s="26" t="s">
        <v>33</v>
      </c>
      <c r="B16" s="42">
        <v>10834</v>
      </c>
    </row>
    <row r="17" spans="1:2" ht="13.5" thickBot="1" x14ac:dyDescent="0.25">
      <c r="A17" s="26" t="s">
        <v>39</v>
      </c>
      <c r="B17" s="42">
        <v>79568</v>
      </c>
    </row>
    <row r="18" spans="1:2" ht="13.5" thickBot="1" x14ac:dyDescent="0.25">
      <c r="A18" s="26" t="s">
        <v>38</v>
      </c>
      <c r="B18" s="42">
        <v>58848</v>
      </c>
    </row>
    <row r="19" spans="1:2" ht="13.5" thickBot="1" x14ac:dyDescent="0.25">
      <c r="A19" s="79" t="s">
        <v>37</v>
      </c>
      <c r="B19" s="80">
        <v>46830</v>
      </c>
    </row>
    <row r="20" spans="1:2" ht="13.5" thickBot="1" x14ac:dyDescent="0.25">
      <c r="A20" s="26" t="s">
        <v>135</v>
      </c>
      <c r="B20" s="42">
        <v>26425</v>
      </c>
    </row>
    <row r="21" spans="1:2" ht="23.25" thickBot="1" x14ac:dyDescent="0.25">
      <c r="A21" s="26" t="s">
        <v>130</v>
      </c>
      <c r="B21" s="42">
        <v>23188</v>
      </c>
    </row>
    <row r="22" spans="1:2" ht="13.5" thickBot="1" x14ac:dyDescent="0.25">
      <c r="A22" s="26" t="s">
        <v>136</v>
      </c>
      <c r="B22" s="42">
        <v>22291</v>
      </c>
    </row>
    <row r="23" spans="1:2" ht="13.5" thickBot="1" x14ac:dyDescent="0.25">
      <c r="A23" s="26" t="s">
        <v>42</v>
      </c>
      <c r="B23" s="42"/>
    </row>
    <row r="24" spans="1:2" ht="13.5" thickBot="1" x14ac:dyDescent="0.25">
      <c r="A24" s="26" t="s">
        <v>132</v>
      </c>
      <c r="B24" s="42">
        <v>81996</v>
      </c>
    </row>
    <row r="25" spans="1:2" ht="13.5" thickBot="1" x14ac:dyDescent="0.25">
      <c r="A25" s="26" t="s">
        <v>134</v>
      </c>
      <c r="B25" s="42">
        <v>958</v>
      </c>
    </row>
    <row r="26" spans="1:2" ht="13.5" thickBot="1" x14ac:dyDescent="0.25">
      <c r="A26" s="26" t="s">
        <v>35</v>
      </c>
      <c r="B26" s="42">
        <v>8671</v>
      </c>
    </row>
    <row r="27" spans="1:2" ht="13.5" thickBot="1" x14ac:dyDescent="0.25">
      <c r="A27" s="26" t="s">
        <v>34</v>
      </c>
      <c r="B27" s="42">
        <v>22710</v>
      </c>
    </row>
    <row r="28" spans="1:2" ht="13.5" thickBot="1" x14ac:dyDescent="0.25">
      <c r="A28" s="26" t="s">
        <v>32</v>
      </c>
      <c r="B28" s="42">
        <v>24386</v>
      </c>
    </row>
    <row r="29" spans="1:2" ht="13.5" thickBot="1" x14ac:dyDescent="0.25">
      <c r="A29" s="26" t="s">
        <v>41</v>
      </c>
      <c r="B29" s="42">
        <v>3436</v>
      </c>
    </row>
    <row r="30" spans="1:2" x14ac:dyDescent="0.2">
      <c r="A30" s="31" t="s">
        <v>3</v>
      </c>
      <c r="B30" s="43">
        <v>512378</v>
      </c>
    </row>
    <row r="31" spans="1:2" x14ac:dyDescent="0.2">
      <c r="A31" s="16"/>
      <c r="B31" s="17"/>
    </row>
    <row r="33" spans="1:11" ht="15" x14ac:dyDescent="0.25">
      <c r="A33" s="23" t="s">
        <v>71</v>
      </c>
      <c r="B33" s="1"/>
      <c r="C33" s="1"/>
      <c r="D33" s="1"/>
      <c r="E33" s="1"/>
      <c r="F33" s="8"/>
      <c r="G33" s="8"/>
      <c r="H33" s="8"/>
      <c r="I33" s="8"/>
      <c r="J33" s="8"/>
      <c r="K33" s="8"/>
    </row>
    <row r="34" spans="1:11" customFormat="1" x14ac:dyDescent="0.2">
      <c r="A34" s="3"/>
      <c r="B34" s="3"/>
      <c r="C34" s="3"/>
      <c r="D34" s="3"/>
      <c r="E34" s="3"/>
      <c r="F34" s="3"/>
      <c r="G34" s="3"/>
    </row>
    <row r="35" spans="1:11" customFormat="1" ht="23.25" thickBot="1" x14ac:dyDescent="0.25">
      <c r="A35" s="83" t="s">
        <v>22</v>
      </c>
      <c r="B35" s="72" t="s">
        <v>48</v>
      </c>
      <c r="C35" s="72" t="s">
        <v>49</v>
      </c>
      <c r="D35" s="83" t="s">
        <v>50</v>
      </c>
      <c r="E35" s="3"/>
      <c r="F35" s="3"/>
      <c r="G35" s="3"/>
    </row>
    <row r="36" spans="1:11" customFormat="1" x14ac:dyDescent="0.2">
      <c r="A36" s="83"/>
      <c r="B36" s="34" t="s">
        <v>51</v>
      </c>
      <c r="C36" s="34" t="s">
        <v>51</v>
      </c>
      <c r="D36" s="83"/>
      <c r="E36" s="3"/>
      <c r="F36" s="3"/>
      <c r="G36" s="3"/>
    </row>
    <row r="37" spans="1:11" customFormat="1" ht="13.5" customHeight="1" thickBot="1" x14ac:dyDescent="0.25">
      <c r="A37" s="35" t="s">
        <v>73</v>
      </c>
      <c r="B37" s="48">
        <v>49000</v>
      </c>
      <c r="C37" s="48"/>
      <c r="D37" s="48">
        <v>49000</v>
      </c>
      <c r="E37" s="3"/>
      <c r="F37" s="3"/>
      <c r="G37" s="3"/>
    </row>
    <row r="38" spans="1:11" customFormat="1" ht="13.5" thickBot="1" x14ac:dyDescent="0.25">
      <c r="A38" s="35" t="s">
        <v>74</v>
      </c>
      <c r="B38" s="44">
        <v>60000</v>
      </c>
      <c r="C38" s="44"/>
      <c r="D38" s="44">
        <v>60000</v>
      </c>
      <c r="E38" s="3"/>
      <c r="F38" s="3"/>
      <c r="G38" s="3"/>
    </row>
    <row r="39" spans="1:11" customFormat="1" ht="13.5" thickBot="1" x14ac:dyDescent="0.25">
      <c r="A39" s="35" t="s">
        <v>75</v>
      </c>
      <c r="B39" s="44">
        <v>12000</v>
      </c>
      <c r="C39" s="44">
        <v>1903</v>
      </c>
      <c r="D39" s="44">
        <v>13903</v>
      </c>
      <c r="E39" s="3"/>
      <c r="F39" s="3"/>
      <c r="G39" s="3"/>
    </row>
    <row r="40" spans="1:11" customFormat="1" ht="13.5" thickBot="1" x14ac:dyDescent="0.25">
      <c r="A40" s="35" t="s">
        <v>76</v>
      </c>
      <c r="B40" s="44">
        <v>314500</v>
      </c>
      <c r="C40" s="44"/>
      <c r="D40" s="44">
        <v>314500</v>
      </c>
      <c r="E40" s="3"/>
      <c r="F40" s="3"/>
      <c r="G40" s="3"/>
    </row>
    <row r="41" spans="1:11" customFormat="1" ht="13.5" thickBot="1" x14ac:dyDescent="0.25">
      <c r="A41" s="35" t="s">
        <v>47</v>
      </c>
      <c r="B41" s="44">
        <v>1446000</v>
      </c>
      <c r="C41" s="44"/>
      <c r="D41" s="44">
        <v>1446000</v>
      </c>
      <c r="E41" s="3"/>
      <c r="F41" s="3"/>
      <c r="G41" s="3"/>
    </row>
    <row r="42" spans="1:11" customFormat="1" ht="13.5" thickBot="1" x14ac:dyDescent="0.25">
      <c r="A42" s="35" t="s">
        <v>77</v>
      </c>
      <c r="B42" s="44">
        <v>2107533</v>
      </c>
      <c r="C42" s="44"/>
      <c r="D42" s="44">
        <v>2107533</v>
      </c>
      <c r="E42" s="3"/>
      <c r="F42" s="3"/>
      <c r="G42" s="3"/>
    </row>
    <row r="43" spans="1:11" customFormat="1" ht="13.5" thickBot="1" x14ac:dyDescent="0.25">
      <c r="A43" s="35" t="s">
        <v>78</v>
      </c>
      <c r="B43" s="44">
        <v>20700</v>
      </c>
      <c r="C43" s="44">
        <v>4500</v>
      </c>
      <c r="D43" s="44">
        <v>25200</v>
      </c>
      <c r="E43" s="3"/>
      <c r="F43" s="3"/>
      <c r="G43" s="3"/>
    </row>
    <row r="44" spans="1:11" customFormat="1" ht="13.5" thickBot="1" x14ac:dyDescent="0.25">
      <c r="A44" s="35" t="s">
        <v>79</v>
      </c>
      <c r="B44" s="44">
        <v>498996</v>
      </c>
      <c r="C44" s="44">
        <v>1276393</v>
      </c>
      <c r="D44" s="44">
        <v>1775389</v>
      </c>
      <c r="E44" s="3"/>
      <c r="F44" s="3"/>
      <c r="G44" s="3"/>
    </row>
    <row r="45" spans="1:11" customFormat="1" ht="13.5" thickBot="1" x14ac:dyDescent="0.25">
      <c r="A45" s="35" t="s">
        <v>80</v>
      </c>
      <c r="B45" s="44">
        <v>3408023</v>
      </c>
      <c r="C45" s="44">
        <v>85557</v>
      </c>
      <c r="D45" s="44">
        <v>3493580</v>
      </c>
      <c r="E45" s="3"/>
      <c r="F45" s="3"/>
      <c r="G45" s="3"/>
    </row>
    <row r="46" spans="1:11" customFormat="1" ht="13.5" thickBot="1" x14ac:dyDescent="0.25">
      <c r="A46" s="35" t="s">
        <v>81</v>
      </c>
      <c r="B46" s="44">
        <v>14700</v>
      </c>
      <c r="C46" s="44"/>
      <c r="D46" s="44">
        <v>14700</v>
      </c>
      <c r="E46" s="3"/>
      <c r="F46" s="3"/>
      <c r="G46" s="3"/>
    </row>
    <row r="47" spans="1:11" customFormat="1" x14ac:dyDescent="0.2">
      <c r="A47" s="31" t="s">
        <v>82</v>
      </c>
      <c r="B47" s="32">
        <v>7931452</v>
      </c>
      <c r="C47" s="37">
        <v>1368353</v>
      </c>
      <c r="D47" s="32">
        <v>9299805</v>
      </c>
      <c r="E47" s="3"/>
      <c r="F47" s="3"/>
      <c r="G47" s="3"/>
    </row>
    <row r="50" spans="1:11" ht="15" x14ac:dyDescent="0.25">
      <c r="A50" s="23" t="s">
        <v>72</v>
      </c>
      <c r="B50" s="1"/>
      <c r="C50" s="1"/>
      <c r="D50" s="1"/>
      <c r="E50" s="1"/>
      <c r="F50" s="8"/>
      <c r="G50" s="8"/>
      <c r="H50" s="8"/>
      <c r="I50" s="8"/>
      <c r="J50" s="8"/>
      <c r="K50" s="8"/>
    </row>
    <row r="51" spans="1:11" customFormat="1" x14ac:dyDescent="0.2">
      <c r="A51" s="1"/>
      <c r="B51" s="1"/>
      <c r="C51" s="1"/>
      <c r="D51" s="1"/>
      <c r="E51" s="1"/>
      <c r="F51" s="1"/>
      <c r="G51" s="1"/>
    </row>
    <row r="52" spans="1:11" customFormat="1" ht="15" x14ac:dyDescent="0.25">
      <c r="A52" s="72" t="s">
        <v>22</v>
      </c>
      <c r="B52" s="72" t="s">
        <v>52</v>
      </c>
      <c r="C52" s="8"/>
      <c r="D52" s="8"/>
      <c r="E52" s="8"/>
      <c r="F52" s="8"/>
      <c r="G52" s="8"/>
    </row>
    <row r="53" spans="1:11" customFormat="1" ht="15.75" thickBot="1" x14ac:dyDescent="0.3">
      <c r="A53" s="35" t="s">
        <v>73</v>
      </c>
      <c r="B53" s="44">
        <v>63700</v>
      </c>
      <c r="C53" s="8"/>
      <c r="D53" s="8"/>
      <c r="E53" s="8"/>
      <c r="F53" s="8"/>
      <c r="G53" s="8"/>
    </row>
    <row r="54" spans="1:11" customFormat="1" ht="15.75" thickBot="1" x14ac:dyDescent="0.3">
      <c r="A54" s="35" t="s">
        <v>74</v>
      </c>
      <c r="B54" s="48">
        <v>17792</v>
      </c>
      <c r="C54" s="8"/>
      <c r="D54" s="8"/>
      <c r="E54" s="8"/>
      <c r="F54" s="8"/>
      <c r="G54" s="8"/>
    </row>
    <row r="55" spans="1:11" customFormat="1" ht="15.75" thickBot="1" x14ac:dyDescent="0.3">
      <c r="A55" s="35" t="s">
        <v>76</v>
      </c>
      <c r="B55" s="48">
        <v>314500</v>
      </c>
      <c r="C55" s="8"/>
      <c r="D55" s="8"/>
      <c r="E55" s="8"/>
      <c r="F55" s="8"/>
      <c r="G55" s="8"/>
    </row>
    <row r="56" spans="1:11" customFormat="1" ht="15.75" thickBot="1" x14ac:dyDescent="0.3">
      <c r="A56" s="35" t="s">
        <v>77</v>
      </c>
      <c r="B56" s="48">
        <v>1988224</v>
      </c>
      <c r="C56" s="8"/>
      <c r="D56" s="8"/>
      <c r="E56" s="8"/>
      <c r="F56" s="8"/>
      <c r="G56" s="8"/>
    </row>
    <row r="57" spans="1:11" customFormat="1" ht="17.25" customHeight="1" thickBot="1" x14ac:dyDescent="0.3">
      <c r="A57" s="35" t="s">
        <v>78</v>
      </c>
      <c r="B57" s="48">
        <v>2564700</v>
      </c>
      <c r="C57" s="8"/>
      <c r="D57" s="8"/>
      <c r="E57" s="8"/>
      <c r="F57" s="8"/>
      <c r="G57" s="8"/>
    </row>
    <row r="58" spans="1:11" customFormat="1" ht="15.75" thickBot="1" x14ac:dyDescent="0.3">
      <c r="A58" s="35" t="s">
        <v>79</v>
      </c>
      <c r="B58" s="48">
        <v>5415796</v>
      </c>
      <c r="C58" s="8"/>
      <c r="D58" s="8"/>
      <c r="E58" s="8"/>
      <c r="F58" s="8"/>
      <c r="G58" s="8"/>
    </row>
    <row r="59" spans="1:11" customFormat="1" ht="12.75" customHeight="1" thickBot="1" x14ac:dyDescent="0.3">
      <c r="A59" s="35" t="s">
        <v>80</v>
      </c>
      <c r="B59" s="44">
        <v>4580173</v>
      </c>
      <c r="C59" s="8"/>
      <c r="D59" s="8"/>
      <c r="E59" s="8"/>
      <c r="F59" s="8"/>
      <c r="G59" s="8"/>
    </row>
    <row r="60" spans="1:11" customFormat="1" ht="22.5" x14ac:dyDescent="0.25">
      <c r="A60" s="31" t="s">
        <v>83</v>
      </c>
      <c r="B60" s="32">
        <v>14944885</v>
      </c>
      <c r="C60" s="8"/>
      <c r="D60" s="8"/>
      <c r="E60" s="8"/>
      <c r="F60" s="8"/>
      <c r="G60" s="8"/>
    </row>
    <row r="63" spans="1:11" ht="15" x14ac:dyDescent="0.25">
      <c r="A63" s="23" t="s">
        <v>84</v>
      </c>
      <c r="B63" s="1"/>
      <c r="C63" s="1"/>
      <c r="D63" s="1"/>
      <c r="E63" s="1"/>
      <c r="F63" s="8"/>
      <c r="G63" s="8"/>
      <c r="H63" s="8"/>
      <c r="I63" s="8"/>
      <c r="J63" s="8"/>
      <c r="K63" s="8"/>
    </row>
    <row r="64" spans="1:11" customFormat="1" ht="15" x14ac:dyDescent="0.25">
      <c r="A64" s="8"/>
      <c r="B64" s="8"/>
      <c r="C64" s="8"/>
      <c r="D64" s="8"/>
      <c r="E64" s="8"/>
      <c r="F64" s="8"/>
      <c r="G64" s="8"/>
    </row>
    <row r="65" spans="1:10" customFormat="1" ht="15" x14ac:dyDescent="0.25">
      <c r="A65" s="72" t="s">
        <v>45</v>
      </c>
      <c r="B65" s="72" t="s">
        <v>85</v>
      </c>
      <c r="C65" s="72" t="s">
        <v>54</v>
      </c>
      <c r="D65" s="72" t="s">
        <v>86</v>
      </c>
      <c r="E65" s="8"/>
      <c r="F65" s="8"/>
      <c r="G65" s="8"/>
    </row>
    <row r="66" spans="1:10" customFormat="1" ht="15.75" thickBot="1" x14ac:dyDescent="0.3">
      <c r="A66" s="35" t="s">
        <v>14</v>
      </c>
      <c r="B66" s="48">
        <v>47</v>
      </c>
      <c r="C66" s="48">
        <v>642.34</v>
      </c>
      <c r="D66" s="48">
        <v>234.6</v>
      </c>
      <c r="E66" s="8"/>
      <c r="F66" s="8"/>
      <c r="G66" s="8"/>
    </row>
    <row r="67" spans="1:10" customFormat="1" ht="15.75" thickBot="1" x14ac:dyDescent="0.3">
      <c r="A67" s="35" t="s">
        <v>8</v>
      </c>
      <c r="B67" s="48"/>
      <c r="C67" s="48"/>
      <c r="D67" s="48"/>
      <c r="E67" s="8"/>
      <c r="F67" s="8"/>
      <c r="G67" s="8"/>
    </row>
    <row r="68" spans="1:10" customFormat="1" ht="15.75" thickBot="1" x14ac:dyDescent="0.3">
      <c r="A68" s="35" t="s">
        <v>15</v>
      </c>
      <c r="B68" s="44"/>
      <c r="C68" s="44"/>
      <c r="D68" s="44"/>
      <c r="E68" s="8"/>
      <c r="F68" s="8"/>
      <c r="G68" s="8"/>
    </row>
    <row r="69" spans="1:10" customFormat="1" ht="15.75" thickBot="1" x14ac:dyDescent="0.3">
      <c r="A69" s="35" t="s">
        <v>5</v>
      </c>
      <c r="B69" s="48">
        <v>49</v>
      </c>
      <c r="C69" s="48"/>
      <c r="D69" s="48">
        <v>179.68</v>
      </c>
      <c r="E69" s="8"/>
      <c r="F69" s="8"/>
      <c r="G69" s="8"/>
    </row>
    <row r="70" spans="1:10" customFormat="1" ht="15.75" thickBot="1" x14ac:dyDescent="0.3">
      <c r="A70" s="35" t="s">
        <v>11</v>
      </c>
      <c r="B70" s="48">
        <v>120</v>
      </c>
      <c r="C70" s="48">
        <v>336</v>
      </c>
      <c r="D70" s="48">
        <v>724.97</v>
      </c>
      <c r="E70" s="8"/>
      <c r="F70" s="8"/>
      <c r="G70" s="8"/>
    </row>
    <row r="71" spans="1:10" customFormat="1" ht="15.75" thickBot="1" x14ac:dyDescent="0.3">
      <c r="A71" s="35" t="s">
        <v>10</v>
      </c>
      <c r="B71" s="48">
        <v>593</v>
      </c>
      <c r="C71" s="48">
        <v>2328.9</v>
      </c>
      <c r="D71" s="48">
        <v>116.2</v>
      </c>
      <c r="E71" s="8"/>
      <c r="F71" s="8"/>
      <c r="G71" s="8"/>
    </row>
    <row r="72" spans="1:10" customFormat="1" ht="15.75" thickBot="1" x14ac:dyDescent="0.3">
      <c r="A72" s="35" t="s">
        <v>17</v>
      </c>
      <c r="B72" s="48">
        <v>26</v>
      </c>
      <c r="C72" s="48">
        <v>3378</v>
      </c>
      <c r="D72" s="48">
        <v>52.4</v>
      </c>
      <c r="E72" s="8"/>
      <c r="F72" s="8"/>
      <c r="G72" s="8"/>
    </row>
    <row r="73" spans="1:10" s="2" customFormat="1" ht="15.75" thickBot="1" x14ac:dyDescent="0.3">
      <c r="A73" s="35" t="s">
        <v>18</v>
      </c>
      <c r="B73" s="48"/>
      <c r="C73" s="48"/>
      <c r="D73" s="48"/>
      <c r="E73" s="8"/>
      <c r="F73" s="8"/>
      <c r="G73" s="8"/>
      <c r="H73"/>
      <c r="I73"/>
      <c r="J73"/>
    </row>
    <row r="74" spans="1:10" customFormat="1" ht="15.75" thickBot="1" x14ac:dyDescent="0.3">
      <c r="A74" s="35" t="s">
        <v>12</v>
      </c>
      <c r="B74" s="48">
        <v>28</v>
      </c>
      <c r="C74" s="48">
        <v>504.6</v>
      </c>
      <c r="D74" s="48">
        <v>114.18</v>
      </c>
      <c r="E74" s="8"/>
      <c r="F74" s="8"/>
      <c r="G74" s="8"/>
    </row>
    <row r="75" spans="1:10" s="7" customFormat="1" ht="15.75" thickBot="1" x14ac:dyDescent="0.3">
      <c r="A75" s="35" t="s">
        <v>13</v>
      </c>
      <c r="B75" s="44">
        <v>136</v>
      </c>
      <c r="C75" s="44">
        <v>616</v>
      </c>
      <c r="D75" s="44"/>
      <c r="E75" s="8"/>
      <c r="F75" s="8"/>
      <c r="G75" s="8"/>
      <c r="H75"/>
      <c r="I75"/>
      <c r="J75"/>
    </row>
    <row r="76" spans="1:10" s="2" customFormat="1" ht="15.75" thickBot="1" x14ac:dyDescent="0.3">
      <c r="A76" s="35" t="s">
        <v>9</v>
      </c>
      <c r="B76" s="48">
        <v>351</v>
      </c>
      <c r="C76" s="48">
        <v>3000</v>
      </c>
      <c r="D76" s="48">
        <v>137278</v>
      </c>
      <c r="E76" s="8"/>
      <c r="F76" s="8"/>
      <c r="G76" s="8"/>
      <c r="H76"/>
      <c r="I76"/>
      <c r="J76"/>
    </row>
    <row r="77" spans="1:10" customFormat="1" ht="15.75" thickBot="1" x14ac:dyDescent="0.3">
      <c r="A77" s="35" t="s">
        <v>4</v>
      </c>
      <c r="B77" s="48"/>
      <c r="C77" s="48"/>
      <c r="D77" s="48"/>
      <c r="E77" s="8"/>
      <c r="F77" s="8"/>
      <c r="G77" s="8"/>
    </row>
    <row r="78" spans="1:10" customFormat="1" ht="15.75" thickBot="1" x14ac:dyDescent="0.3">
      <c r="A78" s="35" t="s">
        <v>19</v>
      </c>
      <c r="B78" s="48"/>
      <c r="C78" s="48"/>
      <c r="D78" s="48"/>
      <c r="E78" s="8"/>
      <c r="F78" s="8"/>
      <c r="G78" s="8"/>
    </row>
    <row r="79" spans="1:10" customFormat="1" ht="15.75" thickBot="1" x14ac:dyDescent="0.3">
      <c r="A79" s="35" t="s">
        <v>7</v>
      </c>
      <c r="B79" s="48">
        <v>161</v>
      </c>
      <c r="C79" s="48">
        <v>1911.82</v>
      </c>
      <c r="D79" s="48"/>
      <c r="E79" s="8"/>
      <c r="F79" s="8"/>
      <c r="G79" s="8"/>
    </row>
    <row r="80" spans="1:10" s="2" customFormat="1" ht="15.75" thickBot="1" x14ac:dyDescent="0.3">
      <c r="A80" s="35" t="s">
        <v>6</v>
      </c>
      <c r="B80" s="44">
        <v>89</v>
      </c>
      <c r="C80" s="44">
        <v>106</v>
      </c>
      <c r="D80" s="44">
        <v>103.37</v>
      </c>
      <c r="E80" s="8"/>
      <c r="F80" s="8"/>
      <c r="G80" s="8"/>
      <c r="H80"/>
      <c r="I80"/>
      <c r="J80"/>
    </row>
    <row r="81" spans="1:10" s="2" customFormat="1" ht="15.75" thickBot="1" x14ac:dyDescent="0.3">
      <c r="A81" s="35" t="s">
        <v>20</v>
      </c>
      <c r="B81" s="48">
        <v>312</v>
      </c>
      <c r="C81" s="44"/>
      <c r="D81" s="44">
        <v>1290</v>
      </c>
      <c r="E81" s="8"/>
      <c r="F81" s="8"/>
      <c r="G81" s="8"/>
      <c r="H81"/>
      <c r="I81"/>
      <c r="J81"/>
    </row>
    <row r="82" spans="1:10" customFormat="1" ht="15.75" thickBot="1" x14ac:dyDescent="0.3">
      <c r="A82" s="35" t="s">
        <v>21</v>
      </c>
      <c r="B82" s="48">
        <v>15</v>
      </c>
      <c r="C82" s="48"/>
      <c r="D82" s="48">
        <v>75.08</v>
      </c>
      <c r="E82" s="8"/>
      <c r="F82" s="8"/>
      <c r="G82" s="8"/>
    </row>
    <row r="83" spans="1:10" customFormat="1" ht="15.75" thickBot="1" x14ac:dyDescent="0.3">
      <c r="A83" s="35"/>
      <c r="B83" s="48"/>
      <c r="C83" s="48"/>
      <c r="D83" s="48"/>
      <c r="E83" s="8"/>
      <c r="F83" s="8"/>
      <c r="G83" s="8"/>
    </row>
    <row r="84" spans="1:10" customFormat="1" ht="15.75" thickBot="1" x14ac:dyDescent="0.3">
      <c r="A84" s="31" t="s">
        <v>3</v>
      </c>
      <c r="B84" s="45">
        <v>1927</v>
      </c>
      <c r="C84" s="46">
        <v>12823.66</v>
      </c>
      <c r="D84" s="45">
        <v>140168.47999999998</v>
      </c>
      <c r="E84" s="8"/>
      <c r="F84" s="8"/>
      <c r="G84" s="8"/>
    </row>
    <row r="85" spans="1:10" customFormat="1" ht="15" x14ac:dyDescent="0.25">
      <c r="A85" s="15" t="s">
        <v>87</v>
      </c>
      <c r="B85" s="8"/>
      <c r="C85" s="8"/>
      <c r="D85" s="8"/>
      <c r="E85" s="8"/>
      <c r="F85" s="8"/>
      <c r="G85" s="8"/>
    </row>
    <row r="86" spans="1:10" customFormat="1" ht="15" x14ac:dyDescent="0.25">
      <c r="B86" s="8"/>
      <c r="C86" s="8"/>
      <c r="D86" s="8"/>
      <c r="E86" s="8"/>
      <c r="F86" s="8"/>
      <c r="G86" s="8"/>
    </row>
    <row r="87" spans="1:10" s="7" customFormat="1" ht="15" x14ac:dyDescent="0.25">
      <c r="A87" s="72" t="s">
        <v>88</v>
      </c>
      <c r="B87" s="72" t="s">
        <v>52</v>
      </c>
      <c r="C87" s="72" t="s">
        <v>54</v>
      </c>
      <c r="D87" s="72" t="s">
        <v>86</v>
      </c>
      <c r="E87" s="8"/>
      <c r="F87" s="8"/>
      <c r="G87" s="8"/>
      <c r="H87"/>
      <c r="I87"/>
      <c r="J87"/>
    </row>
    <row r="88" spans="1:10" customFormat="1" ht="15.75" thickBot="1" x14ac:dyDescent="0.3">
      <c r="A88" s="35" t="s">
        <v>89</v>
      </c>
      <c r="B88" s="48">
        <v>41</v>
      </c>
      <c r="C88" s="48"/>
      <c r="D88" s="48"/>
      <c r="E88" s="8"/>
      <c r="F88" s="8"/>
      <c r="G88" s="8"/>
    </row>
    <row r="89" spans="1:10" customFormat="1" ht="15.75" thickBot="1" x14ac:dyDescent="0.3">
      <c r="A89" s="35" t="s">
        <v>90</v>
      </c>
      <c r="B89" s="48">
        <v>91</v>
      </c>
      <c r="C89" s="48">
        <v>1355.07</v>
      </c>
      <c r="D89" s="48"/>
      <c r="E89" s="8"/>
      <c r="F89" s="8"/>
      <c r="G89" s="8"/>
    </row>
    <row r="90" spans="1:10" customFormat="1" ht="15.75" thickBot="1" x14ac:dyDescent="0.3">
      <c r="A90" s="35" t="s">
        <v>91</v>
      </c>
      <c r="B90" s="48">
        <v>7</v>
      </c>
      <c r="C90" s="48">
        <v>82</v>
      </c>
      <c r="D90" s="48"/>
      <c r="E90" s="8"/>
      <c r="F90" s="8"/>
      <c r="G90" s="8"/>
    </row>
    <row r="91" spans="1:10" customFormat="1" ht="15.75" thickBot="1" x14ac:dyDescent="0.3">
      <c r="A91" s="35" t="s">
        <v>92</v>
      </c>
      <c r="B91" s="48">
        <v>2</v>
      </c>
      <c r="C91" s="48">
        <v>497.4</v>
      </c>
      <c r="D91" s="48"/>
      <c r="E91" s="8"/>
      <c r="F91" s="8"/>
      <c r="G91" s="8"/>
    </row>
    <row r="92" spans="1:10" customFormat="1" ht="15.75" thickBot="1" x14ac:dyDescent="0.3">
      <c r="A92" s="35" t="s">
        <v>93</v>
      </c>
      <c r="B92" s="48">
        <v>110</v>
      </c>
      <c r="C92" s="48">
        <v>768.81</v>
      </c>
      <c r="D92" s="48">
        <v>251.99</v>
      </c>
      <c r="E92" s="8"/>
      <c r="F92" s="8"/>
      <c r="G92" s="8"/>
    </row>
    <row r="93" spans="1:10" customFormat="1" ht="15.75" thickBot="1" x14ac:dyDescent="0.3">
      <c r="A93" s="35" t="s">
        <v>94</v>
      </c>
      <c r="B93" s="48">
        <v>4</v>
      </c>
      <c r="C93" s="48">
        <v>20</v>
      </c>
      <c r="D93" s="48"/>
      <c r="E93" s="8"/>
      <c r="F93" s="8"/>
      <c r="G93" s="8"/>
    </row>
    <row r="94" spans="1:10" customFormat="1" ht="15.75" thickBot="1" x14ac:dyDescent="0.3">
      <c r="A94" s="35" t="s">
        <v>95</v>
      </c>
      <c r="B94" s="48">
        <v>188</v>
      </c>
      <c r="C94" s="48">
        <v>502.09</v>
      </c>
      <c r="D94" s="48">
        <v>511.21</v>
      </c>
      <c r="E94" s="8"/>
      <c r="F94" s="8"/>
      <c r="G94" s="8"/>
    </row>
    <row r="95" spans="1:10" customFormat="1" ht="15.75" thickBot="1" x14ac:dyDescent="0.3">
      <c r="A95" s="35" t="s">
        <v>96</v>
      </c>
      <c r="B95" s="48">
        <v>651</v>
      </c>
      <c r="C95" s="48">
        <v>4805.67</v>
      </c>
      <c r="D95" s="48">
        <v>1668.18</v>
      </c>
      <c r="E95" s="8"/>
      <c r="F95" s="8"/>
      <c r="G95" s="8"/>
    </row>
    <row r="96" spans="1:10" customFormat="1" ht="15.75" thickBot="1" x14ac:dyDescent="0.3">
      <c r="A96" s="35" t="s">
        <v>53</v>
      </c>
      <c r="B96" s="48">
        <v>76</v>
      </c>
      <c r="C96" s="48">
        <v>3097</v>
      </c>
      <c r="D96" s="48">
        <v>136152.14000000001</v>
      </c>
      <c r="E96" s="8"/>
      <c r="F96" s="8"/>
      <c r="G96" s="8"/>
    </row>
    <row r="97" spans="1:7" customFormat="1" ht="15.75" thickBot="1" x14ac:dyDescent="0.3">
      <c r="A97" s="35" t="s">
        <v>47</v>
      </c>
      <c r="B97" s="48">
        <v>10</v>
      </c>
      <c r="C97" s="48"/>
      <c r="D97" s="48">
        <v>49.48</v>
      </c>
      <c r="E97" s="8"/>
      <c r="F97" s="8"/>
      <c r="G97" s="8"/>
    </row>
    <row r="98" spans="1:7" customFormat="1" ht="15.75" thickBot="1" x14ac:dyDescent="0.3">
      <c r="A98" s="35" t="s">
        <v>97</v>
      </c>
      <c r="B98" s="48">
        <v>186</v>
      </c>
      <c r="C98" s="48">
        <v>1536.05</v>
      </c>
      <c r="D98" s="48">
        <v>238.06</v>
      </c>
      <c r="E98" s="8"/>
      <c r="F98" s="8"/>
      <c r="G98" s="8"/>
    </row>
    <row r="99" spans="1:7" customFormat="1" ht="15.75" thickBot="1" x14ac:dyDescent="0.3">
      <c r="A99" s="35" t="s">
        <v>98</v>
      </c>
      <c r="B99" s="48">
        <v>561</v>
      </c>
      <c r="C99" s="48">
        <v>159.57</v>
      </c>
      <c r="D99" s="48">
        <v>1297.43</v>
      </c>
      <c r="E99" s="8"/>
      <c r="F99" s="8"/>
      <c r="G99" s="8"/>
    </row>
    <row r="100" spans="1:7" customFormat="1" ht="15.75" thickBot="1" x14ac:dyDescent="0.3">
      <c r="A100" s="35" t="s">
        <v>89</v>
      </c>
      <c r="B100" s="48">
        <v>41</v>
      </c>
      <c r="C100" s="48"/>
      <c r="D100" s="48"/>
      <c r="E100" s="8"/>
      <c r="F100" s="8"/>
      <c r="G100" s="8"/>
    </row>
    <row r="101" spans="1:7" customFormat="1" ht="15.75" thickBot="1" x14ac:dyDescent="0.3">
      <c r="A101" s="35" t="s">
        <v>90</v>
      </c>
      <c r="B101" s="48">
        <v>91</v>
      </c>
      <c r="C101" s="48">
        <v>1355.07</v>
      </c>
      <c r="D101" s="48"/>
      <c r="E101" s="8"/>
      <c r="F101" s="8"/>
      <c r="G101" s="8"/>
    </row>
    <row r="102" spans="1:7" customFormat="1" ht="15.75" thickBot="1" x14ac:dyDescent="0.3">
      <c r="A102" s="35"/>
      <c r="B102" s="48"/>
      <c r="C102" s="48"/>
      <c r="D102" s="48"/>
      <c r="E102" s="8"/>
      <c r="F102" s="8"/>
      <c r="G102" s="8"/>
    </row>
    <row r="103" spans="1:7" customFormat="1" ht="22.5" x14ac:dyDescent="0.25">
      <c r="A103" s="31" t="s">
        <v>99</v>
      </c>
      <c r="B103" s="45">
        <v>1927</v>
      </c>
      <c r="C103" s="46">
        <v>12823.66</v>
      </c>
      <c r="D103" s="45">
        <v>140168.49000000002</v>
      </c>
      <c r="E103" s="8"/>
      <c r="F103" s="8"/>
      <c r="G103" s="8"/>
    </row>
    <row r="104" spans="1:7" ht="15" x14ac:dyDescent="0.25">
      <c r="E104" s="8"/>
      <c r="F104" s="8"/>
      <c r="G104" s="8"/>
    </row>
  </sheetData>
  <mergeCells count="6">
    <mergeCell ref="A35:A36"/>
    <mergeCell ref="D35:D36"/>
    <mergeCell ref="A5:A6"/>
    <mergeCell ref="B5:C5"/>
    <mergeCell ref="A11:A12"/>
    <mergeCell ref="B11:B12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0" orientation="portrait" horizontalDpi="300" verticalDpi="300" r:id="rId1"/>
  <headerFooter alignWithMargins="0">
    <oddFooter>&amp;A</oddFooter>
  </headerFooter>
  <rowBreaks count="1" manualBreakCount="1">
    <brk id="6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view="pageBreakPreview" topLeftCell="A85" zoomScale="130" zoomScaleNormal="75" zoomScaleSheetLayoutView="130" workbookViewId="0">
      <selection sqref="A1:XFD1"/>
    </sheetView>
    <sheetView workbookViewId="1"/>
  </sheetViews>
  <sheetFormatPr baseColWidth="10" defaultColWidth="11.42578125" defaultRowHeight="12.75" x14ac:dyDescent="0.2"/>
  <cols>
    <col min="1" max="1" width="25" style="3" customWidth="1"/>
    <col min="2" max="2" width="20.28515625" style="3" customWidth="1"/>
    <col min="3" max="5" width="19.5703125" style="3" customWidth="1"/>
    <col min="6" max="16384" width="11.42578125" style="3"/>
  </cols>
  <sheetData>
    <row r="1" spans="1:15" s="20" customFormat="1" ht="18" x14ac:dyDescent="0.25">
      <c r="B1" s="21" t="s">
        <v>267</v>
      </c>
      <c r="I1" s="22"/>
      <c r="J1" s="22"/>
      <c r="K1" s="22"/>
      <c r="L1" s="22"/>
      <c r="M1" s="22"/>
      <c r="N1" s="22"/>
      <c r="O1" s="22"/>
    </row>
    <row r="3" spans="1:15" ht="15" x14ac:dyDescent="0.25">
      <c r="A3" s="23" t="s">
        <v>55</v>
      </c>
      <c r="B3" s="1"/>
      <c r="C3" s="1"/>
      <c r="D3" s="1"/>
      <c r="E3" s="1"/>
      <c r="F3" s="8"/>
      <c r="G3" s="8"/>
      <c r="H3" s="8"/>
      <c r="I3" s="8"/>
      <c r="J3" s="8"/>
      <c r="K3" s="8"/>
    </row>
    <row r="4" spans="1:15" ht="13.5" thickBot="1" x14ac:dyDescent="0.25">
      <c r="A4" s="9"/>
      <c r="B4" s="9"/>
      <c r="C4" s="9"/>
    </row>
    <row r="5" spans="1:15" s="1" customFormat="1" ht="12.75" customHeight="1" thickBot="1" x14ac:dyDescent="0.25">
      <c r="A5" s="83" t="s">
        <v>16</v>
      </c>
      <c r="B5" s="84" t="s">
        <v>129</v>
      </c>
      <c r="C5" s="85"/>
      <c r="D5" s="14"/>
    </row>
    <row r="6" spans="1:15" s="1" customFormat="1" ht="15.75" customHeight="1" x14ac:dyDescent="0.2">
      <c r="A6" s="83"/>
      <c r="B6" s="24" t="s">
        <v>26</v>
      </c>
      <c r="C6" s="25" t="s">
        <v>27</v>
      </c>
    </row>
    <row r="7" spans="1:15" s="1" customFormat="1" ht="12.75" customHeight="1" thickBot="1" x14ac:dyDescent="0.25">
      <c r="A7" s="26" t="s">
        <v>28</v>
      </c>
      <c r="B7" s="40">
        <v>646394</v>
      </c>
      <c r="C7" s="41">
        <v>318199</v>
      </c>
    </row>
    <row r="8" spans="1:15" s="1" customFormat="1" ht="12.75" customHeight="1" thickBot="1" x14ac:dyDescent="0.25">
      <c r="A8" s="26" t="s">
        <v>29</v>
      </c>
      <c r="B8" s="40">
        <v>5151625</v>
      </c>
      <c r="C8" s="41"/>
    </row>
    <row r="9" spans="1:15" s="1" customFormat="1" ht="15.6" customHeight="1" x14ac:dyDescent="0.2">
      <c r="A9" s="10"/>
      <c r="B9" s="3"/>
      <c r="C9" s="3"/>
      <c r="D9" s="3"/>
      <c r="E9" s="3"/>
    </row>
    <row r="11" spans="1:15" ht="12.75" customHeight="1" x14ac:dyDescent="0.2">
      <c r="A11" s="83" t="s">
        <v>137</v>
      </c>
      <c r="B11" s="83" t="s">
        <v>56</v>
      </c>
    </row>
    <row r="12" spans="1:15" x14ac:dyDescent="0.2">
      <c r="A12" s="83" t="s">
        <v>14</v>
      </c>
      <c r="B12" s="83">
        <v>37894</v>
      </c>
    </row>
    <row r="13" spans="1:15" ht="13.5" thickBot="1" x14ac:dyDescent="0.25">
      <c r="A13" s="26" t="s">
        <v>14</v>
      </c>
      <c r="B13" s="42"/>
    </row>
    <row r="14" spans="1:15" ht="13.5" thickBot="1" x14ac:dyDescent="0.25">
      <c r="A14" s="26" t="s">
        <v>8</v>
      </c>
      <c r="B14" s="42">
        <v>59108</v>
      </c>
    </row>
    <row r="15" spans="1:15" ht="13.5" thickBot="1" x14ac:dyDescent="0.25">
      <c r="A15" s="26" t="s">
        <v>15</v>
      </c>
      <c r="B15" s="42">
        <v>173</v>
      </c>
    </row>
    <row r="16" spans="1:15" ht="13.5" thickBot="1" x14ac:dyDescent="0.25">
      <c r="A16" s="26" t="s">
        <v>5</v>
      </c>
      <c r="B16" s="42">
        <v>10849</v>
      </c>
    </row>
    <row r="17" spans="1:2" ht="13.5" thickBot="1" x14ac:dyDescent="0.25">
      <c r="A17" s="26" t="s">
        <v>138</v>
      </c>
      <c r="B17" s="42">
        <v>99668</v>
      </c>
    </row>
    <row r="18" spans="1:2" ht="13.5" thickBot="1" x14ac:dyDescent="0.25">
      <c r="A18" s="26" t="s">
        <v>10</v>
      </c>
      <c r="B18" s="42">
        <v>62526</v>
      </c>
    </row>
    <row r="19" spans="1:2" ht="13.5" thickBot="1" x14ac:dyDescent="0.25">
      <c r="A19" s="79" t="s">
        <v>9</v>
      </c>
      <c r="B19" s="80">
        <v>46796</v>
      </c>
    </row>
    <row r="20" spans="1:2" ht="13.5" thickBot="1" x14ac:dyDescent="0.25">
      <c r="A20" s="26" t="s">
        <v>17</v>
      </c>
      <c r="B20" s="42">
        <v>33936</v>
      </c>
    </row>
    <row r="21" spans="1:2" ht="13.5" thickBot="1" x14ac:dyDescent="0.25">
      <c r="A21" s="26" t="s">
        <v>18</v>
      </c>
      <c r="B21" s="42">
        <v>23120</v>
      </c>
    </row>
    <row r="22" spans="1:2" ht="13.5" thickBot="1" x14ac:dyDescent="0.25">
      <c r="A22" s="26" t="s">
        <v>12</v>
      </c>
      <c r="B22" s="42"/>
    </row>
    <row r="23" spans="1:2" ht="13.5" thickBot="1" x14ac:dyDescent="0.25">
      <c r="A23" s="26" t="s">
        <v>13</v>
      </c>
      <c r="B23" s="42">
        <v>181608</v>
      </c>
    </row>
    <row r="24" spans="1:2" ht="13.5" thickBot="1" x14ac:dyDescent="0.25">
      <c r="A24" s="26" t="s">
        <v>4</v>
      </c>
      <c r="B24" s="42">
        <v>51010</v>
      </c>
    </row>
    <row r="25" spans="1:2" ht="13.5" thickBot="1" x14ac:dyDescent="0.25">
      <c r="A25" s="26" t="s">
        <v>19</v>
      </c>
      <c r="B25" s="42">
        <v>1149</v>
      </c>
    </row>
    <row r="26" spans="1:2" ht="13.5" thickBot="1" x14ac:dyDescent="0.25">
      <c r="A26" s="26" t="s">
        <v>7</v>
      </c>
      <c r="B26" s="42">
        <v>8583</v>
      </c>
    </row>
    <row r="27" spans="1:2" ht="13.5" thickBot="1" x14ac:dyDescent="0.25">
      <c r="A27" s="26" t="s">
        <v>6</v>
      </c>
      <c r="B27" s="42">
        <v>5296</v>
      </c>
    </row>
    <row r="28" spans="1:2" ht="13.5" thickBot="1" x14ac:dyDescent="0.25">
      <c r="A28" s="26" t="s">
        <v>20</v>
      </c>
      <c r="B28" s="42">
        <v>19652</v>
      </c>
    </row>
    <row r="29" spans="1:2" ht="13.5" thickBot="1" x14ac:dyDescent="0.25">
      <c r="A29" s="26" t="s">
        <v>21</v>
      </c>
      <c r="B29" s="42">
        <v>5026</v>
      </c>
    </row>
    <row r="30" spans="1:2" x14ac:dyDescent="0.2">
      <c r="A30" s="31" t="s">
        <v>3</v>
      </c>
      <c r="B30" s="43">
        <v>646394</v>
      </c>
    </row>
    <row r="33" spans="1:11" ht="15" x14ac:dyDescent="0.25">
      <c r="A33" s="23" t="s">
        <v>100</v>
      </c>
      <c r="B33" s="1"/>
      <c r="C33" s="1"/>
      <c r="D33" s="1"/>
      <c r="E33" s="1"/>
      <c r="F33" s="8"/>
      <c r="G33" s="8"/>
      <c r="H33" s="8"/>
      <c r="I33" s="8"/>
      <c r="J33" s="8"/>
      <c r="K33" s="8"/>
    </row>
    <row r="34" spans="1:11" customFormat="1" x14ac:dyDescent="0.2">
      <c r="A34" s="3"/>
      <c r="B34" s="3"/>
      <c r="C34" s="3"/>
      <c r="D34" s="3"/>
      <c r="E34" s="3"/>
    </row>
    <row r="35" spans="1:11" customFormat="1" ht="23.25" thickBot="1" x14ac:dyDescent="0.25">
      <c r="A35" s="83" t="s">
        <v>22</v>
      </c>
      <c r="B35" s="72" t="s">
        <v>48</v>
      </c>
      <c r="C35" s="72" t="s">
        <v>49</v>
      </c>
      <c r="D35" s="83" t="s">
        <v>50</v>
      </c>
      <c r="E35" s="3"/>
    </row>
    <row r="36" spans="1:11" customFormat="1" x14ac:dyDescent="0.2">
      <c r="A36" s="83"/>
      <c r="B36" s="34" t="s">
        <v>51</v>
      </c>
      <c r="C36" s="34" t="s">
        <v>51</v>
      </c>
      <c r="D36" s="83"/>
      <c r="E36" s="3"/>
    </row>
    <row r="37" spans="1:11" customFormat="1" ht="13.5" customHeight="1" thickBot="1" x14ac:dyDescent="0.25">
      <c r="A37" s="35" t="s">
        <v>73</v>
      </c>
      <c r="B37" s="48">
        <v>54000</v>
      </c>
      <c r="C37" s="48">
        <v>61250</v>
      </c>
      <c r="D37" s="48">
        <v>115250</v>
      </c>
      <c r="E37" s="3"/>
    </row>
    <row r="38" spans="1:11" customFormat="1" ht="13.5" thickBot="1" x14ac:dyDescent="0.25">
      <c r="A38" s="35" t="s">
        <v>101</v>
      </c>
      <c r="B38" s="44">
        <v>54366</v>
      </c>
      <c r="C38" s="44"/>
      <c r="D38" s="44">
        <v>54366</v>
      </c>
      <c r="E38" s="3"/>
    </row>
    <row r="39" spans="1:11" customFormat="1" ht="13.5" thickBot="1" x14ac:dyDescent="0.25">
      <c r="A39" s="35" t="s">
        <v>74</v>
      </c>
      <c r="B39" s="44">
        <v>55706</v>
      </c>
      <c r="C39" s="44"/>
      <c r="D39" s="44">
        <v>55706</v>
      </c>
      <c r="E39" s="3"/>
    </row>
    <row r="40" spans="1:11" customFormat="1" ht="13.5" thickBot="1" x14ac:dyDescent="0.25">
      <c r="A40" s="35" t="s">
        <v>76</v>
      </c>
      <c r="B40" s="44">
        <v>56000</v>
      </c>
      <c r="C40" s="44"/>
      <c r="D40" s="44">
        <v>56000</v>
      </c>
      <c r="E40" s="3"/>
    </row>
    <row r="41" spans="1:11" customFormat="1" ht="13.5" thickBot="1" x14ac:dyDescent="0.25">
      <c r="A41" s="35" t="s">
        <v>47</v>
      </c>
      <c r="B41" s="44">
        <v>2770</v>
      </c>
      <c r="C41" s="44"/>
      <c r="D41" s="44">
        <v>2770</v>
      </c>
      <c r="E41" s="3"/>
    </row>
    <row r="42" spans="1:11" customFormat="1" ht="13.5" thickBot="1" x14ac:dyDescent="0.25">
      <c r="A42" s="35" t="s">
        <v>77</v>
      </c>
      <c r="B42" s="44">
        <v>1806600</v>
      </c>
      <c r="C42" s="44"/>
      <c r="D42" s="44">
        <v>1806600</v>
      </c>
      <c r="E42" s="3"/>
    </row>
    <row r="43" spans="1:11" customFormat="1" ht="13.5" thickBot="1" x14ac:dyDescent="0.25">
      <c r="A43" s="35" t="s">
        <v>78</v>
      </c>
      <c r="B43" s="44">
        <v>201050</v>
      </c>
      <c r="C43" s="44"/>
      <c r="D43" s="44">
        <v>201050</v>
      </c>
      <c r="E43" s="3"/>
    </row>
    <row r="44" spans="1:11" customFormat="1" ht="13.5" thickBot="1" x14ac:dyDescent="0.25">
      <c r="A44" s="35" t="s">
        <v>79</v>
      </c>
      <c r="B44" s="44">
        <v>520449</v>
      </c>
      <c r="C44" s="44">
        <v>1016800</v>
      </c>
      <c r="D44" s="44">
        <v>1537249</v>
      </c>
      <c r="E44" s="3"/>
    </row>
    <row r="45" spans="1:11" customFormat="1" ht="13.5" thickBot="1" x14ac:dyDescent="0.25">
      <c r="A45" s="35" t="s">
        <v>80</v>
      </c>
      <c r="B45" s="44">
        <v>3713611</v>
      </c>
      <c r="C45" s="44">
        <v>86180</v>
      </c>
      <c r="D45" s="44">
        <v>3799791</v>
      </c>
      <c r="E45" s="3"/>
    </row>
    <row r="46" spans="1:11" customFormat="1" ht="13.5" thickBot="1" x14ac:dyDescent="0.25">
      <c r="A46" s="35" t="s">
        <v>81</v>
      </c>
      <c r="B46" s="44">
        <v>219814</v>
      </c>
      <c r="C46" s="44">
        <v>1800</v>
      </c>
      <c r="D46" s="44">
        <v>221614</v>
      </c>
      <c r="E46" s="3"/>
    </row>
    <row r="47" spans="1:11" customFormat="1" x14ac:dyDescent="0.2">
      <c r="A47" s="31" t="s">
        <v>82</v>
      </c>
      <c r="B47" s="32">
        <v>6684366</v>
      </c>
      <c r="C47" s="37">
        <v>1166030</v>
      </c>
      <c r="D47" s="32">
        <v>7850396</v>
      </c>
      <c r="E47" s="3"/>
    </row>
    <row r="50" spans="1:11" ht="15" x14ac:dyDescent="0.25">
      <c r="A50" s="23" t="s">
        <v>102</v>
      </c>
      <c r="B50" s="1"/>
      <c r="C50" s="1"/>
      <c r="D50" s="1"/>
      <c r="F50" s="8"/>
      <c r="G50" s="8"/>
      <c r="H50" s="8"/>
      <c r="I50" s="8"/>
      <c r="J50" s="8"/>
      <c r="K50" s="8"/>
    </row>
    <row r="51" spans="1:11" customFormat="1" x14ac:dyDescent="0.2">
      <c r="A51" s="3"/>
      <c r="B51" s="3"/>
      <c r="C51" s="3"/>
      <c r="D51" s="3"/>
      <c r="E51" s="3"/>
    </row>
    <row r="52" spans="1:11" customFormat="1" x14ac:dyDescent="0.2">
      <c r="A52" s="72" t="s">
        <v>22</v>
      </c>
      <c r="B52" s="72" t="s">
        <v>52</v>
      </c>
      <c r="C52" s="3"/>
      <c r="D52" s="3"/>
      <c r="E52" s="3"/>
    </row>
    <row r="53" spans="1:11" customFormat="1" ht="13.5" thickBot="1" x14ac:dyDescent="0.25">
      <c r="A53" s="35" t="s">
        <v>74</v>
      </c>
      <c r="B53" s="44">
        <v>12331</v>
      </c>
      <c r="C53" s="3"/>
      <c r="D53" s="3"/>
      <c r="E53" s="3"/>
    </row>
    <row r="54" spans="1:11" customFormat="1" ht="13.5" thickBot="1" x14ac:dyDescent="0.25">
      <c r="A54" s="35" t="s">
        <v>76</v>
      </c>
      <c r="B54" s="48">
        <v>150000</v>
      </c>
      <c r="C54" s="3"/>
      <c r="D54" s="3"/>
      <c r="E54" s="3"/>
    </row>
    <row r="55" spans="1:11" customFormat="1" ht="13.5" thickBot="1" x14ac:dyDescent="0.25">
      <c r="A55" s="35" t="s">
        <v>47</v>
      </c>
      <c r="B55" s="48">
        <v>50904</v>
      </c>
      <c r="C55" s="3"/>
      <c r="D55" s="3"/>
      <c r="E55" s="3"/>
    </row>
    <row r="56" spans="1:11" customFormat="1" ht="13.5" thickBot="1" x14ac:dyDescent="0.25">
      <c r="A56" s="35" t="s">
        <v>77</v>
      </c>
      <c r="B56" s="48">
        <v>1200000</v>
      </c>
      <c r="C56" s="3"/>
      <c r="D56" s="3"/>
      <c r="E56" s="3"/>
    </row>
    <row r="57" spans="1:11" customFormat="1" ht="17.25" customHeight="1" thickBot="1" x14ac:dyDescent="0.25">
      <c r="A57" s="35" t="s">
        <v>78</v>
      </c>
      <c r="B57" s="48">
        <v>1280000</v>
      </c>
      <c r="C57" s="3"/>
      <c r="D57" s="3"/>
      <c r="E57" s="3"/>
    </row>
    <row r="58" spans="1:11" customFormat="1" ht="13.5" thickBot="1" x14ac:dyDescent="0.25">
      <c r="A58" s="35" t="s">
        <v>79</v>
      </c>
      <c r="B58" s="48">
        <v>17228860</v>
      </c>
      <c r="C58" s="3"/>
      <c r="D58" s="3"/>
      <c r="E58" s="3"/>
    </row>
    <row r="59" spans="1:11" customFormat="1" ht="12.75" customHeight="1" thickBot="1" x14ac:dyDescent="0.25">
      <c r="A59" s="35" t="s">
        <v>80</v>
      </c>
      <c r="B59" s="48">
        <v>5361213</v>
      </c>
      <c r="C59" s="3"/>
      <c r="D59" s="3"/>
      <c r="E59" s="3"/>
    </row>
    <row r="60" spans="1:11" customFormat="1" ht="13.5" thickBot="1" x14ac:dyDescent="0.25">
      <c r="A60" s="35" t="s">
        <v>81</v>
      </c>
      <c r="B60" s="48">
        <v>105685</v>
      </c>
      <c r="C60" s="3"/>
      <c r="D60" s="3"/>
      <c r="E60" s="3"/>
    </row>
    <row r="61" spans="1:11" customFormat="1" x14ac:dyDescent="0.2">
      <c r="A61" s="31" t="s">
        <v>83</v>
      </c>
      <c r="B61" s="32">
        <v>25388993</v>
      </c>
      <c r="C61" s="3"/>
      <c r="D61" s="3"/>
      <c r="E61" s="3"/>
    </row>
    <row r="64" spans="1:11" ht="15" x14ac:dyDescent="0.25">
      <c r="A64" s="23" t="s">
        <v>105</v>
      </c>
      <c r="B64" s="1"/>
      <c r="C64" s="1"/>
      <c r="D64" s="1"/>
      <c r="F64" s="8"/>
      <c r="G64" s="8"/>
      <c r="H64" s="8"/>
      <c r="I64" s="8"/>
      <c r="J64" s="8"/>
      <c r="K64" s="8"/>
    </row>
    <row r="65" spans="1:5" customFormat="1" x14ac:dyDescent="0.2">
      <c r="A65" s="3"/>
      <c r="B65" s="3"/>
      <c r="C65" s="3"/>
      <c r="D65" s="3"/>
      <c r="E65" s="3"/>
    </row>
    <row r="66" spans="1:5" customFormat="1" x14ac:dyDescent="0.2">
      <c r="A66" s="72" t="s">
        <v>45</v>
      </c>
      <c r="B66" s="72" t="s">
        <v>85</v>
      </c>
      <c r="C66" s="72" t="s">
        <v>54</v>
      </c>
      <c r="D66" s="72" t="s">
        <v>86</v>
      </c>
      <c r="E66" s="3"/>
    </row>
    <row r="67" spans="1:5" customFormat="1" ht="13.5" thickBot="1" x14ac:dyDescent="0.25">
      <c r="A67" s="35" t="s">
        <v>14</v>
      </c>
      <c r="B67" s="48">
        <v>203</v>
      </c>
      <c r="C67" s="48">
        <v>640.75</v>
      </c>
      <c r="D67" s="48">
        <v>236.67</v>
      </c>
      <c r="E67" s="3"/>
    </row>
    <row r="68" spans="1:5" customFormat="1" ht="13.5" thickBot="1" x14ac:dyDescent="0.25">
      <c r="A68" s="35" t="s">
        <v>8</v>
      </c>
      <c r="B68" s="48">
        <v>177</v>
      </c>
      <c r="C68" s="48"/>
      <c r="D68" s="48">
        <v>14113.11</v>
      </c>
      <c r="E68" s="3"/>
    </row>
    <row r="69" spans="1:5" customFormat="1" ht="13.5" thickBot="1" x14ac:dyDescent="0.25">
      <c r="A69" s="35" t="s">
        <v>15</v>
      </c>
      <c r="B69" s="44"/>
      <c r="C69" s="44"/>
      <c r="D69" s="44"/>
      <c r="E69" s="3"/>
    </row>
    <row r="70" spans="1:5" customFormat="1" ht="13.5" thickBot="1" x14ac:dyDescent="0.25">
      <c r="A70" s="35" t="s">
        <v>5</v>
      </c>
      <c r="B70" s="48">
        <v>49</v>
      </c>
      <c r="C70" s="48"/>
      <c r="D70" s="48">
        <v>179.68</v>
      </c>
      <c r="E70" s="3"/>
    </row>
    <row r="71" spans="1:5" customFormat="1" ht="13.5" thickBot="1" x14ac:dyDescent="0.25">
      <c r="A71" s="35" t="s">
        <v>11</v>
      </c>
      <c r="B71" s="48">
        <v>130</v>
      </c>
      <c r="C71" s="48">
        <v>458</v>
      </c>
      <c r="D71" s="48">
        <v>517.70000000000005</v>
      </c>
      <c r="E71" s="3"/>
    </row>
    <row r="72" spans="1:5" customFormat="1" ht="13.5" thickBot="1" x14ac:dyDescent="0.25">
      <c r="A72" s="35" t="s">
        <v>10</v>
      </c>
      <c r="B72" s="48">
        <v>320</v>
      </c>
      <c r="C72" s="48"/>
      <c r="D72" s="48"/>
      <c r="E72" s="3"/>
    </row>
    <row r="73" spans="1:5" customFormat="1" ht="13.5" thickBot="1" x14ac:dyDescent="0.25">
      <c r="A73" s="35" t="s">
        <v>9</v>
      </c>
      <c r="B73" s="48">
        <v>368</v>
      </c>
      <c r="C73" s="48"/>
      <c r="D73" s="48">
        <v>1508</v>
      </c>
      <c r="E73" s="3"/>
    </row>
    <row r="74" spans="1:5" s="2" customFormat="1" ht="13.5" thickBot="1" x14ac:dyDescent="0.25">
      <c r="A74" s="35" t="s">
        <v>17</v>
      </c>
      <c r="B74" s="48">
        <v>26</v>
      </c>
      <c r="C74" s="48">
        <v>3378</v>
      </c>
      <c r="D74" s="48">
        <v>52.4</v>
      </c>
      <c r="E74" s="3"/>
    </row>
    <row r="75" spans="1:5" customFormat="1" ht="13.5" thickBot="1" x14ac:dyDescent="0.25">
      <c r="A75" s="35" t="s">
        <v>18</v>
      </c>
      <c r="B75" s="48"/>
      <c r="C75" s="48"/>
      <c r="D75" s="48"/>
      <c r="E75" s="3"/>
    </row>
    <row r="76" spans="1:5" s="7" customFormat="1" ht="13.5" thickBot="1" x14ac:dyDescent="0.25">
      <c r="A76" s="35" t="s">
        <v>12</v>
      </c>
      <c r="B76" s="44"/>
      <c r="C76" s="44"/>
      <c r="D76" s="44"/>
      <c r="E76" s="3"/>
    </row>
    <row r="77" spans="1:5" s="2" customFormat="1" ht="13.5" thickBot="1" x14ac:dyDescent="0.25">
      <c r="A77" s="35" t="s">
        <v>13</v>
      </c>
      <c r="B77" s="48">
        <v>169</v>
      </c>
      <c r="C77" s="48">
        <v>1438</v>
      </c>
      <c r="D77" s="48">
        <v>0</v>
      </c>
      <c r="E77" s="3"/>
    </row>
    <row r="78" spans="1:5" customFormat="1" ht="13.5" thickBot="1" x14ac:dyDescent="0.25">
      <c r="A78" s="35" t="s">
        <v>4</v>
      </c>
      <c r="B78" s="48">
        <v>31</v>
      </c>
      <c r="C78" s="48"/>
      <c r="D78" s="48">
        <v>232.95</v>
      </c>
      <c r="E78" s="3"/>
    </row>
    <row r="79" spans="1:5" customFormat="1" ht="13.5" thickBot="1" x14ac:dyDescent="0.25">
      <c r="A79" s="35" t="s">
        <v>19</v>
      </c>
      <c r="B79" s="48">
        <v>3</v>
      </c>
      <c r="C79" s="48">
        <v>150</v>
      </c>
      <c r="D79" s="48"/>
      <c r="E79" s="3"/>
    </row>
    <row r="80" spans="1:5" customFormat="1" ht="13.5" thickBot="1" x14ac:dyDescent="0.25">
      <c r="A80" s="35" t="s">
        <v>7</v>
      </c>
      <c r="B80" s="48">
        <v>30</v>
      </c>
      <c r="C80" s="48">
        <v>1977.13</v>
      </c>
      <c r="D80" s="48"/>
      <c r="E80" s="3"/>
    </row>
    <row r="81" spans="1:5" s="2" customFormat="1" ht="13.5" thickBot="1" x14ac:dyDescent="0.25">
      <c r="A81" s="35" t="s">
        <v>6</v>
      </c>
      <c r="B81" s="44">
        <v>17</v>
      </c>
      <c r="C81" s="44">
        <v>8.6999999999999993</v>
      </c>
      <c r="D81" s="44">
        <v>158</v>
      </c>
      <c r="E81" s="3"/>
    </row>
    <row r="82" spans="1:5" s="2" customFormat="1" ht="13.5" thickBot="1" x14ac:dyDescent="0.25">
      <c r="A82" s="35" t="s">
        <v>20</v>
      </c>
      <c r="B82" s="48">
        <v>176</v>
      </c>
      <c r="C82" s="44"/>
      <c r="D82" s="44"/>
      <c r="E82" s="3"/>
    </row>
    <row r="83" spans="1:5" customFormat="1" ht="13.5" thickBot="1" x14ac:dyDescent="0.25">
      <c r="A83" s="35" t="s">
        <v>21</v>
      </c>
      <c r="B83" s="48">
        <v>15</v>
      </c>
      <c r="C83" s="48"/>
      <c r="D83" s="48">
        <v>75080</v>
      </c>
      <c r="E83" s="3"/>
    </row>
    <row r="84" spans="1:5" customFormat="1" ht="13.5" thickBot="1" x14ac:dyDescent="0.25">
      <c r="A84" s="35"/>
      <c r="B84" s="48"/>
      <c r="C84" s="48"/>
      <c r="D84" s="48"/>
      <c r="E84" s="3"/>
    </row>
    <row r="85" spans="1:5" customFormat="1" x14ac:dyDescent="0.2">
      <c r="A85" s="31" t="s">
        <v>3</v>
      </c>
      <c r="B85" s="45">
        <v>1714</v>
      </c>
      <c r="C85" s="46">
        <v>8050.58</v>
      </c>
      <c r="D85" s="45">
        <v>92078.510000000009</v>
      </c>
      <c r="E85" s="3"/>
    </row>
    <row r="86" spans="1:5" customFormat="1" x14ac:dyDescent="0.2">
      <c r="A86" s="3" t="s">
        <v>87</v>
      </c>
      <c r="B86" s="3"/>
      <c r="C86" s="3"/>
      <c r="D86" s="3"/>
      <c r="E86" s="3"/>
    </row>
    <row r="87" spans="1:5" customFormat="1" x14ac:dyDescent="0.2">
      <c r="A87" s="3"/>
      <c r="B87" s="3"/>
      <c r="C87" s="3"/>
      <c r="D87" s="3"/>
      <c r="E87" s="3"/>
    </row>
    <row r="88" spans="1:5" s="7" customFormat="1" x14ac:dyDescent="0.2">
      <c r="A88" s="72" t="s">
        <v>88</v>
      </c>
      <c r="B88" s="72" t="s">
        <v>52</v>
      </c>
      <c r="C88" s="72" t="s">
        <v>54</v>
      </c>
      <c r="D88" s="72" t="s">
        <v>86</v>
      </c>
      <c r="E88" s="3"/>
    </row>
    <row r="89" spans="1:5" customFormat="1" ht="13.5" thickBot="1" x14ac:dyDescent="0.25">
      <c r="A89" s="35" t="s">
        <v>89</v>
      </c>
      <c r="B89" s="48">
        <v>29</v>
      </c>
      <c r="C89" s="48"/>
      <c r="D89" s="48"/>
      <c r="E89" s="3"/>
    </row>
    <row r="90" spans="1:5" customFormat="1" ht="13.5" thickBot="1" x14ac:dyDescent="0.25">
      <c r="A90" s="35" t="s">
        <v>90</v>
      </c>
      <c r="B90" s="48">
        <v>37</v>
      </c>
      <c r="C90" s="48">
        <v>1448.51</v>
      </c>
      <c r="D90" s="48">
        <v>12677.11</v>
      </c>
      <c r="E90" s="3"/>
    </row>
    <row r="91" spans="1:5" customFormat="1" ht="13.5" thickBot="1" x14ac:dyDescent="0.25">
      <c r="A91" s="35" t="s">
        <v>104</v>
      </c>
      <c r="B91" s="48">
        <v>14</v>
      </c>
      <c r="C91" s="48">
        <v>8.6999999999999993</v>
      </c>
      <c r="D91" s="48"/>
      <c r="E91" s="3"/>
    </row>
    <row r="92" spans="1:5" customFormat="1" ht="13.5" thickBot="1" x14ac:dyDescent="0.25">
      <c r="A92" s="35" t="s">
        <v>92</v>
      </c>
      <c r="B92" s="48">
        <v>14</v>
      </c>
      <c r="C92" s="48"/>
      <c r="D92" s="48"/>
      <c r="E92" s="3"/>
    </row>
    <row r="93" spans="1:5" customFormat="1" ht="13.5" thickBot="1" x14ac:dyDescent="0.25">
      <c r="A93" s="35" t="s">
        <v>93</v>
      </c>
      <c r="B93" s="48">
        <v>112</v>
      </c>
      <c r="C93" s="48">
        <v>646.63</v>
      </c>
      <c r="D93" s="48">
        <v>218.55</v>
      </c>
      <c r="E93" s="3"/>
    </row>
    <row r="94" spans="1:5" customFormat="1" ht="13.5" thickBot="1" x14ac:dyDescent="0.25">
      <c r="A94" s="35" t="s">
        <v>95</v>
      </c>
      <c r="B94" s="48">
        <v>204</v>
      </c>
      <c r="C94" s="48">
        <v>167.77</v>
      </c>
      <c r="D94" s="48">
        <v>527.70000000000005</v>
      </c>
      <c r="E94" s="3"/>
    </row>
    <row r="95" spans="1:5" customFormat="1" ht="13.5" thickBot="1" x14ac:dyDescent="0.25">
      <c r="A95" s="35" t="s">
        <v>96</v>
      </c>
      <c r="B95" s="48">
        <v>691</v>
      </c>
      <c r="C95" s="48">
        <v>2853.25</v>
      </c>
      <c r="D95" s="48">
        <v>1602.49</v>
      </c>
      <c r="E95" s="3"/>
    </row>
    <row r="96" spans="1:5" customFormat="1" ht="13.5" thickBot="1" x14ac:dyDescent="0.25">
      <c r="A96" s="35" t="s">
        <v>53</v>
      </c>
      <c r="B96" s="48">
        <v>127</v>
      </c>
      <c r="C96" s="48">
        <v>110</v>
      </c>
      <c r="D96" s="48">
        <v>26235.74</v>
      </c>
      <c r="E96" s="3"/>
    </row>
    <row r="97" spans="1:5" customFormat="1" ht="13.5" thickBot="1" x14ac:dyDescent="0.25">
      <c r="A97" s="35" t="s">
        <v>47</v>
      </c>
      <c r="B97" s="48">
        <v>120</v>
      </c>
      <c r="C97" s="48">
        <v>2500</v>
      </c>
      <c r="D97" s="48">
        <v>49484</v>
      </c>
      <c r="E97" s="3"/>
    </row>
    <row r="98" spans="1:5" customFormat="1" ht="13.5" thickBot="1" x14ac:dyDescent="0.25">
      <c r="A98" s="35" t="s">
        <v>97</v>
      </c>
      <c r="B98" s="48">
        <v>242</v>
      </c>
      <c r="C98" s="48">
        <v>162.53</v>
      </c>
      <c r="D98" s="48">
        <v>356.5</v>
      </c>
      <c r="E98" s="3"/>
    </row>
    <row r="99" spans="1:5" customFormat="1" ht="13.5" thickBot="1" x14ac:dyDescent="0.25">
      <c r="A99" s="35" t="s">
        <v>98</v>
      </c>
      <c r="B99" s="48">
        <v>124</v>
      </c>
      <c r="C99" s="48">
        <v>153.19</v>
      </c>
      <c r="D99" s="48">
        <v>976.42</v>
      </c>
      <c r="E99" s="3"/>
    </row>
    <row r="100" spans="1:5" customFormat="1" ht="13.5" thickBot="1" x14ac:dyDescent="0.25">
      <c r="A100" s="35"/>
      <c r="B100" s="48"/>
      <c r="C100" s="48"/>
      <c r="D100" s="48"/>
      <c r="E100" s="3"/>
    </row>
    <row r="101" spans="1:5" customFormat="1" ht="22.5" x14ac:dyDescent="0.2">
      <c r="A101" s="31" t="s">
        <v>99</v>
      </c>
      <c r="B101" s="45">
        <v>1714</v>
      </c>
      <c r="C101" s="46">
        <v>8050.58</v>
      </c>
      <c r="D101" s="45">
        <v>92078.51</v>
      </c>
      <c r="E101" s="3"/>
    </row>
  </sheetData>
  <mergeCells count="6">
    <mergeCell ref="D35:D36"/>
    <mergeCell ref="B11:B12"/>
    <mergeCell ref="A5:A6"/>
    <mergeCell ref="B5:C5"/>
    <mergeCell ref="A11:A12"/>
    <mergeCell ref="A35:A36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5" orientation="portrait" horizontalDpi="300" verticalDpi="300" r:id="rId1"/>
  <headerFooter alignWithMargins="0">
    <oddFooter>&amp;A</oddFooter>
  </headerFooter>
  <rowBreaks count="1" manualBreakCount="1">
    <brk id="6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BreakPreview" topLeftCell="A76" zoomScale="130" zoomScaleNormal="75" zoomScaleSheetLayoutView="130" workbookViewId="0">
      <selection sqref="A1:XFD1"/>
    </sheetView>
    <sheetView workbookViewId="1"/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6" width="14" style="3" customWidth="1"/>
    <col min="7" max="7" width="11.42578125" style="3"/>
    <col min="8" max="8" width="12.42578125" style="3" customWidth="1"/>
    <col min="9" max="16384" width="11.42578125" style="3"/>
  </cols>
  <sheetData>
    <row r="1" spans="1:15" s="20" customFormat="1" ht="18" x14ac:dyDescent="0.25">
      <c r="B1" s="21" t="s">
        <v>266</v>
      </c>
      <c r="I1" s="22"/>
      <c r="J1" s="22"/>
      <c r="K1" s="22"/>
      <c r="L1" s="22"/>
      <c r="M1" s="22"/>
      <c r="N1" s="22"/>
      <c r="O1" s="22"/>
    </row>
    <row r="3" spans="1:15" x14ac:dyDescent="0.2">
      <c r="A3" s="3" t="s">
        <v>145</v>
      </c>
    </row>
    <row r="4" spans="1:15" x14ac:dyDescent="0.2">
      <c r="A4" s="3" t="s">
        <v>144</v>
      </c>
    </row>
    <row r="6" spans="1:15" ht="15" x14ac:dyDescent="0.25">
      <c r="A6" s="23" t="s">
        <v>57</v>
      </c>
      <c r="B6" s="1"/>
      <c r="C6" s="1"/>
      <c r="D6" s="1"/>
      <c r="E6" s="1"/>
      <c r="F6" s="8"/>
      <c r="G6" s="8"/>
      <c r="H6" s="8"/>
      <c r="I6" s="8"/>
      <c r="J6" s="8"/>
      <c r="K6" s="8"/>
    </row>
    <row r="7" spans="1:15" ht="13.5" thickBot="1" x14ac:dyDescent="0.25">
      <c r="A7" s="9"/>
      <c r="B7" s="9"/>
      <c r="C7" s="9"/>
    </row>
    <row r="8" spans="1:15" s="1" customFormat="1" ht="12.75" customHeight="1" thickBot="1" x14ac:dyDescent="0.25">
      <c r="A8" s="83" t="s">
        <v>16</v>
      </c>
      <c r="B8" s="84" t="s">
        <v>129</v>
      </c>
      <c r="C8" s="85"/>
      <c r="D8" s="14"/>
    </row>
    <row r="9" spans="1:15" s="1" customFormat="1" ht="15.75" customHeight="1" x14ac:dyDescent="0.2">
      <c r="A9" s="83"/>
      <c r="B9" s="24" t="s">
        <v>26</v>
      </c>
      <c r="C9" s="25" t="s">
        <v>27</v>
      </c>
    </row>
    <row r="10" spans="1:15" s="1" customFormat="1" ht="12.75" customHeight="1" thickBot="1" x14ac:dyDescent="0.25">
      <c r="A10" s="26" t="s">
        <v>28</v>
      </c>
      <c r="B10" s="40">
        <v>729646</v>
      </c>
      <c r="C10" s="41">
        <v>347116</v>
      </c>
    </row>
    <row r="11" spans="1:15" s="1" customFormat="1" ht="12.75" customHeight="1" thickBot="1" x14ac:dyDescent="0.25">
      <c r="A11" s="26" t="s">
        <v>29</v>
      </c>
      <c r="B11" s="40">
        <v>7667707</v>
      </c>
      <c r="C11" s="41"/>
    </row>
    <row r="12" spans="1:15" s="1" customFormat="1" ht="15.6" customHeight="1" x14ac:dyDescent="0.2">
      <c r="A12" s="3"/>
      <c r="B12" s="3"/>
      <c r="C12" s="3"/>
      <c r="D12" s="3"/>
      <c r="E12" s="3"/>
    </row>
    <row r="13" spans="1:15" x14ac:dyDescent="0.2">
      <c r="A13" s="3" t="s">
        <v>142</v>
      </c>
    </row>
    <row r="15" spans="1:15" ht="12.75" customHeight="1" x14ac:dyDescent="0.2">
      <c r="A15" s="83" t="s">
        <v>45</v>
      </c>
      <c r="B15" s="83" t="s">
        <v>30</v>
      </c>
    </row>
    <row r="16" spans="1:15" x14ac:dyDescent="0.2">
      <c r="A16" s="83" t="s">
        <v>31</v>
      </c>
      <c r="B16" s="83">
        <v>70008</v>
      </c>
    </row>
    <row r="17" spans="1:2" ht="13.5" thickBot="1" x14ac:dyDescent="0.25">
      <c r="A17" s="26" t="s">
        <v>43</v>
      </c>
      <c r="B17" s="42">
        <v>37319</v>
      </c>
    </row>
    <row r="18" spans="1:2" ht="13.5" thickBot="1" x14ac:dyDescent="0.25">
      <c r="A18" s="26" t="s">
        <v>36</v>
      </c>
      <c r="B18" s="42"/>
    </row>
    <row r="19" spans="1:2" ht="13.5" thickBot="1" x14ac:dyDescent="0.25">
      <c r="A19" s="26" t="s">
        <v>139</v>
      </c>
      <c r="B19" s="42"/>
    </row>
    <row r="20" spans="1:2" ht="13.5" thickBot="1" x14ac:dyDescent="0.25">
      <c r="A20" s="26" t="s">
        <v>33</v>
      </c>
      <c r="B20" s="42">
        <v>11562</v>
      </c>
    </row>
    <row r="21" spans="1:2" ht="13.5" thickBot="1" x14ac:dyDescent="0.25">
      <c r="A21" s="26" t="s">
        <v>39</v>
      </c>
      <c r="B21" s="42">
        <v>71747</v>
      </c>
    </row>
    <row r="22" spans="1:2" ht="13.5" thickBot="1" x14ac:dyDescent="0.25">
      <c r="A22" s="26" t="s">
        <v>38</v>
      </c>
      <c r="B22" s="42">
        <v>178148</v>
      </c>
    </row>
    <row r="23" spans="1:2" ht="13.5" thickBot="1" x14ac:dyDescent="0.25">
      <c r="A23" s="79" t="s">
        <v>37</v>
      </c>
      <c r="B23" s="80">
        <v>34793</v>
      </c>
    </row>
    <row r="24" spans="1:2" ht="13.5" thickBot="1" x14ac:dyDescent="0.25">
      <c r="A24" s="26" t="s">
        <v>135</v>
      </c>
      <c r="B24" s="42">
        <v>26439</v>
      </c>
    </row>
    <row r="25" spans="1:2" ht="23.25" thickBot="1" x14ac:dyDescent="0.25">
      <c r="A25" s="26" t="s">
        <v>130</v>
      </c>
      <c r="B25" s="42">
        <v>18494</v>
      </c>
    </row>
    <row r="26" spans="1:2" ht="13.5" thickBot="1" x14ac:dyDescent="0.25">
      <c r="A26" s="26" t="s">
        <v>40</v>
      </c>
      <c r="B26" s="42"/>
    </row>
    <row r="27" spans="1:2" ht="13.5" thickBot="1" x14ac:dyDescent="0.25">
      <c r="A27" s="26" t="s">
        <v>42</v>
      </c>
      <c r="B27" s="42"/>
    </row>
    <row r="28" spans="1:2" ht="13.5" thickBot="1" x14ac:dyDescent="0.25">
      <c r="A28" s="26" t="s">
        <v>132</v>
      </c>
      <c r="B28" s="42"/>
    </row>
    <row r="29" spans="1:2" ht="13.5" thickBot="1" x14ac:dyDescent="0.25">
      <c r="A29" s="26" t="s">
        <v>134</v>
      </c>
      <c r="B29" s="42">
        <v>1101</v>
      </c>
    </row>
    <row r="30" spans="1:2" ht="13.5" thickBot="1" x14ac:dyDescent="0.25">
      <c r="A30" s="26" t="s">
        <v>35</v>
      </c>
      <c r="B30" s="42">
        <v>8949</v>
      </c>
    </row>
    <row r="31" spans="1:2" ht="13.5" thickBot="1" x14ac:dyDescent="0.25">
      <c r="A31" s="26" t="s">
        <v>34</v>
      </c>
      <c r="B31" s="42"/>
    </row>
    <row r="32" spans="1:2" ht="13.5" thickBot="1" x14ac:dyDescent="0.25">
      <c r="A32" s="26" t="s">
        <v>32</v>
      </c>
      <c r="B32" s="42"/>
    </row>
    <row r="33" spans="1:11" ht="13.5" thickBot="1" x14ac:dyDescent="0.25">
      <c r="A33" s="26" t="s">
        <v>41</v>
      </c>
      <c r="B33" s="42">
        <v>5249</v>
      </c>
    </row>
    <row r="34" spans="1:11" x14ac:dyDescent="0.2">
      <c r="A34" s="31" t="s">
        <v>3</v>
      </c>
      <c r="B34" s="43">
        <v>729646</v>
      </c>
    </row>
    <row r="37" spans="1:11" ht="15" x14ac:dyDescent="0.25">
      <c r="A37" s="23" t="s">
        <v>106</v>
      </c>
      <c r="B37" s="1"/>
      <c r="C37" s="1"/>
      <c r="D37" s="1"/>
      <c r="E37" s="1"/>
      <c r="F37" s="8"/>
      <c r="G37" s="8"/>
      <c r="H37" s="8"/>
      <c r="I37" s="8"/>
      <c r="J37" s="8"/>
      <c r="K37" s="8"/>
    </row>
    <row r="38" spans="1:11" customFormat="1" x14ac:dyDescent="0.2">
      <c r="A38" s="3"/>
      <c r="B38" s="3"/>
      <c r="C38" s="3"/>
      <c r="D38" s="3"/>
      <c r="E38" s="3"/>
      <c r="F38" s="3"/>
      <c r="G38" s="3"/>
      <c r="H38" s="3"/>
    </row>
    <row r="39" spans="1:11" customFormat="1" ht="12.75" customHeight="1" thickBot="1" x14ac:dyDescent="0.25">
      <c r="A39" s="83" t="s">
        <v>22</v>
      </c>
      <c r="B39" s="84" t="s">
        <v>58</v>
      </c>
      <c r="C39" s="85"/>
      <c r="D39" s="84" t="s">
        <v>59</v>
      </c>
      <c r="E39" s="85"/>
      <c r="F39" s="83" t="s">
        <v>50</v>
      </c>
      <c r="G39" s="3"/>
      <c r="H39" s="3"/>
    </row>
    <row r="40" spans="1:11" customFormat="1" x14ac:dyDescent="0.2">
      <c r="A40" s="83"/>
      <c r="B40" s="24" t="s">
        <v>52</v>
      </c>
      <c r="C40" s="25" t="s">
        <v>60</v>
      </c>
      <c r="D40" s="24" t="s">
        <v>52</v>
      </c>
      <c r="E40" s="25" t="s">
        <v>60</v>
      </c>
      <c r="F40" s="83"/>
      <c r="G40" s="3"/>
      <c r="H40" s="3"/>
    </row>
    <row r="41" spans="1:11" customFormat="1" ht="13.5" thickBot="1" x14ac:dyDescent="0.25">
      <c r="A41" s="35" t="s">
        <v>107</v>
      </c>
      <c r="B41" s="48">
        <v>80000</v>
      </c>
      <c r="C41" s="48">
        <v>13</v>
      </c>
      <c r="D41" s="48"/>
      <c r="E41" s="35"/>
      <c r="F41" s="48">
        <v>80000</v>
      </c>
      <c r="G41" s="3"/>
      <c r="H41" s="3"/>
    </row>
    <row r="42" spans="1:11" customFormat="1" ht="13.5" thickBot="1" x14ac:dyDescent="0.25">
      <c r="A42" s="35" t="s">
        <v>79</v>
      </c>
      <c r="B42" s="44">
        <v>462044.82</v>
      </c>
      <c r="C42" s="44">
        <v>59205</v>
      </c>
      <c r="D42" s="44">
        <v>857853.97</v>
      </c>
      <c r="E42" s="35">
        <v>187140</v>
      </c>
      <c r="F42" s="44">
        <v>1319898.79</v>
      </c>
      <c r="G42" s="3"/>
      <c r="H42" s="3"/>
    </row>
    <row r="43" spans="1:11" customFormat="1" ht="13.5" thickBot="1" x14ac:dyDescent="0.25">
      <c r="A43" s="35" t="s">
        <v>80</v>
      </c>
      <c r="B43" s="44">
        <v>1677183</v>
      </c>
      <c r="C43" s="44">
        <v>432868</v>
      </c>
      <c r="D43" s="44">
        <v>21080</v>
      </c>
      <c r="E43" s="35"/>
      <c r="F43" s="44">
        <v>1698263</v>
      </c>
      <c r="G43" s="3"/>
      <c r="H43" s="3"/>
    </row>
    <row r="44" spans="1:11" customFormat="1" x14ac:dyDescent="0.2">
      <c r="A44" s="31" t="s">
        <v>82</v>
      </c>
      <c r="B44" s="32">
        <v>2219227.8200000003</v>
      </c>
      <c r="C44" s="37">
        <v>492086</v>
      </c>
      <c r="D44" s="32">
        <v>878933.97</v>
      </c>
      <c r="E44" s="37">
        <v>187140</v>
      </c>
      <c r="F44" s="32">
        <v>3098161.79</v>
      </c>
      <c r="G44" s="3"/>
      <c r="H44" s="3"/>
    </row>
    <row r="47" spans="1:11" ht="15" x14ac:dyDescent="0.25">
      <c r="A47" s="23" t="s">
        <v>108</v>
      </c>
      <c r="B47" s="1"/>
      <c r="C47" s="1"/>
      <c r="D47" s="1"/>
      <c r="E47" s="1"/>
      <c r="F47" s="8"/>
      <c r="G47" s="8"/>
      <c r="H47" s="8"/>
      <c r="I47" s="8"/>
      <c r="J47" s="8"/>
      <c r="K47" s="8"/>
    </row>
    <row r="48" spans="1:11" customFormat="1" x14ac:dyDescent="0.2">
      <c r="A48" s="3"/>
      <c r="B48" s="3"/>
      <c r="C48" s="3"/>
      <c r="D48" s="3"/>
      <c r="E48" s="3"/>
      <c r="F48" s="3"/>
      <c r="G48" s="3"/>
      <c r="H48" s="3"/>
    </row>
    <row r="49" spans="1:11" customFormat="1" x14ac:dyDescent="0.2">
      <c r="A49" s="72" t="s">
        <v>22</v>
      </c>
      <c r="B49" s="72" t="s">
        <v>52</v>
      </c>
      <c r="C49" s="72" t="s">
        <v>109</v>
      </c>
      <c r="D49" s="3"/>
      <c r="E49" s="3"/>
      <c r="F49" s="3"/>
      <c r="G49" s="3"/>
      <c r="H49" s="3"/>
    </row>
    <row r="50" spans="1:11" customFormat="1" ht="13.5" thickBot="1" x14ac:dyDescent="0.25">
      <c r="A50" s="35" t="s">
        <v>107</v>
      </c>
      <c r="B50" s="44">
        <v>17572</v>
      </c>
      <c r="C50" s="44">
        <v>35144</v>
      </c>
      <c r="D50" s="3"/>
      <c r="E50" s="3"/>
      <c r="F50" s="3"/>
      <c r="G50" s="3"/>
      <c r="H50" s="3"/>
    </row>
    <row r="51" spans="1:11" customFormat="1" ht="13.5" thickBot="1" x14ac:dyDescent="0.25">
      <c r="A51" s="35" t="s">
        <v>77</v>
      </c>
      <c r="B51" s="48">
        <v>500000</v>
      </c>
      <c r="C51" s="48">
        <v>5000</v>
      </c>
      <c r="D51" s="3"/>
      <c r="E51" s="3"/>
      <c r="F51" s="3"/>
      <c r="G51" s="3"/>
      <c r="H51" s="3"/>
    </row>
    <row r="52" spans="1:11" customFormat="1" ht="13.5" thickBot="1" x14ac:dyDescent="0.25">
      <c r="A52" s="35" t="s">
        <v>47</v>
      </c>
      <c r="B52" s="48">
        <v>7020</v>
      </c>
      <c r="C52" s="48"/>
      <c r="D52" s="3"/>
      <c r="E52" s="3"/>
      <c r="F52" s="3"/>
      <c r="G52" s="3"/>
      <c r="H52" s="3"/>
    </row>
    <row r="53" spans="1:11" customFormat="1" ht="13.5" thickBot="1" x14ac:dyDescent="0.25">
      <c r="A53" s="35" t="s">
        <v>79</v>
      </c>
      <c r="B53" s="48">
        <v>527650</v>
      </c>
      <c r="C53" s="48">
        <v>347800</v>
      </c>
      <c r="D53" s="3"/>
      <c r="E53" s="3"/>
      <c r="F53" s="3"/>
      <c r="G53" s="3"/>
      <c r="H53" s="3"/>
    </row>
    <row r="54" spans="1:11" customFormat="1" ht="13.5" thickBot="1" x14ac:dyDescent="0.25">
      <c r="A54" s="35" t="s">
        <v>80</v>
      </c>
      <c r="B54" s="48">
        <v>2030887</v>
      </c>
      <c r="C54" s="48">
        <v>47586</v>
      </c>
      <c r="D54" s="3"/>
      <c r="E54" s="3"/>
      <c r="F54" s="3"/>
      <c r="G54" s="3"/>
      <c r="H54" s="3"/>
    </row>
    <row r="55" spans="1:11" s="2" customFormat="1" ht="22.5" x14ac:dyDescent="0.2">
      <c r="A55" s="31" t="s">
        <v>83</v>
      </c>
      <c r="B55" s="32">
        <v>3083129</v>
      </c>
      <c r="C55" s="37">
        <v>435530</v>
      </c>
      <c r="D55" s="3"/>
      <c r="E55" s="3"/>
      <c r="F55" s="3"/>
      <c r="G55" s="3"/>
      <c r="H55" s="3"/>
    </row>
    <row r="58" spans="1:11" ht="15" x14ac:dyDescent="0.25">
      <c r="A58" s="23" t="s">
        <v>110</v>
      </c>
      <c r="B58" s="1"/>
      <c r="C58" s="1"/>
      <c r="D58" s="1"/>
      <c r="E58" s="1"/>
      <c r="F58" s="8"/>
      <c r="G58" s="8"/>
      <c r="H58" s="8"/>
      <c r="I58" s="8"/>
      <c r="J58" s="8"/>
      <c r="K58" s="8"/>
    </row>
    <row r="59" spans="1:11" customFormat="1" ht="15" x14ac:dyDescent="0.25">
      <c r="A59" s="8"/>
      <c r="B59" s="8"/>
      <c r="C59" s="8"/>
      <c r="D59" s="8"/>
      <c r="E59" s="8"/>
      <c r="F59" s="8"/>
      <c r="G59" s="8"/>
      <c r="H59" s="8"/>
    </row>
    <row r="60" spans="1:11" customFormat="1" x14ac:dyDescent="0.2">
      <c r="A60" s="72" t="s">
        <v>45</v>
      </c>
      <c r="B60" s="72" t="s">
        <v>85</v>
      </c>
      <c r="C60" s="72" t="s">
        <v>54</v>
      </c>
      <c r="D60" s="72" t="s">
        <v>86</v>
      </c>
      <c r="E60" s="3"/>
      <c r="F60" s="3"/>
      <c r="G60" s="3"/>
      <c r="H60" s="3"/>
    </row>
    <row r="61" spans="1:11" customFormat="1" ht="13.5" thickBot="1" x14ac:dyDescent="0.25">
      <c r="A61" s="35" t="s">
        <v>14</v>
      </c>
      <c r="B61" s="48">
        <v>206</v>
      </c>
      <c r="C61" s="48">
        <v>636.67999999999995</v>
      </c>
      <c r="D61" s="48">
        <v>245.47</v>
      </c>
      <c r="E61" s="3"/>
      <c r="F61" s="3"/>
      <c r="G61" s="3"/>
      <c r="H61" s="3"/>
    </row>
    <row r="62" spans="1:11" customFormat="1" ht="13.5" thickBot="1" x14ac:dyDescent="0.25">
      <c r="A62" s="35" t="s">
        <v>8</v>
      </c>
      <c r="B62" s="48"/>
      <c r="C62" s="48"/>
      <c r="D62" s="48"/>
      <c r="E62" s="3"/>
      <c r="F62" s="3"/>
      <c r="G62" s="3"/>
      <c r="H62" s="3"/>
    </row>
    <row r="63" spans="1:11" customFormat="1" ht="13.5" thickBot="1" x14ac:dyDescent="0.25">
      <c r="A63" s="35" t="s">
        <v>15</v>
      </c>
      <c r="B63" s="44"/>
      <c r="C63" s="44"/>
      <c r="D63" s="44"/>
      <c r="E63" s="3"/>
      <c r="F63" s="3"/>
      <c r="G63" s="3"/>
      <c r="H63" s="3"/>
    </row>
    <row r="64" spans="1:11" customFormat="1" ht="13.5" thickBot="1" x14ac:dyDescent="0.25">
      <c r="A64" s="35" t="s">
        <v>5</v>
      </c>
      <c r="B64" s="48">
        <v>49</v>
      </c>
      <c r="C64" s="48"/>
      <c r="D64" s="48">
        <v>179.68</v>
      </c>
      <c r="E64" s="3"/>
      <c r="F64" s="3"/>
      <c r="G64" s="3"/>
      <c r="H64" s="3"/>
    </row>
    <row r="65" spans="1:8" customFormat="1" ht="13.5" thickBot="1" x14ac:dyDescent="0.25">
      <c r="A65" s="35" t="s">
        <v>138</v>
      </c>
      <c r="B65" s="48">
        <v>167</v>
      </c>
      <c r="C65" s="48">
        <v>471.5</v>
      </c>
      <c r="D65" s="48">
        <v>248.95</v>
      </c>
      <c r="E65" s="3"/>
      <c r="F65" s="3"/>
      <c r="G65" s="3"/>
      <c r="H65" s="3"/>
    </row>
    <row r="66" spans="1:8" customFormat="1" ht="13.5" thickBot="1" x14ac:dyDescent="0.25">
      <c r="A66" s="35" t="s">
        <v>10</v>
      </c>
      <c r="B66" s="48">
        <v>630</v>
      </c>
      <c r="C66" s="48"/>
      <c r="D66" s="48"/>
      <c r="E66" s="3"/>
      <c r="F66" s="3"/>
      <c r="G66" s="3"/>
      <c r="H66" s="3"/>
    </row>
    <row r="67" spans="1:8" customFormat="1" ht="13.5" thickBot="1" x14ac:dyDescent="0.25">
      <c r="A67" s="35" t="s">
        <v>9</v>
      </c>
      <c r="B67" s="48">
        <v>310</v>
      </c>
      <c r="C67" s="48">
        <v>12396.5</v>
      </c>
      <c r="D67" s="48">
        <v>1481</v>
      </c>
      <c r="E67" s="3"/>
      <c r="F67" s="3"/>
      <c r="G67" s="3"/>
      <c r="H67" s="3"/>
    </row>
    <row r="68" spans="1:8" s="2" customFormat="1" ht="13.5" thickBot="1" x14ac:dyDescent="0.25">
      <c r="A68" s="35" t="s">
        <v>17</v>
      </c>
      <c r="B68" s="48">
        <v>26</v>
      </c>
      <c r="C68" s="48">
        <v>3378</v>
      </c>
      <c r="D68" s="48">
        <v>52.4</v>
      </c>
      <c r="E68" s="3"/>
      <c r="F68" s="3"/>
      <c r="G68" s="3"/>
      <c r="H68" s="3"/>
    </row>
    <row r="69" spans="1:8" customFormat="1" ht="13.5" thickBot="1" x14ac:dyDescent="0.25">
      <c r="A69" s="35" t="s">
        <v>18</v>
      </c>
      <c r="B69" s="48"/>
      <c r="C69" s="48"/>
      <c r="D69" s="48"/>
      <c r="E69" s="3"/>
      <c r="F69" s="3"/>
      <c r="G69" s="3"/>
      <c r="H69" s="3"/>
    </row>
    <row r="70" spans="1:8" s="7" customFormat="1" ht="13.5" thickBot="1" x14ac:dyDescent="0.25">
      <c r="A70" s="35" t="s">
        <v>12</v>
      </c>
      <c r="B70" s="44"/>
      <c r="C70" s="44"/>
      <c r="D70" s="44"/>
      <c r="E70" s="3"/>
      <c r="F70" s="3"/>
      <c r="G70" s="3"/>
      <c r="H70" s="3"/>
    </row>
    <row r="71" spans="1:8" s="2" customFormat="1" ht="13.5" thickBot="1" x14ac:dyDescent="0.25">
      <c r="A71" s="35" t="s">
        <v>13</v>
      </c>
      <c r="B71" s="48"/>
      <c r="C71" s="48"/>
      <c r="D71" s="48"/>
      <c r="E71" s="3"/>
      <c r="F71" s="3"/>
      <c r="G71" s="3"/>
      <c r="H71" s="3"/>
    </row>
    <row r="72" spans="1:8" customFormat="1" ht="13.5" thickBot="1" x14ac:dyDescent="0.25">
      <c r="A72" s="35" t="s">
        <v>4</v>
      </c>
      <c r="B72" s="48">
        <v>171</v>
      </c>
      <c r="C72" s="48"/>
      <c r="D72" s="48">
        <v>32321.200000000001</v>
      </c>
      <c r="E72" s="3"/>
      <c r="F72" s="3"/>
      <c r="G72" s="3"/>
      <c r="H72" s="3"/>
    </row>
    <row r="73" spans="1:8" customFormat="1" ht="13.5" thickBot="1" x14ac:dyDescent="0.25">
      <c r="A73" s="35" t="s">
        <v>19</v>
      </c>
      <c r="B73" s="48">
        <v>3</v>
      </c>
      <c r="C73" s="48">
        <v>150</v>
      </c>
      <c r="D73" s="48"/>
      <c r="E73" s="3"/>
      <c r="F73" s="3"/>
      <c r="G73" s="3"/>
      <c r="H73" s="3"/>
    </row>
    <row r="74" spans="1:8" customFormat="1" ht="13.5" thickBot="1" x14ac:dyDescent="0.25">
      <c r="A74" s="35" t="s">
        <v>7</v>
      </c>
      <c r="B74" s="48">
        <v>29</v>
      </c>
      <c r="C74" s="48">
        <v>388.5</v>
      </c>
      <c r="D74" s="48"/>
      <c r="E74" s="3"/>
      <c r="F74" s="3"/>
      <c r="G74" s="3"/>
      <c r="H74" s="3"/>
    </row>
    <row r="75" spans="1:8" s="2" customFormat="1" ht="13.5" thickBot="1" x14ac:dyDescent="0.25">
      <c r="A75" s="35" t="s">
        <v>6</v>
      </c>
      <c r="B75" s="44"/>
      <c r="C75" s="44"/>
      <c r="D75" s="44"/>
      <c r="E75" s="3"/>
      <c r="F75" s="3"/>
      <c r="G75" s="3"/>
      <c r="H75" s="3"/>
    </row>
    <row r="76" spans="1:8" s="2" customFormat="1" ht="13.5" thickBot="1" x14ac:dyDescent="0.25">
      <c r="A76" s="35" t="s">
        <v>20</v>
      </c>
      <c r="B76" s="48"/>
      <c r="C76" s="44"/>
      <c r="D76" s="44"/>
      <c r="E76" s="3"/>
      <c r="F76" s="3"/>
      <c r="G76" s="3"/>
      <c r="H76" s="3"/>
    </row>
    <row r="77" spans="1:8" customFormat="1" ht="13.5" thickBot="1" x14ac:dyDescent="0.25">
      <c r="A77" s="35" t="s">
        <v>21</v>
      </c>
      <c r="B77" s="48">
        <v>19</v>
      </c>
      <c r="C77" s="48"/>
      <c r="D77" s="48">
        <v>293.51</v>
      </c>
      <c r="E77" s="3"/>
      <c r="F77" s="3"/>
      <c r="G77" s="3"/>
      <c r="H77" s="3"/>
    </row>
    <row r="78" spans="1:8" customFormat="1" ht="13.5" thickBot="1" x14ac:dyDescent="0.25">
      <c r="A78" s="35"/>
      <c r="B78" s="48"/>
      <c r="C78" s="48"/>
      <c r="D78" s="48"/>
      <c r="E78" s="3"/>
      <c r="F78" s="3"/>
      <c r="G78" s="3"/>
      <c r="H78" s="3"/>
    </row>
    <row r="79" spans="1:8" customFormat="1" x14ac:dyDescent="0.2">
      <c r="A79" s="31" t="s">
        <v>3</v>
      </c>
      <c r="B79" s="45">
        <v>1610</v>
      </c>
      <c r="C79" s="46">
        <v>17421.18</v>
      </c>
      <c r="D79" s="45">
        <v>34822.21</v>
      </c>
      <c r="E79" s="3"/>
      <c r="F79" s="3"/>
      <c r="G79" s="3"/>
      <c r="H79" s="3"/>
    </row>
    <row r="80" spans="1:8" customFormat="1" x14ac:dyDescent="0.2">
      <c r="A80" s="3" t="s">
        <v>87</v>
      </c>
      <c r="B80" s="3"/>
      <c r="C80" s="3"/>
      <c r="D80" s="3"/>
      <c r="E80" s="3"/>
      <c r="F80" s="3"/>
      <c r="G80" s="3"/>
      <c r="H80" s="3"/>
    </row>
    <row r="81" spans="1:8" customFormat="1" x14ac:dyDescent="0.2">
      <c r="A81" s="3"/>
      <c r="B81" s="3"/>
      <c r="C81" s="3"/>
      <c r="D81" s="3"/>
      <c r="E81" s="3"/>
      <c r="F81" s="3"/>
      <c r="G81" s="3"/>
      <c r="H81" s="3"/>
    </row>
    <row r="82" spans="1:8" s="7" customFormat="1" x14ac:dyDescent="0.2">
      <c r="A82" s="72" t="s">
        <v>61</v>
      </c>
      <c r="B82" s="72" t="s">
        <v>52</v>
      </c>
      <c r="C82" s="72" t="s">
        <v>54</v>
      </c>
      <c r="D82" s="72" t="s">
        <v>86</v>
      </c>
      <c r="E82" s="3"/>
      <c r="F82" s="3"/>
      <c r="G82" s="3"/>
      <c r="H82" s="3"/>
    </row>
    <row r="83" spans="1:8" customFormat="1" ht="23.25" thickBot="1" x14ac:dyDescent="0.25">
      <c r="A83" s="35" t="s">
        <v>111</v>
      </c>
      <c r="B83" s="48">
        <v>48</v>
      </c>
      <c r="C83" s="48"/>
      <c r="D83" s="48"/>
      <c r="E83" s="3"/>
      <c r="F83" s="3"/>
      <c r="G83" s="3"/>
      <c r="H83" s="3"/>
    </row>
    <row r="84" spans="1:8" customFormat="1" ht="13.5" thickBot="1" x14ac:dyDescent="0.25">
      <c r="A84" s="35" t="s">
        <v>90</v>
      </c>
      <c r="B84" s="48">
        <v>45</v>
      </c>
      <c r="C84" s="48">
        <v>40</v>
      </c>
      <c r="D84" s="48">
        <v>31413.48</v>
      </c>
      <c r="E84" s="3"/>
      <c r="F84" s="3"/>
      <c r="G84" s="3"/>
      <c r="H84" s="3"/>
    </row>
    <row r="85" spans="1:8" customFormat="1" ht="13.5" thickBot="1" x14ac:dyDescent="0.25">
      <c r="A85" s="35" t="s">
        <v>92</v>
      </c>
      <c r="B85" s="48">
        <v>19</v>
      </c>
      <c r="C85" s="48">
        <v>2500</v>
      </c>
      <c r="D85" s="48">
        <v>6.3</v>
      </c>
      <c r="E85" s="3"/>
      <c r="F85" s="3"/>
      <c r="G85" s="3"/>
      <c r="H85" s="3"/>
    </row>
    <row r="86" spans="1:8" customFormat="1" ht="13.5" thickBot="1" x14ac:dyDescent="0.25">
      <c r="A86" s="35" t="s">
        <v>112</v>
      </c>
      <c r="B86" s="48">
        <v>108</v>
      </c>
      <c r="C86" s="48">
        <v>798.4</v>
      </c>
      <c r="D86" s="48">
        <v>236.95</v>
      </c>
      <c r="E86" s="3"/>
      <c r="F86" s="3"/>
      <c r="G86" s="3"/>
      <c r="H86" s="3"/>
    </row>
    <row r="87" spans="1:8" customFormat="1" ht="13.5" thickBot="1" x14ac:dyDescent="0.25">
      <c r="A87" s="35" t="s">
        <v>113</v>
      </c>
      <c r="B87" s="48">
        <v>6</v>
      </c>
      <c r="C87" s="48"/>
      <c r="D87" s="48">
        <v>32.700000000000003</v>
      </c>
      <c r="E87" s="3"/>
      <c r="F87" s="3"/>
      <c r="G87" s="3"/>
      <c r="H87" s="3"/>
    </row>
    <row r="88" spans="1:8" customFormat="1" ht="13.5" thickBot="1" x14ac:dyDescent="0.25">
      <c r="A88" s="35" t="s">
        <v>114</v>
      </c>
      <c r="B88" s="48">
        <v>168</v>
      </c>
      <c r="C88" s="48">
        <v>169.12</v>
      </c>
      <c r="D88" s="48">
        <v>448.16</v>
      </c>
      <c r="E88" s="3"/>
      <c r="F88" s="3"/>
      <c r="G88" s="3"/>
      <c r="H88" s="3"/>
    </row>
    <row r="89" spans="1:8" customFormat="1" ht="13.5" thickBot="1" x14ac:dyDescent="0.25">
      <c r="A89" s="35" t="s">
        <v>115</v>
      </c>
      <c r="B89" s="48">
        <v>440</v>
      </c>
      <c r="C89" s="48">
        <v>3913.66</v>
      </c>
      <c r="D89" s="48">
        <v>1958.6</v>
      </c>
      <c r="E89" s="3"/>
      <c r="F89" s="3"/>
      <c r="G89" s="3"/>
      <c r="H89" s="3"/>
    </row>
    <row r="90" spans="1:8" customFormat="1" ht="13.5" thickBot="1" x14ac:dyDescent="0.25">
      <c r="A90" s="35" t="s">
        <v>116</v>
      </c>
      <c r="B90" s="48">
        <v>83</v>
      </c>
      <c r="C90" s="48">
        <v>9855.5</v>
      </c>
      <c r="D90" s="48">
        <v>230.37</v>
      </c>
      <c r="E90" s="3"/>
      <c r="F90" s="3"/>
      <c r="G90" s="3"/>
      <c r="H90" s="3"/>
    </row>
    <row r="91" spans="1:8" customFormat="1" ht="13.5" thickBot="1" x14ac:dyDescent="0.25">
      <c r="A91" s="35" t="s">
        <v>47</v>
      </c>
      <c r="B91" s="48">
        <v>109</v>
      </c>
      <c r="C91" s="48"/>
      <c r="D91" s="48"/>
      <c r="E91" s="3"/>
      <c r="F91" s="3"/>
      <c r="G91" s="3"/>
      <c r="H91" s="3"/>
    </row>
    <row r="92" spans="1:8" customFormat="1" ht="13.5" thickBot="1" x14ac:dyDescent="0.25">
      <c r="A92" s="35" t="s">
        <v>97</v>
      </c>
      <c r="B92" s="48">
        <v>183</v>
      </c>
      <c r="C92" s="48">
        <v>140</v>
      </c>
      <c r="D92" s="48">
        <v>230.4</v>
      </c>
      <c r="E92" s="3"/>
      <c r="F92" s="3"/>
      <c r="G92" s="3"/>
      <c r="H92" s="3"/>
    </row>
    <row r="93" spans="1:8" customFormat="1" ht="13.5" thickBot="1" x14ac:dyDescent="0.25">
      <c r="A93" s="35" t="s">
        <v>98</v>
      </c>
      <c r="B93" s="48">
        <v>401</v>
      </c>
      <c r="C93" s="48">
        <v>4.5</v>
      </c>
      <c r="D93" s="48">
        <v>265.25</v>
      </c>
      <c r="E93" s="3"/>
      <c r="F93" s="3"/>
      <c r="G93" s="3"/>
      <c r="H93" s="3"/>
    </row>
    <row r="94" spans="1:8" customFormat="1" ht="22.5" x14ac:dyDescent="0.2">
      <c r="A94" s="31" t="s">
        <v>117</v>
      </c>
      <c r="B94" s="45">
        <v>1610</v>
      </c>
      <c r="C94" s="46">
        <v>17421.18</v>
      </c>
      <c r="D94" s="45">
        <v>34822.21</v>
      </c>
      <c r="E94" s="3"/>
      <c r="F94" s="3"/>
      <c r="G94" s="3"/>
      <c r="H94" s="3"/>
    </row>
  </sheetData>
  <mergeCells count="8">
    <mergeCell ref="B39:C39"/>
    <mergeCell ref="F39:F40"/>
    <mergeCell ref="A39:A40"/>
    <mergeCell ref="D39:E39"/>
    <mergeCell ref="A8:A9"/>
    <mergeCell ref="B8:C8"/>
    <mergeCell ref="A15:A16"/>
    <mergeCell ref="B15:B16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/>
  <rowBreaks count="1" manualBreakCount="1">
    <brk id="56" max="7" man="1"/>
  </rowBreaks>
  <colBreaks count="1" manualBreakCount="1">
    <brk id="8" min="1" max="9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view="pageBreakPreview" topLeftCell="A85" zoomScale="142" zoomScaleNormal="75" zoomScaleSheetLayoutView="142" workbookViewId="0">
      <selection sqref="A1:XFD1"/>
    </sheetView>
    <sheetView workbookViewId="1"/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7.140625" style="3" customWidth="1"/>
    <col min="9" max="16384" width="11.42578125" style="3"/>
  </cols>
  <sheetData>
    <row r="1" spans="1:15" s="20" customFormat="1" ht="18" x14ac:dyDescent="0.25">
      <c r="B1" s="21" t="s">
        <v>265</v>
      </c>
      <c r="I1" s="22"/>
      <c r="J1" s="22"/>
      <c r="K1" s="22"/>
      <c r="L1" s="22"/>
      <c r="M1" s="22"/>
      <c r="N1" s="22"/>
      <c r="O1" s="22"/>
    </row>
    <row r="3" spans="1:15" x14ac:dyDescent="0.2">
      <c r="A3" s="3" t="s">
        <v>145</v>
      </c>
    </row>
    <row r="4" spans="1:15" x14ac:dyDescent="0.2">
      <c r="A4" s="3" t="s">
        <v>146</v>
      </c>
    </row>
    <row r="6" spans="1:15" ht="15" x14ac:dyDescent="0.25">
      <c r="A6" s="23" t="s">
        <v>62</v>
      </c>
      <c r="B6" s="1"/>
      <c r="C6" s="1"/>
      <c r="D6" s="1"/>
      <c r="E6" s="1"/>
      <c r="F6" s="8"/>
      <c r="G6" s="8"/>
      <c r="H6" s="8"/>
      <c r="I6" s="8"/>
      <c r="J6" s="8"/>
      <c r="K6" s="8"/>
    </row>
    <row r="7" spans="1:15" ht="13.5" thickBot="1" x14ac:dyDescent="0.25">
      <c r="A7" s="9"/>
      <c r="B7" s="9"/>
      <c r="C7" s="9"/>
    </row>
    <row r="8" spans="1:15" s="1" customFormat="1" ht="12.75" customHeight="1" thickBot="1" x14ac:dyDescent="0.25">
      <c r="A8" s="83" t="s">
        <v>16</v>
      </c>
      <c r="B8" s="84" t="s">
        <v>25</v>
      </c>
      <c r="C8" s="85"/>
      <c r="D8" s="14"/>
    </row>
    <row r="9" spans="1:15" s="1" customFormat="1" ht="15.75" customHeight="1" x14ac:dyDescent="0.2">
      <c r="A9" s="83"/>
      <c r="B9" s="24" t="s">
        <v>26</v>
      </c>
      <c r="C9" s="25" t="s">
        <v>27</v>
      </c>
    </row>
    <row r="10" spans="1:15" s="1" customFormat="1" ht="12.75" customHeight="1" thickBot="1" x14ac:dyDescent="0.25">
      <c r="A10" s="26" t="s">
        <v>28</v>
      </c>
      <c r="B10" s="40">
        <v>849102</v>
      </c>
      <c r="C10" s="41">
        <v>339213</v>
      </c>
    </row>
    <row r="11" spans="1:15" s="1" customFormat="1" ht="12.75" customHeight="1" thickBot="1" x14ac:dyDescent="0.25">
      <c r="A11" s="26" t="s">
        <v>29</v>
      </c>
      <c r="B11" s="40">
        <v>9432704.8100000005</v>
      </c>
      <c r="C11" s="41"/>
      <c r="D11" s="18"/>
    </row>
    <row r="12" spans="1:15" s="1" customFormat="1" ht="15.6" customHeight="1" x14ac:dyDescent="0.2">
      <c r="A12" s="10"/>
      <c r="B12" s="3"/>
      <c r="C12" s="3"/>
      <c r="D12" s="3"/>
      <c r="E12" s="3"/>
    </row>
    <row r="13" spans="1:15" x14ac:dyDescent="0.2">
      <c r="A13" s="3" t="s">
        <v>141</v>
      </c>
    </row>
    <row r="15" spans="1:15" ht="12.75" customHeight="1" x14ac:dyDescent="0.2">
      <c r="A15" s="83" t="s">
        <v>137</v>
      </c>
      <c r="B15" s="83" t="s">
        <v>30</v>
      </c>
    </row>
    <row r="16" spans="1:15" x14ac:dyDescent="0.2">
      <c r="A16" s="83" t="s">
        <v>31</v>
      </c>
      <c r="B16" s="83">
        <v>90438</v>
      </c>
    </row>
    <row r="17" spans="1:2" ht="13.5" thickBot="1" x14ac:dyDescent="0.25">
      <c r="A17" s="26" t="s">
        <v>43</v>
      </c>
      <c r="B17" s="42">
        <v>39450</v>
      </c>
    </row>
    <row r="18" spans="1:2" ht="13.5" thickBot="1" x14ac:dyDescent="0.25">
      <c r="A18" s="26" t="s">
        <v>36</v>
      </c>
      <c r="B18" s="42"/>
    </row>
    <row r="19" spans="1:2" ht="13.5" thickBot="1" x14ac:dyDescent="0.25">
      <c r="A19" s="26" t="s">
        <v>44</v>
      </c>
      <c r="B19" s="42"/>
    </row>
    <row r="20" spans="1:2" ht="13.5" thickBot="1" x14ac:dyDescent="0.25">
      <c r="A20" s="26" t="s">
        <v>33</v>
      </c>
      <c r="B20" s="42">
        <v>10559</v>
      </c>
    </row>
    <row r="21" spans="1:2" ht="13.5" thickBot="1" x14ac:dyDescent="0.25">
      <c r="A21" s="26" t="s">
        <v>39</v>
      </c>
      <c r="B21" s="42">
        <v>114136</v>
      </c>
    </row>
    <row r="22" spans="1:2" ht="13.5" thickBot="1" x14ac:dyDescent="0.25">
      <c r="A22" s="26" t="s">
        <v>38</v>
      </c>
      <c r="B22" s="42">
        <v>183359</v>
      </c>
    </row>
    <row r="23" spans="1:2" ht="13.5" thickBot="1" x14ac:dyDescent="0.25">
      <c r="A23" s="79" t="s">
        <v>37</v>
      </c>
      <c r="B23" s="80">
        <v>60523</v>
      </c>
    </row>
    <row r="24" spans="1:2" ht="13.5" thickBot="1" x14ac:dyDescent="0.25">
      <c r="A24" s="26" t="s">
        <v>131</v>
      </c>
      <c r="B24" s="42">
        <v>28984</v>
      </c>
    </row>
    <row r="25" spans="1:2" ht="23.25" thickBot="1" x14ac:dyDescent="0.25">
      <c r="A25" s="26" t="s">
        <v>130</v>
      </c>
      <c r="B25" s="42"/>
    </row>
    <row r="26" spans="1:2" ht="13.5" thickBot="1" x14ac:dyDescent="0.25">
      <c r="A26" s="26" t="s">
        <v>40</v>
      </c>
      <c r="B26" s="42"/>
    </row>
    <row r="27" spans="1:2" ht="13.5" thickBot="1" x14ac:dyDescent="0.25">
      <c r="A27" s="26" t="s">
        <v>42</v>
      </c>
      <c r="B27" s="42"/>
    </row>
    <row r="28" spans="1:2" ht="13.5" thickBot="1" x14ac:dyDescent="0.25">
      <c r="A28" s="26" t="s">
        <v>31</v>
      </c>
      <c r="B28" s="42"/>
    </row>
    <row r="29" spans="1:2" ht="13.5" thickBot="1" x14ac:dyDescent="0.25">
      <c r="A29" s="26" t="s">
        <v>134</v>
      </c>
      <c r="B29" s="42">
        <v>1217</v>
      </c>
    </row>
    <row r="30" spans="1:2" ht="13.5" thickBot="1" x14ac:dyDescent="0.25">
      <c r="A30" s="26" t="s">
        <v>35</v>
      </c>
      <c r="B30" s="42">
        <v>9430</v>
      </c>
    </row>
    <row r="31" spans="1:2" ht="13.5" thickBot="1" x14ac:dyDescent="0.25">
      <c r="A31" s="26" t="s">
        <v>34</v>
      </c>
      <c r="B31" s="42">
        <v>5433</v>
      </c>
    </row>
    <row r="32" spans="1:2" ht="13.5" thickBot="1" x14ac:dyDescent="0.25">
      <c r="A32" s="26" t="s">
        <v>32</v>
      </c>
      <c r="B32" s="42"/>
    </row>
    <row r="33" spans="1:11" ht="13.5" thickBot="1" x14ac:dyDescent="0.25">
      <c r="A33" s="26" t="s">
        <v>41</v>
      </c>
      <c r="B33" s="42">
        <v>4247</v>
      </c>
    </row>
    <row r="34" spans="1:11" x14ac:dyDescent="0.2">
      <c r="A34" s="31" t="s">
        <v>3</v>
      </c>
      <c r="B34" s="43">
        <v>849102</v>
      </c>
    </row>
    <row r="37" spans="1:11" ht="15" x14ac:dyDescent="0.25">
      <c r="A37" s="23" t="s">
        <v>119</v>
      </c>
      <c r="B37" s="1"/>
      <c r="C37" s="1"/>
      <c r="D37" s="1"/>
      <c r="E37" s="1"/>
      <c r="F37" s="8"/>
      <c r="G37" s="8"/>
      <c r="H37" s="8"/>
      <c r="I37" s="8"/>
      <c r="J37" s="8"/>
      <c r="K37" s="8"/>
    </row>
    <row r="38" spans="1:11" customFormat="1" x14ac:dyDescent="0.2">
      <c r="A38" s="3"/>
      <c r="B38" s="3"/>
      <c r="C38" s="3"/>
      <c r="D38" s="3"/>
      <c r="E38" s="3"/>
      <c r="F38" s="3"/>
      <c r="G38" s="3"/>
      <c r="H38" s="3"/>
    </row>
    <row r="39" spans="1:11" customFormat="1" ht="23.25" thickBot="1" x14ac:dyDescent="0.25">
      <c r="A39" s="83" t="s">
        <v>22</v>
      </c>
      <c r="B39" s="72" t="s">
        <v>48</v>
      </c>
      <c r="C39" s="72" t="s">
        <v>49</v>
      </c>
      <c r="D39" s="83" t="s">
        <v>50</v>
      </c>
      <c r="E39" s="3"/>
      <c r="F39" s="3"/>
      <c r="G39" s="3"/>
      <c r="H39" s="3"/>
    </row>
    <row r="40" spans="1:11" customFormat="1" x14ac:dyDescent="0.2">
      <c r="A40" s="83"/>
      <c r="B40" s="34" t="s">
        <v>51</v>
      </c>
      <c r="C40" s="34" t="s">
        <v>51</v>
      </c>
      <c r="D40" s="83"/>
      <c r="E40" s="3"/>
      <c r="F40" s="3"/>
      <c r="G40" s="3"/>
      <c r="H40" s="3"/>
    </row>
    <row r="41" spans="1:11" customFormat="1" ht="13.5" customHeight="1" thickBot="1" x14ac:dyDescent="0.25">
      <c r="A41" s="35" t="s">
        <v>118</v>
      </c>
      <c r="B41" s="48">
        <v>300</v>
      </c>
      <c r="C41" s="48"/>
      <c r="D41" s="48">
        <v>300</v>
      </c>
      <c r="E41" s="3"/>
      <c r="F41" s="3"/>
      <c r="G41" s="3"/>
      <c r="H41" s="3"/>
    </row>
    <row r="42" spans="1:11" customFormat="1" ht="13.5" thickBot="1" x14ac:dyDescent="0.25">
      <c r="A42" s="35" t="s">
        <v>74</v>
      </c>
      <c r="B42" s="44">
        <v>90500</v>
      </c>
      <c r="C42" s="44"/>
      <c r="D42" s="44">
        <v>90500</v>
      </c>
      <c r="E42" s="3"/>
      <c r="F42" s="3"/>
      <c r="G42" s="3"/>
      <c r="H42" s="3"/>
    </row>
    <row r="43" spans="1:11" customFormat="1" ht="13.5" thickBot="1" x14ac:dyDescent="0.25">
      <c r="A43" s="35" t="s">
        <v>79</v>
      </c>
      <c r="B43" s="44">
        <v>86825</v>
      </c>
      <c r="C43" s="44">
        <v>908298</v>
      </c>
      <c r="D43" s="44">
        <v>995123</v>
      </c>
      <c r="E43" s="3"/>
      <c r="F43" s="3"/>
      <c r="G43" s="3"/>
      <c r="H43" s="3"/>
    </row>
    <row r="44" spans="1:11" customFormat="1" ht="13.5" thickBot="1" x14ac:dyDescent="0.25">
      <c r="A44" s="35" t="s">
        <v>80</v>
      </c>
      <c r="B44" s="44">
        <v>2837051</v>
      </c>
      <c r="C44" s="44">
        <v>36160</v>
      </c>
      <c r="D44" s="44">
        <v>2873211</v>
      </c>
      <c r="E44" s="3"/>
      <c r="F44" s="3"/>
      <c r="G44" s="3"/>
      <c r="H44" s="3"/>
    </row>
    <row r="45" spans="1:11" customFormat="1" x14ac:dyDescent="0.2">
      <c r="A45" s="31" t="s">
        <v>82</v>
      </c>
      <c r="B45" s="32">
        <v>3014676</v>
      </c>
      <c r="C45" s="37">
        <v>944458</v>
      </c>
      <c r="D45" s="32">
        <v>3959134</v>
      </c>
      <c r="E45" s="3"/>
      <c r="F45" s="3"/>
      <c r="G45" s="3"/>
      <c r="H45" s="3"/>
    </row>
    <row r="48" spans="1:11" ht="15" x14ac:dyDescent="0.25">
      <c r="A48" s="23" t="s">
        <v>120</v>
      </c>
      <c r="B48" s="1"/>
      <c r="C48" s="1"/>
      <c r="D48" s="1"/>
      <c r="E48" s="1"/>
      <c r="F48" s="8"/>
      <c r="G48" s="8"/>
      <c r="H48" s="8"/>
      <c r="I48" s="8"/>
      <c r="J48" s="8"/>
      <c r="K48" s="8"/>
    </row>
    <row r="49" spans="1:11" customFormat="1" x14ac:dyDescent="0.2">
      <c r="A49" s="3"/>
      <c r="B49" s="3"/>
      <c r="C49" s="3"/>
      <c r="D49" s="3"/>
      <c r="E49" s="3"/>
      <c r="F49" s="3"/>
      <c r="G49" s="3"/>
      <c r="H49" s="3"/>
    </row>
    <row r="50" spans="1:11" customFormat="1" x14ac:dyDescent="0.2">
      <c r="A50" s="72" t="s">
        <v>22</v>
      </c>
      <c r="B50" s="72" t="s">
        <v>52</v>
      </c>
      <c r="C50" s="72" t="s">
        <v>109</v>
      </c>
      <c r="D50" s="3"/>
      <c r="E50" s="3"/>
      <c r="F50" s="3"/>
      <c r="G50" s="3"/>
      <c r="H50" s="3"/>
    </row>
    <row r="51" spans="1:11" customFormat="1" ht="13.5" thickBot="1" x14ac:dyDescent="0.25">
      <c r="A51" s="35" t="s">
        <v>118</v>
      </c>
      <c r="B51" s="44">
        <v>1500</v>
      </c>
      <c r="C51" s="44"/>
      <c r="D51" s="3"/>
      <c r="E51" s="3"/>
      <c r="F51" s="3"/>
      <c r="G51" s="3"/>
      <c r="H51" s="3"/>
    </row>
    <row r="52" spans="1:11" customFormat="1" ht="13.5" thickBot="1" x14ac:dyDescent="0.25">
      <c r="A52" s="35" t="s">
        <v>101</v>
      </c>
      <c r="B52" s="48">
        <v>100000</v>
      </c>
      <c r="C52" s="48"/>
      <c r="D52" s="3"/>
      <c r="E52" s="3"/>
      <c r="F52" s="3"/>
      <c r="G52" s="3"/>
      <c r="H52" s="3"/>
    </row>
    <row r="53" spans="1:11" customFormat="1" ht="13.5" thickBot="1" x14ac:dyDescent="0.25">
      <c r="A53" s="35" t="s">
        <v>74</v>
      </c>
      <c r="B53" s="48">
        <v>106824</v>
      </c>
      <c r="C53" s="48"/>
      <c r="D53" s="3"/>
      <c r="E53" s="3"/>
      <c r="F53" s="3"/>
      <c r="G53" s="3"/>
      <c r="H53" s="3"/>
    </row>
    <row r="54" spans="1:11" customFormat="1" ht="13.5" thickBot="1" x14ac:dyDescent="0.25">
      <c r="A54" s="35" t="s">
        <v>47</v>
      </c>
      <c r="B54" s="48">
        <v>11670</v>
      </c>
      <c r="C54" s="48"/>
      <c r="D54" s="3"/>
      <c r="E54" s="3"/>
      <c r="F54" s="3"/>
      <c r="G54" s="3"/>
      <c r="H54" s="3"/>
    </row>
    <row r="55" spans="1:11" customFormat="1" ht="13.5" thickBot="1" x14ac:dyDescent="0.25">
      <c r="A55" s="35" t="s">
        <v>77</v>
      </c>
      <c r="B55" s="48">
        <v>530000</v>
      </c>
      <c r="C55" s="48"/>
      <c r="D55" s="3"/>
      <c r="E55" s="3"/>
      <c r="F55" s="3"/>
      <c r="G55" s="3"/>
      <c r="H55" s="3"/>
    </row>
    <row r="56" spans="1:11" customFormat="1" ht="17.25" customHeight="1" thickBot="1" x14ac:dyDescent="0.25">
      <c r="A56" s="35" t="s">
        <v>78</v>
      </c>
      <c r="B56" s="48">
        <v>355000</v>
      </c>
      <c r="C56" s="48"/>
      <c r="D56" s="3"/>
      <c r="E56" s="3"/>
      <c r="F56" s="3"/>
      <c r="G56" s="3"/>
      <c r="H56" s="3"/>
    </row>
    <row r="57" spans="1:11" customFormat="1" ht="13.5" thickBot="1" x14ac:dyDescent="0.25">
      <c r="A57" s="35" t="s">
        <v>79</v>
      </c>
      <c r="B57" s="44">
        <v>492597</v>
      </c>
      <c r="C57" s="44">
        <v>445378</v>
      </c>
      <c r="D57" s="3"/>
      <c r="E57" s="3"/>
      <c r="F57" s="3"/>
      <c r="G57" s="3"/>
      <c r="H57" s="3"/>
    </row>
    <row r="58" spans="1:11" customFormat="1" ht="12.75" customHeight="1" thickBot="1" x14ac:dyDescent="0.25">
      <c r="A58" s="35" t="s">
        <v>80</v>
      </c>
      <c r="B58" s="48">
        <v>2169570</v>
      </c>
      <c r="C58" s="48"/>
      <c r="D58" s="3"/>
      <c r="E58" s="3"/>
      <c r="F58" s="3"/>
      <c r="G58" s="3"/>
      <c r="H58" s="3"/>
    </row>
    <row r="59" spans="1:11" customFormat="1" ht="22.5" x14ac:dyDescent="0.2">
      <c r="A59" s="31" t="s">
        <v>83</v>
      </c>
      <c r="B59" s="32">
        <v>3767161</v>
      </c>
      <c r="C59" s="37">
        <f>C57</f>
        <v>445378</v>
      </c>
      <c r="D59" s="3"/>
      <c r="E59" s="3"/>
      <c r="F59" s="3"/>
      <c r="G59" s="3"/>
      <c r="H59" s="3"/>
    </row>
    <row r="62" spans="1:11" ht="15" x14ac:dyDescent="0.25">
      <c r="A62" s="23" t="s">
        <v>121</v>
      </c>
      <c r="B62" s="1"/>
      <c r="C62" s="1"/>
      <c r="D62" s="1"/>
      <c r="E62" s="1"/>
      <c r="F62" s="8"/>
      <c r="G62" s="8"/>
      <c r="H62" s="8"/>
      <c r="I62" s="8"/>
      <c r="J62" s="8"/>
      <c r="K62" s="8"/>
    </row>
    <row r="63" spans="1:11" customFormat="1" x14ac:dyDescent="0.2">
      <c r="A63" s="3"/>
      <c r="B63" s="3"/>
      <c r="C63" s="3"/>
      <c r="D63" s="3"/>
      <c r="E63" s="3"/>
      <c r="F63" s="3"/>
      <c r="G63" s="3"/>
      <c r="H63" s="3"/>
    </row>
    <row r="64" spans="1:11" customFormat="1" x14ac:dyDescent="0.2">
      <c r="A64" s="72" t="s">
        <v>45</v>
      </c>
      <c r="B64" s="72" t="s">
        <v>85</v>
      </c>
      <c r="C64" s="72" t="s">
        <v>54</v>
      </c>
      <c r="D64" s="72" t="s">
        <v>86</v>
      </c>
      <c r="E64" s="3"/>
      <c r="F64" s="3"/>
      <c r="G64" s="3"/>
      <c r="H64" s="3"/>
    </row>
    <row r="65" spans="1:8" customFormat="1" ht="13.5" thickBot="1" x14ac:dyDescent="0.25">
      <c r="A65" s="35" t="s">
        <v>14</v>
      </c>
      <c r="B65" s="48">
        <v>206</v>
      </c>
      <c r="C65" s="48">
        <v>636.67999999999995</v>
      </c>
      <c r="D65" s="48">
        <v>245.47</v>
      </c>
      <c r="E65" s="3"/>
      <c r="F65" s="3"/>
      <c r="G65" s="3"/>
      <c r="H65" s="3"/>
    </row>
    <row r="66" spans="1:8" customFormat="1" ht="13.5" thickBot="1" x14ac:dyDescent="0.25">
      <c r="A66" s="35" t="s">
        <v>8</v>
      </c>
      <c r="B66" s="48"/>
      <c r="C66" s="48"/>
      <c r="D66" s="48"/>
      <c r="E66" s="3"/>
      <c r="F66" s="3"/>
      <c r="G66" s="3"/>
      <c r="H66" s="3"/>
    </row>
    <row r="67" spans="1:8" customFormat="1" ht="13.5" thickBot="1" x14ac:dyDescent="0.25">
      <c r="A67" s="35" t="s">
        <v>15</v>
      </c>
      <c r="B67" s="44"/>
      <c r="C67" s="44"/>
      <c r="D67" s="44"/>
      <c r="E67" s="3"/>
      <c r="F67" s="3"/>
      <c r="G67" s="3"/>
      <c r="H67" s="3"/>
    </row>
    <row r="68" spans="1:8" customFormat="1" ht="13.5" thickBot="1" x14ac:dyDescent="0.25">
      <c r="A68" s="35" t="s">
        <v>5</v>
      </c>
      <c r="B68" s="48">
        <v>49</v>
      </c>
      <c r="C68" s="48"/>
      <c r="D68" s="48">
        <v>179.68</v>
      </c>
      <c r="E68" s="3"/>
      <c r="F68" s="3"/>
      <c r="G68" s="3"/>
      <c r="H68" s="3"/>
    </row>
    <row r="69" spans="1:8" customFormat="1" ht="13.5" thickBot="1" x14ac:dyDescent="0.25">
      <c r="A69" s="35" t="s">
        <v>138</v>
      </c>
      <c r="B69" s="48">
        <v>195</v>
      </c>
      <c r="C69" s="48">
        <v>382.25</v>
      </c>
      <c r="D69" s="48">
        <v>1124.2</v>
      </c>
      <c r="E69" s="3"/>
      <c r="F69" s="3"/>
      <c r="G69" s="3"/>
      <c r="H69" s="3"/>
    </row>
    <row r="70" spans="1:8" customFormat="1" ht="13.5" thickBot="1" x14ac:dyDescent="0.25">
      <c r="A70" s="35" t="s">
        <v>10</v>
      </c>
      <c r="B70" s="48">
        <v>625</v>
      </c>
      <c r="C70" s="48">
        <v>1294.4000000000001</v>
      </c>
      <c r="D70" s="48">
        <v>1229.7</v>
      </c>
      <c r="E70" s="3"/>
      <c r="F70" s="3"/>
      <c r="G70" s="3"/>
      <c r="H70" s="3"/>
    </row>
    <row r="71" spans="1:8" customFormat="1" ht="13.5" thickBot="1" x14ac:dyDescent="0.25">
      <c r="A71" s="35" t="s">
        <v>9</v>
      </c>
      <c r="B71" s="48">
        <v>310</v>
      </c>
      <c r="C71" s="48">
        <v>12396.5</v>
      </c>
      <c r="D71" s="48">
        <v>1481</v>
      </c>
      <c r="E71" s="3"/>
      <c r="F71" s="3"/>
      <c r="G71" s="3"/>
      <c r="H71" s="3"/>
    </row>
    <row r="72" spans="1:8" s="2" customFormat="1" ht="13.5" thickBot="1" x14ac:dyDescent="0.25">
      <c r="A72" s="35" t="s">
        <v>17</v>
      </c>
      <c r="B72" s="48">
        <v>20</v>
      </c>
      <c r="C72" s="48">
        <v>3378</v>
      </c>
      <c r="D72" s="48">
        <v>52.4</v>
      </c>
      <c r="E72" s="3"/>
      <c r="F72" s="3"/>
      <c r="G72" s="3"/>
      <c r="H72" s="3"/>
    </row>
    <row r="73" spans="1:8" customFormat="1" ht="13.5" thickBot="1" x14ac:dyDescent="0.25">
      <c r="A73" s="35" t="s">
        <v>18</v>
      </c>
      <c r="B73" s="48"/>
      <c r="C73" s="48"/>
      <c r="D73" s="48"/>
      <c r="E73" s="3"/>
      <c r="F73" s="3"/>
      <c r="G73" s="3"/>
      <c r="H73" s="3"/>
    </row>
    <row r="74" spans="1:8" s="7" customFormat="1" ht="13.5" thickBot="1" x14ac:dyDescent="0.25">
      <c r="A74" s="35" t="s">
        <v>12</v>
      </c>
      <c r="B74" s="44"/>
      <c r="C74" s="44"/>
      <c r="D74" s="44"/>
      <c r="E74" s="3"/>
      <c r="F74" s="3"/>
      <c r="G74" s="3"/>
      <c r="H74" s="3"/>
    </row>
    <row r="75" spans="1:8" s="2" customFormat="1" ht="13.5" thickBot="1" x14ac:dyDescent="0.25">
      <c r="A75" s="35" t="s">
        <v>13</v>
      </c>
      <c r="B75" s="48"/>
      <c r="C75" s="48"/>
      <c r="D75" s="48"/>
      <c r="E75" s="3"/>
      <c r="F75" s="3"/>
      <c r="G75" s="3"/>
      <c r="H75" s="3"/>
    </row>
    <row r="76" spans="1:8" customFormat="1" ht="13.5" thickBot="1" x14ac:dyDescent="0.25">
      <c r="A76" s="35" t="s">
        <v>4</v>
      </c>
      <c r="B76" s="48">
        <v>73</v>
      </c>
      <c r="C76" s="48"/>
      <c r="D76" s="48">
        <v>449.44</v>
      </c>
      <c r="E76" s="3"/>
      <c r="F76" s="3"/>
      <c r="G76" s="3"/>
      <c r="H76" s="3"/>
    </row>
    <row r="77" spans="1:8" customFormat="1" ht="13.5" thickBot="1" x14ac:dyDescent="0.25">
      <c r="A77" s="35" t="s">
        <v>19</v>
      </c>
      <c r="B77" s="48">
        <v>3</v>
      </c>
      <c r="C77" s="48">
        <v>150</v>
      </c>
      <c r="D77" s="48"/>
      <c r="E77" s="3"/>
      <c r="F77" s="3"/>
      <c r="G77" s="3"/>
      <c r="H77" s="3"/>
    </row>
    <row r="78" spans="1:8" customFormat="1" ht="13.5" thickBot="1" x14ac:dyDescent="0.25">
      <c r="A78" s="35" t="s">
        <v>7</v>
      </c>
      <c r="B78" s="48">
        <v>29</v>
      </c>
      <c r="C78" s="48">
        <v>388.5</v>
      </c>
      <c r="D78" s="48"/>
      <c r="E78" s="3"/>
      <c r="F78" s="3"/>
      <c r="G78" s="3"/>
      <c r="H78" s="3"/>
    </row>
    <row r="79" spans="1:8" s="2" customFormat="1" ht="13.5" thickBot="1" x14ac:dyDescent="0.25">
      <c r="A79" s="35" t="s">
        <v>6</v>
      </c>
      <c r="B79" s="44">
        <v>8</v>
      </c>
      <c r="C79" s="44">
        <v>78</v>
      </c>
      <c r="D79" s="44"/>
      <c r="E79" s="3"/>
      <c r="F79" s="3"/>
      <c r="G79" s="3"/>
      <c r="H79" s="3"/>
    </row>
    <row r="80" spans="1:8" s="2" customFormat="1" ht="13.5" thickBot="1" x14ac:dyDescent="0.25">
      <c r="A80" s="35" t="s">
        <v>20</v>
      </c>
      <c r="B80" s="48"/>
      <c r="C80" s="44"/>
      <c r="D80" s="44"/>
      <c r="E80" s="3"/>
      <c r="F80" s="3"/>
      <c r="G80" s="3"/>
      <c r="H80" s="3"/>
    </row>
    <row r="81" spans="1:8" customFormat="1" ht="13.5" thickBot="1" x14ac:dyDescent="0.25">
      <c r="A81" s="35" t="s">
        <v>21</v>
      </c>
      <c r="B81" s="48">
        <v>20</v>
      </c>
      <c r="C81" s="48">
        <v>630.4</v>
      </c>
      <c r="D81" s="48">
        <v>294.20999999999998</v>
      </c>
      <c r="E81" s="3"/>
      <c r="F81" s="3"/>
      <c r="G81" s="3"/>
      <c r="H81" s="3"/>
    </row>
    <row r="82" spans="1:8" customFormat="1" ht="13.5" thickBot="1" x14ac:dyDescent="0.25">
      <c r="A82" s="35"/>
      <c r="B82" s="48"/>
      <c r="C82" s="48"/>
      <c r="D82" s="48"/>
      <c r="E82" s="3"/>
      <c r="F82" s="3"/>
      <c r="G82" s="3"/>
      <c r="H82" s="3"/>
    </row>
    <row r="83" spans="1:8" customFormat="1" x14ac:dyDescent="0.2">
      <c r="A83" s="31" t="s">
        <v>3</v>
      </c>
      <c r="B83" s="45">
        <v>1538</v>
      </c>
      <c r="C83" s="46">
        <v>19334.730000000003</v>
      </c>
      <c r="D83" s="45">
        <v>5056.1000000000004</v>
      </c>
      <c r="E83" s="3"/>
      <c r="F83" s="3"/>
      <c r="G83" s="3"/>
      <c r="H83" s="3"/>
    </row>
    <row r="84" spans="1:8" customFormat="1" x14ac:dyDescent="0.2">
      <c r="A84" s="3" t="s">
        <v>87</v>
      </c>
      <c r="B84" s="3"/>
      <c r="C84" s="3"/>
      <c r="D84" s="3"/>
      <c r="E84" s="3"/>
      <c r="F84" s="3"/>
      <c r="G84" s="3"/>
      <c r="H84" s="3"/>
    </row>
    <row r="85" spans="1:8" customFormat="1" x14ac:dyDescent="0.2">
      <c r="A85" s="3"/>
      <c r="B85" s="3"/>
      <c r="C85" s="3"/>
      <c r="D85" s="3"/>
      <c r="E85" s="3"/>
      <c r="F85" s="3"/>
      <c r="G85" s="3"/>
      <c r="H85" s="3"/>
    </row>
    <row r="86" spans="1:8" s="7" customFormat="1" x14ac:dyDescent="0.2">
      <c r="A86" s="72" t="s">
        <v>88</v>
      </c>
      <c r="B86" s="72" t="s">
        <v>52</v>
      </c>
      <c r="C86" s="72" t="s">
        <v>54</v>
      </c>
      <c r="D86" s="72" t="s">
        <v>86</v>
      </c>
      <c r="E86" s="3"/>
      <c r="F86" s="3"/>
      <c r="G86" s="3"/>
      <c r="H86" s="3"/>
    </row>
    <row r="87" spans="1:8" customFormat="1" ht="23.25" thickBot="1" x14ac:dyDescent="0.25">
      <c r="A87" s="35" t="s">
        <v>111</v>
      </c>
      <c r="B87" s="48">
        <v>82</v>
      </c>
      <c r="C87" s="48"/>
      <c r="D87" s="48">
        <v>194</v>
      </c>
      <c r="E87" s="3"/>
      <c r="F87" s="3"/>
      <c r="G87" s="3"/>
      <c r="H87" s="3"/>
    </row>
    <row r="88" spans="1:8" customFormat="1" ht="13.5" thickBot="1" x14ac:dyDescent="0.25">
      <c r="A88" s="35" t="s">
        <v>90</v>
      </c>
      <c r="B88" s="48">
        <v>46</v>
      </c>
      <c r="C88" s="48">
        <v>578.70000000000005</v>
      </c>
      <c r="D88" s="48">
        <v>113.48</v>
      </c>
      <c r="E88" s="3"/>
      <c r="F88" s="3"/>
      <c r="G88" s="3"/>
      <c r="H88" s="3"/>
    </row>
    <row r="89" spans="1:8" customFormat="1" ht="13.5" thickBot="1" x14ac:dyDescent="0.25">
      <c r="A89" s="35" t="s">
        <v>92</v>
      </c>
      <c r="B89" s="48">
        <v>16</v>
      </c>
      <c r="C89" s="48">
        <v>34</v>
      </c>
      <c r="D89" s="48">
        <v>6.3</v>
      </c>
      <c r="E89" s="3"/>
      <c r="F89" s="3"/>
      <c r="G89" s="3"/>
      <c r="H89" s="3"/>
    </row>
    <row r="90" spans="1:8" customFormat="1" ht="13.5" thickBot="1" x14ac:dyDescent="0.25">
      <c r="A90" s="35" t="s">
        <v>112</v>
      </c>
      <c r="B90" s="48">
        <v>108</v>
      </c>
      <c r="C90" s="48">
        <v>820.9</v>
      </c>
      <c r="D90" s="48">
        <v>385.25</v>
      </c>
      <c r="E90" s="3"/>
      <c r="F90" s="3"/>
      <c r="G90" s="3"/>
      <c r="H90" s="3"/>
    </row>
    <row r="91" spans="1:8" customFormat="1" ht="13.5" thickBot="1" x14ac:dyDescent="0.25">
      <c r="A91" s="35" t="s">
        <v>114</v>
      </c>
      <c r="B91" s="48">
        <v>147</v>
      </c>
      <c r="C91" s="48">
        <v>146.12</v>
      </c>
      <c r="D91" s="48">
        <v>693.86</v>
      </c>
      <c r="E91" s="3"/>
      <c r="F91" s="3"/>
      <c r="G91" s="3"/>
      <c r="H91" s="3"/>
    </row>
    <row r="92" spans="1:8" customFormat="1" ht="13.5" thickBot="1" x14ac:dyDescent="0.25">
      <c r="A92" s="35" t="s">
        <v>115</v>
      </c>
      <c r="B92" s="48">
        <v>327</v>
      </c>
      <c r="C92" s="48">
        <v>6438.46</v>
      </c>
      <c r="D92" s="48">
        <v>1703.28</v>
      </c>
      <c r="E92" s="3"/>
      <c r="F92" s="3"/>
      <c r="G92" s="3"/>
      <c r="H92" s="3"/>
    </row>
    <row r="93" spans="1:8" customFormat="1" ht="13.5" thickBot="1" x14ac:dyDescent="0.25">
      <c r="A93" s="35" t="s">
        <v>116</v>
      </c>
      <c r="B93" s="48">
        <v>65</v>
      </c>
      <c r="C93" s="48">
        <v>9855.5</v>
      </c>
      <c r="D93" s="48">
        <v>231.07</v>
      </c>
      <c r="E93" s="3"/>
      <c r="F93" s="3"/>
      <c r="G93" s="3"/>
      <c r="H93" s="3"/>
    </row>
    <row r="94" spans="1:8" customFormat="1" ht="13.5" thickBot="1" x14ac:dyDescent="0.25">
      <c r="A94" s="35" t="s">
        <v>47</v>
      </c>
      <c r="B94" s="48">
        <v>24</v>
      </c>
      <c r="C94" s="48">
        <v>58</v>
      </c>
      <c r="D94" s="48">
        <v>89.45</v>
      </c>
      <c r="E94" s="3"/>
      <c r="F94" s="3"/>
      <c r="G94" s="3"/>
      <c r="H94" s="3"/>
    </row>
    <row r="95" spans="1:8" customFormat="1" ht="13.5" thickBot="1" x14ac:dyDescent="0.25">
      <c r="A95" s="35" t="s">
        <v>122</v>
      </c>
      <c r="B95" s="48">
        <v>113</v>
      </c>
      <c r="C95" s="48"/>
      <c r="D95" s="48">
        <v>42.7</v>
      </c>
      <c r="E95" s="3"/>
      <c r="F95" s="3"/>
      <c r="G95" s="3"/>
      <c r="H95" s="3"/>
    </row>
    <row r="96" spans="1:8" customFormat="1" ht="13.5" thickBot="1" x14ac:dyDescent="0.25">
      <c r="A96" s="35" t="s">
        <v>97</v>
      </c>
      <c r="B96" s="48">
        <v>192</v>
      </c>
      <c r="C96" s="48">
        <v>1218.8</v>
      </c>
      <c r="D96" s="48">
        <v>905.58</v>
      </c>
      <c r="E96" s="3"/>
      <c r="F96" s="3"/>
      <c r="G96" s="3"/>
      <c r="H96" s="3"/>
    </row>
    <row r="97" spans="1:8" customFormat="1" ht="13.5" thickBot="1" x14ac:dyDescent="0.25">
      <c r="A97" s="35" t="s">
        <v>98</v>
      </c>
      <c r="B97" s="48">
        <v>418</v>
      </c>
      <c r="C97" s="48">
        <v>183.95</v>
      </c>
      <c r="D97" s="48">
        <v>691.05</v>
      </c>
      <c r="E97" s="3"/>
      <c r="F97" s="3"/>
      <c r="G97" s="3"/>
      <c r="H97" s="3"/>
    </row>
    <row r="98" spans="1:8" customFormat="1" ht="13.5" thickBot="1" x14ac:dyDescent="0.25">
      <c r="A98" s="35"/>
      <c r="B98" s="48"/>
      <c r="C98" s="48"/>
      <c r="D98" s="48"/>
      <c r="E98" s="3"/>
      <c r="F98" s="3"/>
      <c r="G98" s="3"/>
      <c r="H98" s="3"/>
    </row>
    <row r="99" spans="1:8" customFormat="1" ht="22.5" x14ac:dyDescent="0.2">
      <c r="A99" s="31" t="s">
        <v>99</v>
      </c>
      <c r="B99" s="45">
        <v>1538</v>
      </c>
      <c r="C99" s="46">
        <v>19334.730000000003</v>
      </c>
      <c r="D99" s="37">
        <v>5056.0200000000004</v>
      </c>
      <c r="E99" s="3"/>
      <c r="F99" s="3"/>
      <c r="G99" s="3"/>
      <c r="H99" s="3"/>
    </row>
  </sheetData>
  <mergeCells count="6">
    <mergeCell ref="A39:A40"/>
    <mergeCell ref="D39:D40"/>
    <mergeCell ref="A8:A9"/>
    <mergeCell ref="B8:C8"/>
    <mergeCell ref="A15:A16"/>
    <mergeCell ref="B15:B16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3" orientation="portrait" horizontalDpi="300" verticalDpi="300" r:id="rId1"/>
  <headerFooter alignWithMargins="0">
    <oddFooter>&amp;A</oddFooter>
  </headerFooter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view="pageBreakPreview" topLeftCell="A85" zoomScale="98" zoomScaleNormal="75" zoomScaleSheetLayoutView="98" workbookViewId="0">
      <selection activeCell="B2" sqref="B2"/>
    </sheetView>
    <sheetView workbookViewId="1"/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264</v>
      </c>
      <c r="I1" s="22"/>
      <c r="J1" s="22"/>
      <c r="K1" s="22"/>
      <c r="L1" s="22"/>
      <c r="M1" s="22"/>
      <c r="N1" s="22"/>
      <c r="O1" s="22"/>
    </row>
    <row r="3" spans="1:15" x14ac:dyDescent="0.2">
      <c r="A3" s="3" t="s">
        <v>143</v>
      </c>
    </row>
    <row r="5" spans="1:15" ht="15" x14ac:dyDescent="0.25">
      <c r="A5" s="23" t="s">
        <v>63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83" t="s">
        <v>16</v>
      </c>
      <c r="B7" s="84" t="s">
        <v>25</v>
      </c>
      <c r="C7" s="85"/>
      <c r="D7" s="14"/>
    </row>
    <row r="8" spans="1:15" s="1" customFormat="1" ht="15.75" customHeight="1" x14ac:dyDescent="0.2">
      <c r="A8" s="83"/>
      <c r="B8" s="24" t="s">
        <v>26</v>
      </c>
      <c r="C8" s="25" t="s">
        <v>27</v>
      </c>
    </row>
    <row r="9" spans="1:15" s="1" customFormat="1" ht="12.75" customHeight="1" thickBot="1" x14ac:dyDescent="0.25">
      <c r="A9" s="26" t="s">
        <v>28</v>
      </c>
      <c r="B9" s="40">
        <v>836767</v>
      </c>
      <c r="C9" s="41">
        <v>376494</v>
      </c>
    </row>
    <row r="10" spans="1:15" s="1" customFormat="1" ht="12.75" customHeight="1" thickBot="1" x14ac:dyDescent="0.25">
      <c r="A10" s="26" t="s">
        <v>29</v>
      </c>
      <c r="B10" s="40">
        <v>8330370.7772718109</v>
      </c>
      <c r="C10" s="41"/>
    </row>
    <row r="11" spans="1:15" s="1" customFormat="1" ht="15.6" customHeight="1" x14ac:dyDescent="0.2">
      <c r="A11" s="10"/>
      <c r="B11" s="3"/>
      <c r="C11" s="3"/>
      <c r="D11" s="3"/>
      <c r="E11" s="3"/>
    </row>
    <row r="12" spans="1:15" x14ac:dyDescent="0.2">
      <c r="A12" s="3" t="s">
        <v>150</v>
      </c>
    </row>
    <row r="14" spans="1:15" ht="12.75" customHeight="1" x14ac:dyDescent="0.2">
      <c r="A14" s="83" t="s">
        <v>140</v>
      </c>
      <c r="B14" s="83" t="s">
        <v>30</v>
      </c>
    </row>
    <row r="15" spans="1:15" x14ac:dyDescent="0.2">
      <c r="A15" s="83" t="s">
        <v>31</v>
      </c>
      <c r="B15" s="83"/>
    </row>
    <row r="16" spans="1:15" ht="13.5" thickBot="1" x14ac:dyDescent="0.25">
      <c r="A16" s="26" t="s">
        <v>43</v>
      </c>
      <c r="B16" s="42">
        <v>39939</v>
      </c>
    </row>
    <row r="17" spans="1:2" ht="13.5" thickBot="1" x14ac:dyDescent="0.25">
      <c r="A17" s="26" t="s">
        <v>64</v>
      </c>
      <c r="B17" s="42">
        <v>6778</v>
      </c>
    </row>
    <row r="18" spans="1:2" ht="13.5" thickBot="1" x14ac:dyDescent="0.25">
      <c r="A18" s="26" t="s">
        <v>44</v>
      </c>
      <c r="B18" s="42"/>
    </row>
    <row r="19" spans="1:2" ht="13.5" thickBot="1" x14ac:dyDescent="0.25">
      <c r="A19" s="26" t="s">
        <v>33</v>
      </c>
      <c r="B19" s="42">
        <v>8660</v>
      </c>
    </row>
    <row r="20" spans="1:2" ht="13.5" thickBot="1" x14ac:dyDescent="0.25">
      <c r="A20" s="26" t="s">
        <v>39</v>
      </c>
      <c r="B20" s="42">
        <v>104784</v>
      </c>
    </row>
    <row r="21" spans="1:2" ht="13.5" thickBot="1" x14ac:dyDescent="0.25">
      <c r="A21" s="26" t="s">
        <v>38</v>
      </c>
      <c r="B21" s="42">
        <v>181770</v>
      </c>
    </row>
    <row r="22" spans="1:2" ht="13.5" thickBot="1" x14ac:dyDescent="0.25">
      <c r="A22" s="79" t="s">
        <v>37</v>
      </c>
      <c r="B22" s="80">
        <v>53077</v>
      </c>
    </row>
    <row r="23" spans="1:2" ht="13.5" thickBot="1" x14ac:dyDescent="0.25">
      <c r="A23" s="26" t="s">
        <v>131</v>
      </c>
      <c r="B23" s="42">
        <v>25229</v>
      </c>
    </row>
    <row r="24" spans="1:2" ht="23.25" thickBot="1" x14ac:dyDescent="0.25">
      <c r="A24" s="26" t="s">
        <v>130</v>
      </c>
      <c r="B24" s="42">
        <v>21265</v>
      </c>
    </row>
    <row r="25" spans="1:2" ht="13.5" thickBot="1" x14ac:dyDescent="0.25">
      <c r="A25" s="26" t="s">
        <v>40</v>
      </c>
      <c r="B25" s="42">
        <v>22596</v>
      </c>
    </row>
    <row r="26" spans="1:2" ht="13.5" thickBot="1" x14ac:dyDescent="0.25">
      <c r="A26" s="26" t="s">
        <v>42</v>
      </c>
      <c r="B26" s="42"/>
    </row>
    <row r="27" spans="1:2" ht="13.5" thickBot="1" x14ac:dyDescent="0.25">
      <c r="A27" s="26" t="s">
        <v>31</v>
      </c>
      <c r="B27" s="42">
        <v>75446</v>
      </c>
    </row>
    <row r="28" spans="1:2" ht="13.5" thickBot="1" x14ac:dyDescent="0.25">
      <c r="A28" s="26" t="s">
        <v>134</v>
      </c>
      <c r="B28" s="42">
        <v>1168</v>
      </c>
    </row>
    <row r="29" spans="1:2" ht="13.5" thickBot="1" x14ac:dyDescent="0.25">
      <c r="A29" s="26" t="s">
        <v>35</v>
      </c>
      <c r="B29" s="42">
        <v>7895</v>
      </c>
    </row>
    <row r="30" spans="1:2" ht="13.5" thickBot="1" x14ac:dyDescent="0.25">
      <c r="A30" s="26" t="s">
        <v>34</v>
      </c>
      <c r="B30" s="42">
        <v>16860</v>
      </c>
    </row>
    <row r="31" spans="1:2" ht="13.5" thickBot="1" x14ac:dyDescent="0.25">
      <c r="A31" s="26" t="s">
        <v>32</v>
      </c>
      <c r="B31" s="42"/>
    </row>
    <row r="32" spans="1:2" ht="13.5" thickBot="1" x14ac:dyDescent="0.25">
      <c r="A32" s="26" t="s">
        <v>41</v>
      </c>
      <c r="B32" s="42">
        <v>3221</v>
      </c>
    </row>
    <row r="33" spans="1:11" x14ac:dyDescent="0.2">
      <c r="A33" s="31" t="s">
        <v>3</v>
      </c>
      <c r="B33" s="43">
        <v>836767</v>
      </c>
    </row>
    <row r="36" spans="1:11" ht="15" x14ac:dyDescent="0.25">
      <c r="A36" s="23" t="s">
        <v>123</v>
      </c>
      <c r="B36" s="1"/>
      <c r="C36" s="1"/>
      <c r="D36" s="1"/>
      <c r="E36" s="1"/>
      <c r="F36" s="8"/>
      <c r="G36" s="8"/>
      <c r="H36" s="8"/>
      <c r="I36" s="8"/>
      <c r="J36" s="8"/>
      <c r="K36" s="8"/>
    </row>
    <row r="37" spans="1:11" customFormat="1" x14ac:dyDescent="0.2">
      <c r="A37" s="3"/>
      <c r="B37" s="3"/>
      <c r="C37" s="3"/>
      <c r="D37" s="3"/>
      <c r="E37" s="3"/>
      <c r="F37" s="3"/>
      <c r="G37" s="3"/>
      <c r="H37" s="3"/>
    </row>
    <row r="38" spans="1:11" customFormat="1" ht="23.25" thickBot="1" x14ac:dyDescent="0.25">
      <c r="A38" s="83" t="s">
        <v>22</v>
      </c>
      <c r="B38" s="72" t="s">
        <v>48</v>
      </c>
      <c r="C38" s="72" t="s">
        <v>49</v>
      </c>
      <c r="D38" s="83" t="s">
        <v>50</v>
      </c>
      <c r="E38" s="3"/>
      <c r="F38" s="3"/>
      <c r="G38" s="3"/>
      <c r="H38" s="3"/>
    </row>
    <row r="39" spans="1:11" customFormat="1" x14ac:dyDescent="0.2">
      <c r="A39" s="83"/>
      <c r="B39" s="34" t="s">
        <v>51</v>
      </c>
      <c r="C39" s="34" t="s">
        <v>51</v>
      </c>
      <c r="D39" s="83"/>
      <c r="E39" s="3"/>
      <c r="F39" s="3"/>
      <c r="G39" s="3"/>
      <c r="H39" s="3"/>
    </row>
    <row r="40" spans="1:11" customFormat="1" ht="13.5" customHeight="1" thickBot="1" x14ac:dyDescent="0.25">
      <c r="A40" s="35" t="s">
        <v>73</v>
      </c>
      <c r="B40" s="48">
        <v>4577</v>
      </c>
      <c r="C40" s="48"/>
      <c r="D40" s="48">
        <v>4577</v>
      </c>
      <c r="E40" s="3"/>
      <c r="F40" s="3"/>
      <c r="G40" s="3"/>
      <c r="H40" s="3"/>
    </row>
    <row r="41" spans="1:11" customFormat="1" ht="13.5" thickBot="1" x14ac:dyDescent="0.25">
      <c r="A41" s="35" t="s">
        <v>74</v>
      </c>
      <c r="B41" s="44">
        <v>80000</v>
      </c>
      <c r="C41" s="44">
        <v>860</v>
      </c>
      <c r="D41" s="44">
        <v>80860</v>
      </c>
      <c r="E41" s="3"/>
      <c r="F41" s="3"/>
      <c r="G41" s="3"/>
      <c r="H41" s="3"/>
    </row>
    <row r="42" spans="1:11" customFormat="1" ht="13.5" thickBot="1" x14ac:dyDescent="0.25">
      <c r="A42" s="35" t="s">
        <v>76</v>
      </c>
      <c r="B42" s="44">
        <v>5149</v>
      </c>
      <c r="C42" s="44"/>
      <c r="D42" s="44">
        <v>5149</v>
      </c>
      <c r="E42" s="3"/>
      <c r="F42" s="3"/>
      <c r="G42" s="3"/>
      <c r="H42" s="3"/>
    </row>
    <row r="43" spans="1:11" customFormat="1" ht="23.25" thickBot="1" x14ac:dyDescent="0.25">
      <c r="A43" s="35" t="s">
        <v>125</v>
      </c>
      <c r="B43" s="44">
        <v>14510</v>
      </c>
      <c r="C43" s="44"/>
      <c r="D43" s="44">
        <v>14510</v>
      </c>
      <c r="E43" s="3"/>
      <c r="F43" s="3"/>
      <c r="G43" s="3"/>
      <c r="H43" s="3"/>
    </row>
    <row r="44" spans="1:11" customFormat="1" ht="13.5" thickBot="1" x14ac:dyDescent="0.25">
      <c r="A44" s="35" t="s">
        <v>77</v>
      </c>
      <c r="B44" s="44">
        <v>12295</v>
      </c>
      <c r="C44" s="44"/>
      <c r="D44" s="44">
        <v>12295</v>
      </c>
      <c r="E44" s="3"/>
      <c r="F44" s="3"/>
      <c r="G44" s="3"/>
      <c r="H44" s="3"/>
    </row>
    <row r="45" spans="1:11" customFormat="1" ht="13.5" thickBot="1" x14ac:dyDescent="0.25">
      <c r="A45" s="35" t="s">
        <v>79</v>
      </c>
      <c r="B45" s="44">
        <v>328284</v>
      </c>
      <c r="C45" s="44">
        <v>899575</v>
      </c>
      <c r="D45" s="44">
        <v>1227858</v>
      </c>
      <c r="E45" s="3"/>
      <c r="F45" s="3"/>
      <c r="G45" s="3"/>
      <c r="H45" s="3"/>
    </row>
    <row r="46" spans="1:11" customFormat="1" ht="13.5" thickBot="1" x14ac:dyDescent="0.25">
      <c r="A46" s="35" t="s">
        <v>80</v>
      </c>
      <c r="B46" s="44">
        <v>2339162</v>
      </c>
      <c r="C46" s="44">
        <v>24000</v>
      </c>
      <c r="D46" s="44">
        <v>2363162</v>
      </c>
      <c r="E46" s="3"/>
      <c r="F46" s="3"/>
      <c r="G46" s="3"/>
      <c r="H46" s="3"/>
    </row>
    <row r="47" spans="1:11" customFormat="1" x14ac:dyDescent="0.2">
      <c r="A47" s="31" t="s">
        <v>82</v>
      </c>
      <c r="B47" s="32">
        <v>2783977</v>
      </c>
      <c r="C47" s="37">
        <v>924435</v>
      </c>
      <c r="D47" s="32">
        <v>3708411</v>
      </c>
      <c r="E47" s="3"/>
      <c r="F47" s="3"/>
      <c r="G47" s="3"/>
      <c r="H47" s="3"/>
    </row>
    <row r="48" spans="1:11" x14ac:dyDescent="0.2">
      <c r="A48" s="2" t="s">
        <v>65</v>
      </c>
    </row>
    <row r="49" spans="1:11" ht="45.75" customHeight="1" x14ac:dyDescent="0.2">
      <c r="A49" s="86" t="s">
        <v>263</v>
      </c>
      <c r="B49" s="86"/>
      <c r="C49" s="86"/>
      <c r="D49" s="86"/>
      <c r="E49" s="86"/>
    </row>
    <row r="52" spans="1:11" ht="15" x14ac:dyDescent="0.25">
      <c r="A52" s="23" t="s">
        <v>124</v>
      </c>
      <c r="B52" s="1"/>
      <c r="C52" s="1"/>
      <c r="D52" s="1"/>
      <c r="I52" s="8"/>
      <c r="J52" s="8"/>
      <c r="K52" s="8"/>
    </row>
    <row r="53" spans="1:11" customFormat="1" x14ac:dyDescent="0.2">
      <c r="A53" s="3"/>
      <c r="B53" s="3"/>
      <c r="C53" s="3"/>
      <c r="D53" s="3"/>
      <c r="E53" s="3"/>
      <c r="F53" s="3"/>
      <c r="G53" s="3"/>
      <c r="H53" s="3"/>
    </row>
    <row r="54" spans="1:11" customFormat="1" x14ac:dyDescent="0.2">
      <c r="A54" s="72" t="s">
        <v>22</v>
      </c>
      <c r="B54" s="72" t="s">
        <v>52</v>
      </c>
      <c r="C54" s="3"/>
      <c r="D54" s="3"/>
      <c r="E54" s="3"/>
      <c r="F54" s="3"/>
      <c r="G54" s="3"/>
      <c r="H54" s="3"/>
    </row>
    <row r="55" spans="1:11" customFormat="1" ht="13.5" thickBot="1" x14ac:dyDescent="0.25">
      <c r="A55" s="35" t="s">
        <v>73</v>
      </c>
      <c r="B55" s="44">
        <v>7084</v>
      </c>
      <c r="C55" s="3"/>
      <c r="D55" s="3"/>
      <c r="E55" s="3"/>
      <c r="F55" s="3"/>
      <c r="G55" s="3"/>
      <c r="H55" s="3"/>
    </row>
    <row r="56" spans="1:11" customFormat="1" ht="13.5" thickBot="1" x14ac:dyDescent="0.25">
      <c r="A56" s="35" t="s">
        <v>118</v>
      </c>
      <c r="B56" s="48">
        <v>2585</v>
      </c>
      <c r="C56" s="3"/>
      <c r="D56" s="3"/>
      <c r="E56" s="3"/>
      <c r="F56" s="3"/>
      <c r="G56" s="3"/>
      <c r="H56" s="3"/>
    </row>
    <row r="57" spans="1:11" customFormat="1" ht="13.5" thickBot="1" x14ac:dyDescent="0.25">
      <c r="A57" s="35" t="s">
        <v>74</v>
      </c>
      <c r="B57" s="48">
        <v>95537</v>
      </c>
      <c r="C57" s="3"/>
      <c r="D57" s="3"/>
      <c r="E57" s="3"/>
      <c r="F57" s="3"/>
      <c r="G57" s="3"/>
      <c r="H57" s="3"/>
    </row>
    <row r="58" spans="1:11" customFormat="1" ht="13.5" thickBot="1" x14ac:dyDescent="0.25">
      <c r="A58" s="81" t="s">
        <v>126</v>
      </c>
      <c r="B58" s="82" t="s">
        <v>127</v>
      </c>
      <c r="C58" s="3"/>
      <c r="D58" s="3"/>
      <c r="E58" s="3"/>
      <c r="F58" s="3"/>
      <c r="G58" s="3"/>
      <c r="H58" s="3"/>
    </row>
    <row r="59" spans="1:11" customFormat="1" ht="17.25" customHeight="1" thickBot="1" x14ac:dyDescent="0.25">
      <c r="A59" s="35" t="s">
        <v>76</v>
      </c>
      <c r="B59" s="48">
        <v>7530</v>
      </c>
      <c r="C59" s="3"/>
      <c r="D59" s="3"/>
      <c r="E59" s="3"/>
      <c r="F59" s="3"/>
      <c r="G59" s="3"/>
      <c r="H59" s="3"/>
    </row>
    <row r="60" spans="1:11" customFormat="1" ht="13.5" thickBot="1" x14ac:dyDescent="0.25">
      <c r="A60" s="35" t="s">
        <v>47</v>
      </c>
      <c r="B60" s="48">
        <v>15900</v>
      </c>
      <c r="C60" s="3"/>
      <c r="D60" s="3"/>
      <c r="E60" s="3"/>
      <c r="F60" s="3"/>
      <c r="G60" s="3"/>
      <c r="H60" s="3"/>
    </row>
    <row r="61" spans="1:11" customFormat="1" ht="12.75" customHeight="1" thickBot="1" x14ac:dyDescent="0.25">
      <c r="A61" s="35" t="s">
        <v>77</v>
      </c>
      <c r="B61" s="44">
        <v>512295</v>
      </c>
      <c r="C61" s="3"/>
      <c r="D61" s="3"/>
      <c r="E61" s="3"/>
      <c r="F61" s="3"/>
      <c r="G61" s="3"/>
      <c r="H61" s="3"/>
    </row>
    <row r="62" spans="1:11" customFormat="1" ht="13.5" thickBot="1" x14ac:dyDescent="0.25">
      <c r="A62" s="35" t="s">
        <v>78</v>
      </c>
      <c r="B62" s="48">
        <v>29000</v>
      </c>
      <c r="C62" s="3"/>
      <c r="D62" s="3"/>
      <c r="E62" s="3"/>
      <c r="F62" s="3"/>
      <c r="G62" s="3"/>
      <c r="H62" s="3"/>
    </row>
    <row r="63" spans="1:11" customFormat="1" ht="13.5" thickBot="1" x14ac:dyDescent="0.25">
      <c r="A63" s="35" t="s">
        <v>79</v>
      </c>
      <c r="B63" s="48">
        <v>2601022</v>
      </c>
      <c r="C63" s="3"/>
      <c r="D63" s="3"/>
      <c r="E63" s="3"/>
      <c r="F63" s="3"/>
      <c r="G63" s="3"/>
      <c r="H63" s="3"/>
    </row>
    <row r="64" spans="1:11" customFormat="1" ht="13.5" thickBot="1" x14ac:dyDescent="0.25">
      <c r="A64" s="35" t="s">
        <v>80</v>
      </c>
      <c r="B64" s="48">
        <v>1972411</v>
      </c>
      <c r="C64" s="3"/>
      <c r="D64" s="3"/>
      <c r="E64" s="3"/>
      <c r="F64" s="3"/>
      <c r="G64" s="3"/>
      <c r="H64" s="3"/>
    </row>
    <row r="65" spans="1:11" customFormat="1" ht="22.5" x14ac:dyDescent="0.2">
      <c r="A65" s="31" t="s">
        <v>83</v>
      </c>
      <c r="B65" s="32">
        <v>5243364</v>
      </c>
      <c r="C65" s="3"/>
      <c r="D65" s="3"/>
      <c r="E65" s="3"/>
      <c r="F65" s="3"/>
      <c r="G65" s="3"/>
      <c r="H65" s="3"/>
    </row>
    <row r="68" spans="1:11" ht="15" x14ac:dyDescent="0.25">
      <c r="A68" s="23" t="s">
        <v>103</v>
      </c>
      <c r="B68" s="1"/>
      <c r="C68" s="1"/>
      <c r="D68" s="1"/>
      <c r="I68" s="8"/>
      <c r="J68" s="8"/>
      <c r="K68" s="8"/>
    </row>
    <row r="69" spans="1:11" customFormat="1" x14ac:dyDescent="0.2">
      <c r="A69" s="3"/>
      <c r="B69" s="3"/>
      <c r="C69" s="3"/>
      <c r="D69" s="3"/>
      <c r="E69" s="3"/>
      <c r="F69" s="3"/>
      <c r="G69" s="3"/>
      <c r="H69" s="3"/>
    </row>
    <row r="70" spans="1:11" customFormat="1" x14ac:dyDescent="0.2">
      <c r="A70" s="72" t="s">
        <v>45</v>
      </c>
      <c r="B70" s="72" t="s">
        <v>85</v>
      </c>
      <c r="C70" s="72" t="s">
        <v>54</v>
      </c>
      <c r="D70" s="72" t="s">
        <v>86</v>
      </c>
      <c r="E70" s="3"/>
      <c r="F70" s="3"/>
      <c r="G70" s="3"/>
      <c r="H70" s="3"/>
    </row>
    <row r="71" spans="1:11" customFormat="1" ht="13.5" thickBot="1" x14ac:dyDescent="0.25">
      <c r="A71" s="35" t="s">
        <v>14</v>
      </c>
      <c r="B71" s="48">
        <v>191</v>
      </c>
      <c r="C71" s="48">
        <v>635.85</v>
      </c>
      <c r="D71" s="48">
        <v>237.38</v>
      </c>
      <c r="E71" s="3"/>
      <c r="F71" s="3"/>
      <c r="G71" s="3"/>
      <c r="H71" s="3"/>
    </row>
    <row r="72" spans="1:11" customFormat="1" ht="13.5" thickBot="1" x14ac:dyDescent="0.25">
      <c r="A72" s="35" t="s">
        <v>8</v>
      </c>
      <c r="B72" s="48"/>
      <c r="C72" s="48"/>
      <c r="D72" s="48"/>
      <c r="E72" s="3"/>
      <c r="F72" s="3"/>
      <c r="G72" s="3"/>
      <c r="H72" s="3"/>
    </row>
    <row r="73" spans="1:11" customFormat="1" ht="13.5" thickBot="1" x14ac:dyDescent="0.25">
      <c r="A73" s="35" t="s">
        <v>15</v>
      </c>
      <c r="B73" s="44"/>
      <c r="C73" s="44"/>
      <c r="D73" s="44"/>
      <c r="E73" s="3"/>
      <c r="F73" s="3"/>
      <c r="G73" s="3"/>
      <c r="H73" s="3"/>
    </row>
    <row r="74" spans="1:11" customFormat="1" ht="13.5" thickBot="1" x14ac:dyDescent="0.25">
      <c r="A74" s="35" t="s">
        <v>5</v>
      </c>
      <c r="B74" s="48">
        <v>49</v>
      </c>
      <c r="C74" s="48"/>
      <c r="D74" s="48">
        <v>177</v>
      </c>
      <c r="E74" s="3"/>
      <c r="F74" s="3"/>
      <c r="G74" s="3"/>
      <c r="H74" s="3"/>
    </row>
    <row r="75" spans="1:11" customFormat="1" ht="13.5" thickBot="1" x14ac:dyDescent="0.25">
      <c r="A75" s="35" t="s">
        <v>11</v>
      </c>
      <c r="B75" s="48">
        <v>214</v>
      </c>
      <c r="C75" s="48">
        <v>4099</v>
      </c>
      <c r="D75" s="48">
        <v>1060</v>
      </c>
      <c r="E75" s="3"/>
      <c r="F75" s="3"/>
      <c r="G75" s="3"/>
      <c r="H75" s="3"/>
    </row>
    <row r="76" spans="1:11" customFormat="1" ht="13.5" thickBot="1" x14ac:dyDescent="0.25">
      <c r="A76" s="35" t="s">
        <v>10</v>
      </c>
      <c r="B76" s="48">
        <v>856</v>
      </c>
      <c r="C76" s="48">
        <v>1371.1</v>
      </c>
      <c r="D76" s="48">
        <v>1260.7</v>
      </c>
      <c r="E76" s="3"/>
      <c r="F76" s="3"/>
      <c r="G76" s="3"/>
      <c r="H76" s="3"/>
    </row>
    <row r="77" spans="1:11" customFormat="1" ht="13.5" thickBot="1" x14ac:dyDescent="0.25">
      <c r="A77" s="35" t="s">
        <v>9</v>
      </c>
      <c r="B77" s="48">
        <v>305</v>
      </c>
      <c r="C77" s="48">
        <v>6287.85</v>
      </c>
      <c r="D77" s="48">
        <v>1993.94</v>
      </c>
      <c r="E77" s="3"/>
      <c r="F77" s="3"/>
      <c r="G77" s="3"/>
      <c r="H77" s="3"/>
    </row>
    <row r="78" spans="1:11" s="2" customFormat="1" ht="13.5" thickBot="1" x14ac:dyDescent="0.25">
      <c r="A78" s="35" t="s">
        <v>17</v>
      </c>
      <c r="B78" s="48">
        <v>26</v>
      </c>
      <c r="C78" s="48">
        <v>3378</v>
      </c>
      <c r="D78" s="48">
        <v>52.4</v>
      </c>
      <c r="E78" s="3"/>
      <c r="F78" s="3"/>
      <c r="G78" s="3"/>
      <c r="H78" s="3"/>
    </row>
    <row r="79" spans="1:11" customFormat="1" ht="13.5" thickBot="1" x14ac:dyDescent="0.25">
      <c r="A79" s="35" t="s">
        <v>18</v>
      </c>
      <c r="B79" s="48">
        <v>15</v>
      </c>
      <c r="C79" s="48"/>
      <c r="D79" s="48">
        <v>13.8</v>
      </c>
      <c r="E79" s="3"/>
      <c r="F79" s="3"/>
      <c r="G79" s="3"/>
      <c r="H79" s="3"/>
    </row>
    <row r="80" spans="1:11" s="7" customFormat="1" ht="13.5" thickBot="1" x14ac:dyDescent="0.25">
      <c r="A80" s="35" t="s">
        <v>12</v>
      </c>
      <c r="B80" s="44">
        <v>81</v>
      </c>
      <c r="C80" s="44">
        <v>504.6</v>
      </c>
      <c r="D80" s="44">
        <v>135.68</v>
      </c>
      <c r="E80" s="3"/>
      <c r="F80" s="3"/>
      <c r="G80" s="3"/>
      <c r="H80" s="3"/>
    </row>
    <row r="81" spans="1:8" s="2" customFormat="1" ht="13.5" thickBot="1" x14ac:dyDescent="0.25">
      <c r="A81" s="35" t="s">
        <v>13</v>
      </c>
      <c r="B81" s="48"/>
      <c r="C81" s="48"/>
      <c r="D81" s="48"/>
      <c r="E81" s="3"/>
      <c r="F81" s="3"/>
      <c r="G81" s="3"/>
      <c r="H81" s="3"/>
    </row>
    <row r="82" spans="1:8" customFormat="1" ht="13.5" thickBot="1" x14ac:dyDescent="0.25">
      <c r="A82" s="35" t="s">
        <v>4</v>
      </c>
      <c r="B82" s="48"/>
      <c r="C82" s="48"/>
      <c r="D82" s="48"/>
      <c r="E82" s="3"/>
      <c r="F82" s="3"/>
      <c r="G82" s="3"/>
      <c r="H82" s="3"/>
    </row>
    <row r="83" spans="1:8" customFormat="1" ht="13.5" thickBot="1" x14ac:dyDescent="0.25">
      <c r="A83" s="35" t="s">
        <v>19</v>
      </c>
      <c r="B83" s="48">
        <v>3</v>
      </c>
      <c r="C83" s="48">
        <v>60</v>
      </c>
      <c r="D83" s="48"/>
      <c r="E83" s="3"/>
      <c r="F83" s="3"/>
      <c r="G83" s="3"/>
      <c r="H83" s="3"/>
    </row>
    <row r="84" spans="1:8" customFormat="1" ht="13.5" thickBot="1" x14ac:dyDescent="0.25">
      <c r="A84" s="35" t="s">
        <v>7</v>
      </c>
      <c r="B84" s="48">
        <v>29</v>
      </c>
      <c r="C84" s="48">
        <v>388</v>
      </c>
      <c r="D84" s="48"/>
      <c r="E84" s="3"/>
      <c r="F84" s="3"/>
      <c r="G84" s="3"/>
      <c r="H84" s="3"/>
    </row>
    <row r="85" spans="1:8" s="2" customFormat="1" ht="13.5" thickBot="1" x14ac:dyDescent="0.25">
      <c r="A85" s="35" t="s">
        <v>6</v>
      </c>
      <c r="B85" s="44">
        <v>72</v>
      </c>
      <c r="C85" s="44">
        <v>10780</v>
      </c>
      <c r="D85" s="44">
        <v>70</v>
      </c>
      <c r="E85" s="3"/>
      <c r="F85" s="3"/>
      <c r="G85" s="3"/>
      <c r="H85" s="3"/>
    </row>
    <row r="86" spans="1:8" s="2" customFormat="1" ht="13.5" thickBot="1" x14ac:dyDescent="0.25">
      <c r="A86" s="35" t="s">
        <v>20</v>
      </c>
      <c r="B86" s="48"/>
      <c r="C86" s="44"/>
      <c r="D86" s="44"/>
      <c r="E86" s="3"/>
      <c r="F86" s="3"/>
      <c r="G86" s="3"/>
      <c r="H86" s="3"/>
    </row>
    <row r="87" spans="1:8" customFormat="1" ht="13.5" thickBot="1" x14ac:dyDescent="0.25">
      <c r="A87" s="35" t="s">
        <v>21</v>
      </c>
      <c r="B87" s="48">
        <v>19</v>
      </c>
      <c r="C87" s="48">
        <v>751</v>
      </c>
      <c r="D87" s="48">
        <v>275</v>
      </c>
      <c r="E87" s="3"/>
      <c r="F87" s="3"/>
      <c r="G87" s="3"/>
      <c r="H87" s="3"/>
    </row>
    <row r="88" spans="1:8" customFormat="1" ht="13.5" thickBot="1" x14ac:dyDescent="0.25">
      <c r="A88" s="35"/>
      <c r="B88" s="48"/>
      <c r="C88" s="48"/>
      <c r="D88" s="48"/>
      <c r="E88" s="3"/>
      <c r="F88" s="3"/>
      <c r="G88" s="3"/>
      <c r="H88" s="3"/>
    </row>
    <row r="89" spans="1:8" customFormat="1" x14ac:dyDescent="0.2">
      <c r="A89" s="31" t="s">
        <v>3</v>
      </c>
      <c r="B89" s="45">
        <v>1860</v>
      </c>
      <c r="C89" s="46">
        <v>28255.4</v>
      </c>
      <c r="D89" s="45">
        <v>5275.9000000000005</v>
      </c>
      <c r="E89" s="3"/>
      <c r="F89" s="3"/>
      <c r="G89" s="3"/>
      <c r="H89" s="3"/>
    </row>
    <row r="90" spans="1:8" customFormat="1" x14ac:dyDescent="0.2">
      <c r="A90" s="3" t="s">
        <v>87</v>
      </c>
      <c r="B90" s="3"/>
      <c r="C90" s="3"/>
      <c r="D90" s="3"/>
      <c r="E90" s="3"/>
      <c r="F90" s="3"/>
      <c r="G90" s="3"/>
      <c r="H90" s="3"/>
    </row>
    <row r="91" spans="1:8" customFormat="1" x14ac:dyDescent="0.2">
      <c r="A91" s="3"/>
      <c r="B91" s="3"/>
      <c r="C91" s="3"/>
      <c r="D91" s="3"/>
      <c r="E91" s="3"/>
      <c r="F91" s="3"/>
      <c r="G91" s="3"/>
      <c r="H91" s="3"/>
    </row>
    <row r="92" spans="1:8" s="7" customFormat="1" x14ac:dyDescent="0.2">
      <c r="A92" s="72" t="s">
        <v>88</v>
      </c>
      <c r="B92" s="72" t="s">
        <v>52</v>
      </c>
      <c r="C92" s="72" t="s">
        <v>54</v>
      </c>
      <c r="D92" s="72" t="s">
        <v>86</v>
      </c>
      <c r="E92" s="3"/>
      <c r="F92" s="3"/>
      <c r="G92" s="3"/>
      <c r="H92" s="3"/>
    </row>
    <row r="93" spans="1:8" customFormat="1" ht="23.25" thickBot="1" x14ac:dyDescent="0.25">
      <c r="A93" s="35" t="s">
        <v>111</v>
      </c>
      <c r="B93" s="48">
        <v>76</v>
      </c>
      <c r="C93" s="48"/>
      <c r="D93" s="48">
        <v>135</v>
      </c>
      <c r="E93" s="3"/>
      <c r="F93" s="3"/>
      <c r="G93" s="3"/>
      <c r="H93" s="3"/>
    </row>
    <row r="94" spans="1:8" customFormat="1" ht="13.5" thickBot="1" x14ac:dyDescent="0.25">
      <c r="A94" s="35" t="s">
        <v>90</v>
      </c>
      <c r="B94" s="48">
        <v>97</v>
      </c>
      <c r="C94" s="48">
        <v>60</v>
      </c>
      <c r="D94" s="48">
        <v>64</v>
      </c>
      <c r="E94" s="3"/>
      <c r="F94" s="3"/>
      <c r="G94" s="3"/>
      <c r="H94" s="3"/>
    </row>
    <row r="95" spans="1:8" customFormat="1" ht="23.25" thickBot="1" x14ac:dyDescent="0.25">
      <c r="A95" s="35" t="s">
        <v>128</v>
      </c>
      <c r="B95" s="48">
        <v>15</v>
      </c>
      <c r="C95" s="48">
        <v>6470</v>
      </c>
      <c r="D95" s="48">
        <v>7</v>
      </c>
      <c r="E95" s="3"/>
      <c r="F95" s="3"/>
      <c r="G95" s="3"/>
      <c r="H95" s="3"/>
    </row>
    <row r="96" spans="1:8" customFormat="1" ht="13.5" thickBot="1" x14ac:dyDescent="0.25">
      <c r="A96" s="35" t="s">
        <v>92</v>
      </c>
      <c r="B96" s="48">
        <v>10</v>
      </c>
      <c r="C96" s="48">
        <v>751</v>
      </c>
      <c r="D96" s="48">
        <v>42</v>
      </c>
      <c r="E96" s="3"/>
      <c r="F96" s="3"/>
      <c r="G96" s="3"/>
      <c r="H96" s="3"/>
    </row>
    <row r="97" spans="1:8" customFormat="1" ht="13.5" thickBot="1" x14ac:dyDescent="0.25">
      <c r="A97" s="35" t="s">
        <v>112</v>
      </c>
      <c r="B97" s="48">
        <v>108</v>
      </c>
      <c r="C97" s="48">
        <v>1741.18</v>
      </c>
      <c r="D97" s="48">
        <v>356.05</v>
      </c>
      <c r="E97" s="3"/>
      <c r="F97" s="3"/>
      <c r="G97" s="3"/>
      <c r="H97" s="3"/>
    </row>
    <row r="98" spans="1:8" customFormat="1" ht="13.5" thickBot="1" x14ac:dyDescent="0.25">
      <c r="A98" s="35" t="s">
        <v>114</v>
      </c>
      <c r="B98" s="48">
        <v>161</v>
      </c>
      <c r="C98" s="48">
        <v>563.41</v>
      </c>
      <c r="D98" s="48">
        <v>735.32</v>
      </c>
      <c r="E98" s="3"/>
      <c r="F98" s="3"/>
      <c r="G98" s="3"/>
      <c r="H98" s="3"/>
    </row>
    <row r="99" spans="1:8" customFormat="1" ht="13.5" thickBot="1" x14ac:dyDescent="0.25">
      <c r="A99" s="35" t="s">
        <v>115</v>
      </c>
      <c r="B99" s="48">
        <v>317</v>
      </c>
      <c r="C99" s="48">
        <v>6553.95</v>
      </c>
      <c r="D99" s="48">
        <v>1689.61</v>
      </c>
      <c r="E99" s="3"/>
      <c r="F99" s="3"/>
      <c r="G99" s="3"/>
      <c r="H99" s="3"/>
    </row>
    <row r="100" spans="1:8" customFormat="1" ht="13.5" thickBot="1" x14ac:dyDescent="0.25">
      <c r="A100" s="35" t="s">
        <v>116</v>
      </c>
      <c r="B100" s="48">
        <v>112</v>
      </c>
      <c r="C100" s="48">
        <v>5691.86</v>
      </c>
      <c r="D100" s="48">
        <v>753.12</v>
      </c>
      <c r="E100" s="3"/>
      <c r="F100" s="3"/>
      <c r="G100" s="3"/>
      <c r="H100" s="3"/>
    </row>
    <row r="101" spans="1:8" customFormat="1" ht="13.5" thickBot="1" x14ac:dyDescent="0.25">
      <c r="A101" s="35" t="s">
        <v>47</v>
      </c>
      <c r="B101" s="48">
        <v>21</v>
      </c>
      <c r="C101" s="48">
        <v>1250</v>
      </c>
      <c r="D101" s="48">
        <v>48.849999999999994</v>
      </c>
      <c r="E101" s="3"/>
      <c r="F101" s="3"/>
      <c r="G101" s="3"/>
      <c r="H101" s="3"/>
    </row>
    <row r="102" spans="1:8" customFormat="1" ht="13.5" thickBot="1" x14ac:dyDescent="0.25">
      <c r="A102" s="35" t="s">
        <v>122</v>
      </c>
      <c r="B102" s="48">
        <v>114</v>
      </c>
      <c r="C102" s="48"/>
      <c r="D102" s="48">
        <v>42</v>
      </c>
      <c r="E102" s="3"/>
      <c r="F102" s="3"/>
      <c r="G102" s="3"/>
      <c r="H102" s="3"/>
    </row>
    <row r="103" spans="1:8" customFormat="1" ht="13.5" thickBot="1" x14ac:dyDescent="0.25">
      <c r="A103" s="35" t="s">
        <v>97</v>
      </c>
      <c r="B103" s="48">
        <v>174</v>
      </c>
      <c r="C103" s="48">
        <v>3458</v>
      </c>
      <c r="D103" s="48">
        <v>812.95</v>
      </c>
      <c r="E103" s="3"/>
      <c r="F103" s="3"/>
      <c r="G103" s="3"/>
      <c r="H103" s="3"/>
    </row>
    <row r="104" spans="1:8" customFormat="1" ht="13.5" thickBot="1" x14ac:dyDescent="0.25">
      <c r="A104" s="35" t="s">
        <v>98</v>
      </c>
      <c r="B104" s="48">
        <v>655</v>
      </c>
      <c r="C104" s="48">
        <v>1716</v>
      </c>
      <c r="D104" s="48">
        <v>590</v>
      </c>
      <c r="E104" s="3"/>
      <c r="F104" s="3"/>
      <c r="G104" s="3"/>
      <c r="H104" s="3"/>
    </row>
    <row r="105" spans="1:8" customFormat="1" ht="13.5" thickBot="1" x14ac:dyDescent="0.25">
      <c r="A105" s="35"/>
      <c r="B105" s="48"/>
      <c r="C105" s="48"/>
      <c r="D105" s="48"/>
      <c r="E105" s="3"/>
      <c r="F105" s="3"/>
      <c r="G105" s="3"/>
      <c r="H105" s="3"/>
    </row>
    <row r="106" spans="1:8" customFormat="1" ht="22.5" x14ac:dyDescent="0.2">
      <c r="A106" s="31" t="s">
        <v>99</v>
      </c>
      <c r="B106" s="45">
        <v>1860</v>
      </c>
      <c r="C106" s="46">
        <v>28255.4</v>
      </c>
      <c r="D106" s="45">
        <v>5275.9</v>
      </c>
      <c r="E106" s="3"/>
      <c r="F106" s="3"/>
      <c r="G106" s="3"/>
      <c r="H106" s="3"/>
    </row>
  </sheetData>
  <mergeCells count="7">
    <mergeCell ref="D38:D39"/>
    <mergeCell ref="A49:E49"/>
    <mergeCell ref="A7:A8"/>
    <mergeCell ref="B7:C7"/>
    <mergeCell ref="A14:A15"/>
    <mergeCell ref="B14:B15"/>
    <mergeCell ref="A38:A39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6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view="pageBreakPreview" topLeftCell="A97" zoomScale="106" zoomScaleNormal="75" zoomScaleSheetLayoutView="106" workbookViewId="0">
      <selection sqref="A1:XFD1"/>
    </sheetView>
    <sheetView workbookViewId="1"/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262</v>
      </c>
      <c r="I1" s="22"/>
      <c r="J1" s="22"/>
      <c r="K1" s="22"/>
      <c r="L1" s="22"/>
      <c r="M1" s="22"/>
      <c r="N1" s="22"/>
      <c r="O1" s="22"/>
    </row>
    <row r="3" spans="1:15" x14ac:dyDescent="0.2">
      <c r="A3" s="3" t="s">
        <v>147</v>
      </c>
    </row>
    <row r="5" spans="1:15" ht="15" x14ac:dyDescent="0.25">
      <c r="A5" s="23" t="s">
        <v>148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83" t="s">
        <v>16</v>
      </c>
      <c r="B7" s="84" t="s">
        <v>25</v>
      </c>
      <c r="C7" s="85"/>
      <c r="D7" s="14"/>
    </row>
    <row r="8" spans="1:15" s="1" customFormat="1" ht="15.75" customHeight="1" x14ac:dyDescent="0.2">
      <c r="A8" s="83"/>
      <c r="B8" s="24" t="s">
        <v>26</v>
      </c>
      <c r="C8" s="25" t="s">
        <v>27</v>
      </c>
    </row>
    <row r="9" spans="1:15" s="1" customFormat="1" ht="12.75" customHeight="1" thickBot="1" x14ac:dyDescent="0.25">
      <c r="A9" s="26" t="s">
        <v>28</v>
      </c>
      <c r="B9" s="40">
        <v>758018</v>
      </c>
      <c r="C9" s="41">
        <v>349041</v>
      </c>
    </row>
    <row r="10" spans="1:15" s="1" customFormat="1" ht="12.75" customHeight="1" thickBot="1" x14ac:dyDescent="0.25">
      <c r="A10" s="26" t="s">
        <v>29</v>
      </c>
      <c r="B10" s="40">
        <v>6986183.1494125975</v>
      </c>
      <c r="C10" s="41"/>
    </row>
    <row r="11" spans="1:15" s="1" customFormat="1" ht="15.6" customHeight="1" x14ac:dyDescent="0.2">
      <c r="A11" s="10"/>
      <c r="B11" s="3"/>
      <c r="C11" s="3"/>
      <c r="D11" s="3"/>
      <c r="E11" s="3"/>
    </row>
    <row r="12" spans="1:15" x14ac:dyDescent="0.2">
      <c r="A12" s="3" t="s">
        <v>149</v>
      </c>
    </row>
    <row r="14" spans="1:15" ht="12.75" customHeight="1" x14ac:dyDescent="0.2">
      <c r="A14" s="83" t="s">
        <v>140</v>
      </c>
      <c r="B14" s="83" t="s">
        <v>30</v>
      </c>
    </row>
    <row r="15" spans="1:15" x14ac:dyDescent="0.2">
      <c r="A15" s="83" t="s">
        <v>31</v>
      </c>
      <c r="B15" s="83"/>
    </row>
    <row r="16" spans="1:15" ht="13.5" thickBot="1" x14ac:dyDescent="0.25">
      <c r="A16" s="26" t="s">
        <v>43</v>
      </c>
      <c r="B16" s="42">
        <v>41664</v>
      </c>
    </row>
    <row r="17" spans="1:2" ht="13.5" thickBot="1" x14ac:dyDescent="0.25">
      <c r="A17" s="26" t="s">
        <v>36</v>
      </c>
      <c r="B17" s="42">
        <v>68390</v>
      </c>
    </row>
    <row r="18" spans="1:2" ht="13.5" thickBot="1" x14ac:dyDescent="0.25">
      <c r="A18" s="26" t="s">
        <v>44</v>
      </c>
      <c r="B18" s="42"/>
    </row>
    <row r="19" spans="1:2" ht="13.5" thickBot="1" x14ac:dyDescent="0.25">
      <c r="A19" s="26" t="s">
        <v>33</v>
      </c>
      <c r="B19" s="42">
        <v>7532</v>
      </c>
    </row>
    <row r="20" spans="1:2" ht="13.5" thickBot="1" x14ac:dyDescent="0.25">
      <c r="A20" s="26" t="s">
        <v>39</v>
      </c>
      <c r="B20" s="42">
        <v>101905</v>
      </c>
    </row>
    <row r="21" spans="1:2" ht="13.5" thickBot="1" x14ac:dyDescent="0.25">
      <c r="A21" s="26" t="s">
        <v>38</v>
      </c>
      <c r="B21" s="42">
        <v>179022</v>
      </c>
    </row>
    <row r="22" spans="1:2" ht="13.5" thickBot="1" x14ac:dyDescent="0.25">
      <c r="A22" s="79" t="s">
        <v>37</v>
      </c>
      <c r="B22" s="80">
        <v>67379</v>
      </c>
    </row>
    <row r="23" spans="1:2" ht="13.5" thickBot="1" x14ac:dyDescent="0.25">
      <c r="A23" s="26" t="s">
        <v>131</v>
      </c>
      <c r="B23" s="42">
        <v>28164</v>
      </c>
    </row>
    <row r="24" spans="1:2" ht="23.25" thickBot="1" x14ac:dyDescent="0.25">
      <c r="A24" s="26" t="s">
        <v>130</v>
      </c>
      <c r="B24" s="42">
        <v>21953</v>
      </c>
    </row>
    <row r="25" spans="1:2" ht="13.5" thickBot="1" x14ac:dyDescent="0.25">
      <c r="A25" s="26" t="s">
        <v>40</v>
      </c>
      <c r="B25" s="42"/>
    </row>
    <row r="26" spans="1:2" ht="13.5" thickBot="1" x14ac:dyDescent="0.25">
      <c r="A26" s="26" t="s">
        <v>42</v>
      </c>
      <c r="B26" s="42">
        <v>96365</v>
      </c>
    </row>
    <row r="27" spans="1:2" ht="13.5" thickBot="1" x14ac:dyDescent="0.25">
      <c r="A27" s="26" t="s">
        <v>31</v>
      </c>
      <c r="B27" s="42">
        <v>62361</v>
      </c>
    </row>
    <row r="28" spans="1:2" ht="13.5" thickBot="1" x14ac:dyDescent="0.25">
      <c r="A28" s="26" t="s">
        <v>134</v>
      </c>
      <c r="B28" s="42">
        <v>1289</v>
      </c>
    </row>
    <row r="29" spans="1:2" ht="13.5" thickBot="1" x14ac:dyDescent="0.25">
      <c r="A29" s="26" t="s">
        <v>35</v>
      </c>
      <c r="B29" s="42"/>
    </row>
    <row r="30" spans="1:2" ht="13.5" thickBot="1" x14ac:dyDescent="0.25">
      <c r="A30" s="26" t="s">
        <v>151</v>
      </c>
      <c r="B30" s="42"/>
    </row>
    <row r="31" spans="1:2" ht="13.5" thickBot="1" x14ac:dyDescent="0.25">
      <c r="A31" s="26" t="s">
        <v>32</v>
      </c>
      <c r="B31" s="42">
        <v>33129</v>
      </c>
    </row>
    <row r="32" spans="1:2" ht="13.5" thickBot="1" x14ac:dyDescent="0.25">
      <c r="A32" s="26" t="s">
        <v>41</v>
      </c>
      <c r="B32" s="42">
        <v>2079</v>
      </c>
    </row>
    <row r="33" spans="1:11" x14ac:dyDescent="0.2">
      <c r="A33" s="31" t="s">
        <v>3</v>
      </c>
      <c r="B33" s="43">
        <v>758018</v>
      </c>
    </row>
    <row r="36" spans="1:11" ht="15" x14ac:dyDescent="0.25">
      <c r="A36" s="23" t="s">
        <v>152</v>
      </c>
      <c r="B36" s="1"/>
      <c r="C36" s="1"/>
      <c r="I36" s="8"/>
      <c r="J36" s="8"/>
      <c r="K36" s="8"/>
    </row>
    <row r="37" spans="1:11" customFormat="1" x14ac:dyDescent="0.2">
      <c r="A37" s="3"/>
      <c r="B37" s="3"/>
      <c r="C37" s="3"/>
      <c r="D37" s="3"/>
      <c r="E37" s="3"/>
      <c r="F37" s="3"/>
      <c r="G37" s="3"/>
      <c r="H37" s="3"/>
    </row>
    <row r="38" spans="1:11" customFormat="1" ht="23.25" thickBot="1" x14ac:dyDescent="0.25">
      <c r="A38" s="83" t="s">
        <v>22</v>
      </c>
      <c r="B38" s="72" t="s">
        <v>48</v>
      </c>
      <c r="C38" s="72" t="s">
        <v>49</v>
      </c>
      <c r="D38" s="83" t="s">
        <v>50</v>
      </c>
      <c r="E38" s="3"/>
      <c r="F38" s="3"/>
      <c r="G38" s="3"/>
      <c r="H38" s="3"/>
    </row>
    <row r="39" spans="1:11" customFormat="1" x14ac:dyDescent="0.2">
      <c r="A39" s="83"/>
      <c r="B39" s="34" t="s">
        <v>51</v>
      </c>
      <c r="C39" s="34" t="s">
        <v>51</v>
      </c>
      <c r="D39" s="83"/>
      <c r="E39" s="3"/>
      <c r="F39" s="3"/>
      <c r="G39" s="3"/>
      <c r="H39" s="3"/>
    </row>
    <row r="40" spans="1:11" customFormat="1" ht="13.5" customHeight="1" thickBot="1" x14ac:dyDescent="0.25">
      <c r="A40" s="35" t="s">
        <v>153</v>
      </c>
      <c r="B40" s="48">
        <v>330</v>
      </c>
      <c r="C40" s="48"/>
      <c r="D40" s="48">
        <v>330</v>
      </c>
      <c r="E40" s="3"/>
      <c r="F40" s="3"/>
      <c r="G40" s="3"/>
      <c r="H40" s="3"/>
    </row>
    <row r="41" spans="1:11" customFormat="1" ht="13.5" thickBot="1" x14ac:dyDescent="0.25">
      <c r="A41" s="35" t="s">
        <v>74</v>
      </c>
      <c r="B41" s="44">
        <v>65500</v>
      </c>
      <c r="C41" s="44"/>
      <c r="D41" s="44">
        <v>65500</v>
      </c>
      <c r="E41" s="3"/>
      <c r="F41" s="3"/>
      <c r="G41" s="3"/>
      <c r="H41" s="3"/>
    </row>
    <row r="42" spans="1:11" customFormat="1" ht="13.5" thickBot="1" x14ac:dyDescent="0.25">
      <c r="A42" s="35" t="s">
        <v>77</v>
      </c>
      <c r="B42" s="44">
        <v>508091</v>
      </c>
      <c r="C42" s="44"/>
      <c r="D42" s="44">
        <v>508091</v>
      </c>
      <c r="E42" s="3"/>
      <c r="F42" s="3"/>
      <c r="G42" s="3"/>
      <c r="H42" s="3"/>
    </row>
    <row r="43" spans="1:11" customFormat="1" ht="13.5" thickBot="1" x14ac:dyDescent="0.25">
      <c r="A43" s="35" t="s">
        <v>78</v>
      </c>
      <c r="B43" s="44">
        <v>1740</v>
      </c>
      <c r="C43" s="44"/>
      <c r="D43" s="44">
        <v>1740</v>
      </c>
      <c r="E43" s="3"/>
      <c r="F43" s="3"/>
      <c r="G43" s="3"/>
      <c r="H43" s="3"/>
    </row>
    <row r="44" spans="1:11" customFormat="1" ht="13.5" thickBot="1" x14ac:dyDescent="0.25">
      <c r="A44" s="35" t="s">
        <v>79</v>
      </c>
      <c r="B44" s="44">
        <v>399364</v>
      </c>
      <c r="C44" s="44">
        <v>1408922</v>
      </c>
      <c r="D44" s="44">
        <v>1808286</v>
      </c>
      <c r="E44" s="3"/>
      <c r="F44" s="3"/>
      <c r="G44" s="3"/>
      <c r="H44" s="3"/>
    </row>
    <row r="45" spans="1:11" customFormat="1" ht="13.5" thickBot="1" x14ac:dyDescent="0.25">
      <c r="A45" s="35" t="s">
        <v>80</v>
      </c>
      <c r="B45" s="44">
        <v>4201649</v>
      </c>
      <c r="C45" s="44">
        <v>29267</v>
      </c>
      <c r="D45" s="44">
        <v>4230916</v>
      </c>
      <c r="E45" s="3"/>
      <c r="F45" s="3"/>
      <c r="G45" s="3"/>
      <c r="H45" s="3"/>
    </row>
    <row r="46" spans="1:11" customFormat="1" x14ac:dyDescent="0.2">
      <c r="A46" s="31" t="s">
        <v>82</v>
      </c>
      <c r="B46" s="32">
        <v>5176674</v>
      </c>
      <c r="C46" s="37">
        <v>1438189</v>
      </c>
      <c r="D46" s="32">
        <v>6614863</v>
      </c>
      <c r="E46" s="3"/>
      <c r="F46" s="3"/>
      <c r="G46" s="3"/>
      <c r="H46" s="3"/>
    </row>
    <row r="47" spans="1:11" x14ac:dyDescent="0.2">
      <c r="A47" s="2"/>
    </row>
    <row r="49" spans="1:11" ht="15" x14ac:dyDescent="0.25">
      <c r="A49" s="23" t="s">
        <v>154</v>
      </c>
      <c r="B49" s="1"/>
      <c r="C49" s="1"/>
      <c r="D49" s="1"/>
      <c r="I49" s="8"/>
      <c r="J49" s="8"/>
      <c r="K49" s="8"/>
    </row>
    <row r="50" spans="1:11" customFormat="1" x14ac:dyDescent="0.2">
      <c r="A50" s="3"/>
      <c r="B50" s="3"/>
      <c r="C50" s="3"/>
      <c r="D50" s="3"/>
      <c r="E50" s="3"/>
      <c r="F50" s="3"/>
      <c r="G50" s="3"/>
      <c r="H50" s="3"/>
    </row>
    <row r="51" spans="1:11" customFormat="1" x14ac:dyDescent="0.2">
      <c r="A51" s="72" t="s">
        <v>22</v>
      </c>
      <c r="B51" s="72" t="s">
        <v>52</v>
      </c>
      <c r="C51" s="72" t="s">
        <v>109</v>
      </c>
      <c r="D51" s="3"/>
      <c r="E51" s="3"/>
      <c r="F51" s="3"/>
      <c r="G51" s="3"/>
      <c r="H51" s="3"/>
    </row>
    <row r="52" spans="1:11" customFormat="1" ht="13.5" thickBot="1" x14ac:dyDescent="0.25">
      <c r="A52" s="35" t="s">
        <v>157</v>
      </c>
      <c r="B52" s="44"/>
      <c r="C52" s="44">
        <v>100000</v>
      </c>
      <c r="D52" s="3"/>
      <c r="E52" s="3"/>
      <c r="F52" s="3"/>
      <c r="G52" s="3"/>
      <c r="H52" s="3"/>
    </row>
    <row r="53" spans="1:11" customFormat="1" ht="13.5" thickBot="1" x14ac:dyDescent="0.25">
      <c r="A53" s="35" t="s">
        <v>74</v>
      </c>
      <c r="B53" s="48">
        <v>65000</v>
      </c>
      <c r="C53" s="48">
        <v>1300</v>
      </c>
      <c r="D53" s="3"/>
      <c r="E53" s="3"/>
      <c r="F53" s="3"/>
      <c r="G53" s="3"/>
      <c r="H53" s="3"/>
    </row>
    <row r="54" spans="1:11" customFormat="1" ht="12.75" customHeight="1" thickBot="1" x14ac:dyDescent="0.25">
      <c r="A54" s="35" t="s">
        <v>77</v>
      </c>
      <c r="B54" s="48">
        <v>508091</v>
      </c>
      <c r="C54" s="48"/>
      <c r="D54" s="3"/>
      <c r="E54" s="3"/>
      <c r="F54" s="3"/>
      <c r="G54" s="3"/>
      <c r="H54" s="3"/>
    </row>
    <row r="55" spans="1:11" customFormat="1" ht="23.25" thickBot="1" x14ac:dyDescent="0.25">
      <c r="A55" s="35" t="s">
        <v>125</v>
      </c>
      <c r="B55" s="48"/>
      <c r="C55" s="48">
        <v>32500</v>
      </c>
      <c r="D55" s="3"/>
      <c r="E55" s="3"/>
      <c r="F55" s="3"/>
      <c r="G55" s="3"/>
      <c r="H55" s="3"/>
    </row>
    <row r="56" spans="1:11" customFormat="1" ht="13.5" thickBot="1" x14ac:dyDescent="0.25">
      <c r="A56" s="35" t="s">
        <v>79</v>
      </c>
      <c r="B56" s="48">
        <v>3465954</v>
      </c>
      <c r="C56" s="48">
        <v>740336</v>
      </c>
      <c r="D56" s="3"/>
      <c r="E56" s="3"/>
      <c r="F56" s="3"/>
      <c r="G56" s="3"/>
      <c r="H56" s="3"/>
    </row>
    <row r="57" spans="1:11" customFormat="1" ht="13.5" thickBot="1" x14ac:dyDescent="0.25">
      <c r="A57" s="35" t="s">
        <v>80</v>
      </c>
      <c r="B57" s="48">
        <v>4351554</v>
      </c>
      <c r="C57" s="48">
        <v>50904.6</v>
      </c>
      <c r="D57" s="3"/>
      <c r="E57" s="3"/>
      <c r="F57" s="3"/>
      <c r="G57" s="3"/>
      <c r="H57" s="3"/>
    </row>
    <row r="58" spans="1:11" customFormat="1" ht="22.5" x14ac:dyDescent="0.2">
      <c r="A58" s="31" t="s">
        <v>83</v>
      </c>
      <c r="B58" s="32">
        <f>SUM(B52:B57)</f>
        <v>8390599</v>
      </c>
      <c r="C58" s="37">
        <f>SUM(C52:C57)</f>
        <v>925040.6</v>
      </c>
      <c r="D58" s="3"/>
      <c r="E58" s="3"/>
      <c r="F58" s="3"/>
      <c r="G58" s="3"/>
      <c r="H58" s="3"/>
    </row>
    <row r="59" spans="1:11" x14ac:dyDescent="0.2">
      <c r="A59" s="10" t="s">
        <v>155</v>
      </c>
    </row>
    <row r="60" spans="1:11" x14ac:dyDescent="0.2">
      <c r="A60" s="3" t="s">
        <v>156</v>
      </c>
    </row>
    <row r="63" spans="1:11" ht="15" x14ac:dyDescent="0.25">
      <c r="A63" s="23" t="s">
        <v>158</v>
      </c>
      <c r="B63" s="1"/>
      <c r="C63" s="1"/>
      <c r="D63" s="1"/>
      <c r="I63" s="8"/>
      <c r="J63" s="8"/>
      <c r="K63" s="8"/>
    </row>
    <row r="64" spans="1:11" customFormat="1" x14ac:dyDescent="0.2">
      <c r="A64" s="3"/>
      <c r="B64" s="3"/>
      <c r="C64" s="3"/>
      <c r="D64" s="3"/>
      <c r="E64" s="3"/>
      <c r="F64" s="3"/>
      <c r="G64" s="3"/>
      <c r="H64" s="3"/>
    </row>
    <row r="65" spans="1:8" customFormat="1" x14ac:dyDescent="0.2">
      <c r="A65" s="72" t="s">
        <v>45</v>
      </c>
      <c r="B65" s="72" t="s">
        <v>85</v>
      </c>
      <c r="C65" s="72" t="s">
        <v>54</v>
      </c>
      <c r="D65" s="72" t="s">
        <v>86</v>
      </c>
      <c r="E65" s="3"/>
      <c r="F65" s="3"/>
      <c r="G65" s="3"/>
      <c r="H65" s="3"/>
    </row>
    <row r="66" spans="1:8" customFormat="1" ht="13.5" thickBot="1" x14ac:dyDescent="0.25">
      <c r="A66" s="35" t="s">
        <v>14</v>
      </c>
      <c r="B66" s="48">
        <v>206</v>
      </c>
      <c r="C66" s="48">
        <v>635.57000000000005</v>
      </c>
      <c r="D66" s="48">
        <v>217.38</v>
      </c>
      <c r="E66" s="3"/>
      <c r="F66" s="3"/>
      <c r="G66" s="3"/>
      <c r="H66" s="3"/>
    </row>
    <row r="67" spans="1:8" customFormat="1" ht="13.5" thickBot="1" x14ac:dyDescent="0.25">
      <c r="A67" s="35" t="s">
        <v>8</v>
      </c>
      <c r="B67" s="48">
        <v>236</v>
      </c>
      <c r="C67" s="48"/>
      <c r="D67" s="48">
        <v>2653.47</v>
      </c>
      <c r="E67" s="3"/>
      <c r="F67" s="3"/>
      <c r="G67" s="3"/>
      <c r="H67" s="3"/>
    </row>
    <row r="68" spans="1:8" customFormat="1" ht="13.5" thickBot="1" x14ac:dyDescent="0.25">
      <c r="A68" s="35" t="s">
        <v>15</v>
      </c>
      <c r="B68" s="44" t="s">
        <v>159</v>
      </c>
      <c r="C68" s="44" t="s">
        <v>159</v>
      </c>
      <c r="D68" s="44" t="s">
        <v>159</v>
      </c>
      <c r="E68" s="3"/>
      <c r="F68" s="3"/>
      <c r="G68" s="3"/>
      <c r="H68" s="3"/>
    </row>
    <row r="69" spans="1:8" customFormat="1" ht="13.5" thickBot="1" x14ac:dyDescent="0.25">
      <c r="A69" s="35" t="s">
        <v>5</v>
      </c>
      <c r="B69" s="48">
        <v>49</v>
      </c>
      <c r="C69" s="48"/>
      <c r="D69" s="48">
        <v>177</v>
      </c>
      <c r="E69" s="3"/>
      <c r="F69" s="3"/>
      <c r="G69" s="3"/>
      <c r="H69" s="3"/>
    </row>
    <row r="70" spans="1:8" customFormat="1" ht="13.5" thickBot="1" x14ac:dyDescent="0.25">
      <c r="A70" s="35" t="s">
        <v>11</v>
      </c>
      <c r="B70" s="48">
        <v>230</v>
      </c>
      <c r="C70" s="48">
        <v>7629</v>
      </c>
      <c r="D70" s="48">
        <v>1161</v>
      </c>
      <c r="E70" s="3"/>
      <c r="F70" s="3"/>
      <c r="G70" s="3"/>
      <c r="H70" s="3"/>
    </row>
    <row r="71" spans="1:8" customFormat="1" ht="13.5" thickBot="1" x14ac:dyDescent="0.25">
      <c r="A71" s="35" t="s">
        <v>10</v>
      </c>
      <c r="B71" s="48">
        <v>878</v>
      </c>
      <c r="C71" s="48">
        <v>1479.6</v>
      </c>
      <c r="D71" s="48">
        <v>1329</v>
      </c>
      <c r="E71" s="3"/>
      <c r="F71" s="3"/>
      <c r="G71" s="3"/>
      <c r="H71" s="3"/>
    </row>
    <row r="72" spans="1:8" customFormat="1" ht="13.5" thickBot="1" x14ac:dyDescent="0.25">
      <c r="A72" s="35" t="s">
        <v>9</v>
      </c>
      <c r="B72" s="48">
        <v>310</v>
      </c>
      <c r="C72" s="48">
        <v>12396.5</v>
      </c>
      <c r="D72" s="48">
        <v>1481</v>
      </c>
      <c r="E72" s="3"/>
      <c r="F72" s="3"/>
      <c r="G72" s="3"/>
      <c r="H72" s="3"/>
    </row>
    <row r="73" spans="1:8" s="2" customFormat="1" ht="13.5" thickBot="1" x14ac:dyDescent="0.25">
      <c r="A73" s="35" t="s">
        <v>17</v>
      </c>
      <c r="B73" s="48">
        <v>26</v>
      </c>
      <c r="C73" s="48">
        <v>3378</v>
      </c>
      <c r="D73" s="48">
        <v>52.4</v>
      </c>
      <c r="E73" s="3"/>
      <c r="F73" s="3"/>
      <c r="G73" s="3"/>
      <c r="H73" s="3"/>
    </row>
    <row r="74" spans="1:8" customFormat="1" ht="13.5" thickBot="1" x14ac:dyDescent="0.25">
      <c r="A74" s="35" t="s">
        <v>18</v>
      </c>
      <c r="B74" s="48">
        <v>15</v>
      </c>
      <c r="C74" s="48"/>
      <c r="D74" s="48">
        <v>13.8</v>
      </c>
      <c r="E74" s="3"/>
      <c r="F74" s="3"/>
      <c r="G74" s="3"/>
      <c r="H74" s="3"/>
    </row>
    <row r="75" spans="1:8" s="7" customFormat="1" ht="13.5" thickBot="1" x14ac:dyDescent="0.25">
      <c r="A75" s="35" t="s">
        <v>12</v>
      </c>
      <c r="B75" s="44" t="s">
        <v>159</v>
      </c>
      <c r="C75" s="44" t="s">
        <v>159</v>
      </c>
      <c r="D75" s="44" t="s">
        <v>159</v>
      </c>
      <c r="E75" s="3"/>
      <c r="F75" s="3"/>
      <c r="G75" s="3"/>
      <c r="H75" s="3"/>
    </row>
    <row r="76" spans="1:8" s="2" customFormat="1" ht="13.5" thickBot="1" x14ac:dyDescent="0.25">
      <c r="A76" s="35" t="s">
        <v>13</v>
      </c>
      <c r="B76" s="48" t="s">
        <v>159</v>
      </c>
      <c r="C76" s="48" t="s">
        <v>159</v>
      </c>
      <c r="D76" s="48" t="s">
        <v>159</v>
      </c>
      <c r="E76" s="3"/>
      <c r="F76" s="3"/>
      <c r="G76" s="3"/>
      <c r="H76" s="3"/>
    </row>
    <row r="77" spans="1:8" customFormat="1" ht="13.5" thickBot="1" x14ac:dyDescent="0.25">
      <c r="A77" s="35" t="s">
        <v>4</v>
      </c>
      <c r="B77" s="48">
        <v>473</v>
      </c>
      <c r="C77" s="48"/>
      <c r="D77" s="48">
        <v>2526.1</v>
      </c>
      <c r="E77" s="3"/>
      <c r="F77" s="3"/>
      <c r="G77" s="3"/>
      <c r="H77" s="3"/>
    </row>
    <row r="78" spans="1:8" customFormat="1" ht="13.5" thickBot="1" x14ac:dyDescent="0.25">
      <c r="A78" s="35" t="s">
        <v>19</v>
      </c>
      <c r="B78" s="48">
        <v>3</v>
      </c>
      <c r="C78" s="48">
        <v>150</v>
      </c>
      <c r="D78" s="48"/>
      <c r="E78" s="3"/>
      <c r="F78" s="3"/>
      <c r="G78" s="3"/>
      <c r="H78" s="3"/>
    </row>
    <row r="79" spans="1:8" customFormat="1" ht="13.5" thickBot="1" x14ac:dyDescent="0.25">
      <c r="A79" s="35" t="s">
        <v>7</v>
      </c>
      <c r="B79" s="48">
        <v>27</v>
      </c>
      <c r="C79" s="48">
        <v>388</v>
      </c>
      <c r="D79" s="48"/>
      <c r="E79" s="3"/>
      <c r="F79" s="3"/>
      <c r="G79" s="3"/>
      <c r="H79" s="3"/>
    </row>
    <row r="80" spans="1:8" s="2" customFormat="1" ht="13.5" thickBot="1" x14ac:dyDescent="0.25">
      <c r="A80" s="35" t="s">
        <v>6</v>
      </c>
      <c r="B80" s="44">
        <v>26</v>
      </c>
      <c r="C80" s="44">
        <v>72</v>
      </c>
      <c r="D80" s="44"/>
      <c r="E80" s="3"/>
      <c r="F80" s="3"/>
      <c r="G80" s="3"/>
      <c r="H80" s="3"/>
    </row>
    <row r="81" spans="1:8" s="2" customFormat="1" ht="13.5" thickBot="1" x14ac:dyDescent="0.25">
      <c r="A81" s="35" t="s">
        <v>20</v>
      </c>
      <c r="B81" s="48">
        <v>318</v>
      </c>
      <c r="C81" s="44"/>
      <c r="D81" s="44"/>
      <c r="E81" s="3"/>
      <c r="F81" s="3"/>
      <c r="G81" s="3"/>
      <c r="H81" s="3"/>
    </row>
    <row r="82" spans="1:8" customFormat="1" ht="13.5" thickBot="1" x14ac:dyDescent="0.25">
      <c r="A82" s="35" t="s">
        <v>21</v>
      </c>
      <c r="B82" s="48">
        <v>22</v>
      </c>
      <c r="C82" s="48">
        <v>750</v>
      </c>
      <c r="D82" s="48">
        <v>299</v>
      </c>
      <c r="E82" s="3"/>
      <c r="F82" s="3"/>
      <c r="G82" s="3"/>
      <c r="H82" s="3"/>
    </row>
    <row r="83" spans="1:8" customFormat="1" ht="13.5" thickBot="1" x14ac:dyDescent="0.25">
      <c r="A83" s="35"/>
      <c r="B83" s="48"/>
      <c r="C83" s="48"/>
      <c r="D83" s="48"/>
      <c r="E83" s="3"/>
      <c r="F83" s="3"/>
      <c r="G83" s="3"/>
      <c r="H83" s="3"/>
    </row>
    <row r="84" spans="1:8" customFormat="1" ht="13.5" thickBot="1" x14ac:dyDescent="0.25">
      <c r="A84" s="31" t="s">
        <v>3</v>
      </c>
      <c r="B84" s="45">
        <v>2819</v>
      </c>
      <c r="C84" s="46">
        <v>26878.67</v>
      </c>
      <c r="D84" s="45">
        <v>9910.15</v>
      </c>
      <c r="E84" s="3"/>
      <c r="F84" s="3"/>
      <c r="G84" s="3"/>
      <c r="H84" s="3"/>
    </row>
    <row r="85" spans="1:8" customFormat="1" x14ac:dyDescent="0.2">
      <c r="A85" s="15" t="s">
        <v>87</v>
      </c>
      <c r="B85" s="3"/>
      <c r="C85" s="3"/>
      <c r="D85" s="3"/>
      <c r="E85" s="3"/>
      <c r="F85" s="3"/>
      <c r="G85" s="3"/>
      <c r="H85" s="3"/>
    </row>
    <row r="86" spans="1:8" customFormat="1" x14ac:dyDescent="0.2">
      <c r="B86" s="3"/>
      <c r="C86" s="3"/>
      <c r="D86" s="3"/>
      <c r="E86" s="3"/>
      <c r="F86" s="3"/>
      <c r="G86" s="3"/>
      <c r="H86" s="3"/>
    </row>
    <row r="87" spans="1:8" s="7" customFormat="1" x14ac:dyDescent="0.2">
      <c r="A87" s="72" t="s">
        <v>88</v>
      </c>
      <c r="B87" s="72" t="s">
        <v>52</v>
      </c>
      <c r="C87" s="72" t="s">
        <v>54</v>
      </c>
      <c r="D87" s="72" t="s">
        <v>86</v>
      </c>
      <c r="E87" s="3"/>
      <c r="F87" s="3"/>
      <c r="G87" s="3"/>
      <c r="H87" s="3"/>
    </row>
    <row r="88" spans="1:8" customFormat="1" ht="23.25" thickBot="1" x14ac:dyDescent="0.25">
      <c r="A88" s="35" t="s">
        <v>111</v>
      </c>
      <c r="B88" s="48">
        <v>92</v>
      </c>
      <c r="C88" s="48">
        <v>1</v>
      </c>
      <c r="D88" s="48">
        <v>129</v>
      </c>
      <c r="E88" s="3"/>
      <c r="F88" s="3"/>
      <c r="G88" s="3"/>
      <c r="H88" s="3"/>
    </row>
    <row r="89" spans="1:8" customFormat="1" ht="13.5" thickBot="1" x14ac:dyDescent="0.25">
      <c r="A89" s="35" t="s">
        <v>90</v>
      </c>
      <c r="B89" s="48">
        <v>33</v>
      </c>
      <c r="C89" s="48"/>
      <c r="D89" s="48">
        <v>64</v>
      </c>
      <c r="E89" s="3"/>
      <c r="F89" s="3"/>
      <c r="G89" s="3"/>
      <c r="H89" s="3"/>
    </row>
    <row r="90" spans="1:8" customFormat="1" ht="13.5" thickBot="1" x14ac:dyDescent="0.25">
      <c r="A90" s="35" t="s">
        <v>160</v>
      </c>
      <c r="B90" s="48">
        <v>19</v>
      </c>
      <c r="C90" s="48">
        <v>1170</v>
      </c>
      <c r="D90" s="48">
        <v>44</v>
      </c>
      <c r="E90" s="3"/>
      <c r="F90" s="3"/>
      <c r="G90" s="3"/>
      <c r="H90" s="3"/>
    </row>
    <row r="91" spans="1:8" customFormat="1" ht="13.5" thickBot="1" x14ac:dyDescent="0.25">
      <c r="A91" s="35" t="s">
        <v>161</v>
      </c>
      <c r="B91" s="48">
        <v>10</v>
      </c>
      <c r="C91" s="48">
        <v>7</v>
      </c>
      <c r="D91" s="48"/>
      <c r="E91" s="3"/>
      <c r="F91" s="3"/>
      <c r="G91" s="3"/>
      <c r="H91" s="3"/>
    </row>
    <row r="92" spans="1:8" customFormat="1" ht="13.5" thickBot="1" x14ac:dyDescent="0.25">
      <c r="A92" s="35" t="s">
        <v>92</v>
      </c>
      <c r="B92" s="48">
        <v>14</v>
      </c>
      <c r="C92" s="48">
        <v>770.04</v>
      </c>
      <c r="D92" s="48">
        <v>67</v>
      </c>
      <c r="E92" s="3"/>
      <c r="F92" s="3"/>
      <c r="G92" s="3"/>
      <c r="H92" s="3"/>
    </row>
    <row r="93" spans="1:8" customFormat="1" ht="13.5" thickBot="1" x14ac:dyDescent="0.25">
      <c r="A93" s="35" t="s">
        <v>112</v>
      </c>
      <c r="B93" s="48">
        <v>108</v>
      </c>
      <c r="C93" s="48">
        <v>831.5</v>
      </c>
      <c r="D93" s="48">
        <v>364.59</v>
      </c>
      <c r="E93" s="3"/>
      <c r="F93" s="3"/>
      <c r="G93" s="3"/>
      <c r="H93" s="3"/>
    </row>
    <row r="94" spans="1:8" customFormat="1" ht="13.5" thickBot="1" x14ac:dyDescent="0.25">
      <c r="A94" s="35" t="s">
        <v>114</v>
      </c>
      <c r="B94" s="48">
        <v>222</v>
      </c>
      <c r="C94" s="48">
        <v>146.62</v>
      </c>
      <c r="D94" s="48">
        <v>1004.46</v>
      </c>
      <c r="E94" s="3"/>
      <c r="F94" s="3"/>
      <c r="G94" s="3"/>
      <c r="H94" s="3"/>
    </row>
    <row r="95" spans="1:8" customFormat="1" ht="13.5" thickBot="1" x14ac:dyDescent="0.25">
      <c r="A95" s="35" t="s">
        <v>115</v>
      </c>
      <c r="B95" s="48">
        <v>523</v>
      </c>
      <c r="C95" s="48">
        <v>6500.01</v>
      </c>
      <c r="D95" s="48">
        <v>2517.5500000000002</v>
      </c>
      <c r="E95" s="3"/>
      <c r="F95" s="3"/>
      <c r="G95" s="3"/>
      <c r="H95" s="3"/>
    </row>
    <row r="96" spans="1:8" customFormat="1" ht="13.5" thickBot="1" x14ac:dyDescent="0.25">
      <c r="A96" s="35" t="s">
        <v>116</v>
      </c>
      <c r="B96" s="48">
        <v>106</v>
      </c>
      <c r="C96" s="48">
        <v>9855.5</v>
      </c>
      <c r="D96" s="48">
        <v>743.2</v>
      </c>
      <c r="E96" s="3"/>
      <c r="F96" s="3"/>
      <c r="G96" s="3"/>
      <c r="H96" s="3"/>
    </row>
    <row r="97" spans="1:8" customFormat="1" ht="13.5" thickBot="1" x14ac:dyDescent="0.25">
      <c r="A97" s="35" t="s">
        <v>47</v>
      </c>
      <c r="B97" s="48">
        <v>198</v>
      </c>
      <c r="C97" s="48">
        <v>1274</v>
      </c>
      <c r="D97" s="48">
        <v>663.23</v>
      </c>
      <c r="E97" s="3"/>
      <c r="F97" s="3"/>
      <c r="G97" s="3"/>
      <c r="H97" s="3"/>
    </row>
    <row r="98" spans="1:8" customFormat="1" ht="13.5" thickBot="1" x14ac:dyDescent="0.25">
      <c r="A98" s="35" t="s">
        <v>122</v>
      </c>
      <c r="B98" s="48">
        <v>117</v>
      </c>
      <c r="C98" s="48"/>
      <c r="D98" s="48">
        <v>42</v>
      </c>
      <c r="E98" s="3"/>
      <c r="F98" s="3"/>
      <c r="G98" s="3"/>
      <c r="H98" s="3"/>
    </row>
    <row r="99" spans="1:8" customFormat="1" ht="13.5" thickBot="1" x14ac:dyDescent="0.25">
      <c r="A99" s="35" t="s">
        <v>97</v>
      </c>
      <c r="B99" s="48">
        <v>431</v>
      </c>
      <c r="C99" s="48">
        <v>2885</v>
      </c>
      <c r="D99" s="48">
        <v>1345.42</v>
      </c>
      <c r="E99" s="3"/>
      <c r="F99" s="3"/>
      <c r="G99" s="3"/>
      <c r="H99" s="3"/>
    </row>
    <row r="100" spans="1:8" customFormat="1" ht="13.5" thickBot="1" x14ac:dyDescent="0.25">
      <c r="A100" s="35" t="s">
        <v>98</v>
      </c>
      <c r="B100" s="48">
        <v>946</v>
      </c>
      <c r="C100" s="48">
        <v>3438</v>
      </c>
      <c r="D100" s="48">
        <v>2925.7</v>
      </c>
      <c r="E100" s="3"/>
      <c r="F100" s="3"/>
      <c r="G100" s="3"/>
      <c r="H100" s="3"/>
    </row>
    <row r="101" spans="1:8" customFormat="1" ht="13.5" thickBot="1" x14ac:dyDescent="0.25">
      <c r="A101" s="35"/>
      <c r="B101" s="48"/>
      <c r="C101" s="48"/>
      <c r="D101" s="48"/>
      <c r="E101" s="3"/>
      <c r="F101" s="3"/>
      <c r="G101" s="3"/>
      <c r="H101" s="3"/>
    </row>
    <row r="102" spans="1:8" customFormat="1" ht="22.5" x14ac:dyDescent="0.2">
      <c r="A102" s="31" t="s">
        <v>99</v>
      </c>
      <c r="B102" s="45">
        <v>2819</v>
      </c>
      <c r="C102" s="46">
        <v>26878.67</v>
      </c>
      <c r="D102" s="45">
        <v>9910.15</v>
      </c>
      <c r="E102" s="3"/>
      <c r="F102" s="3"/>
      <c r="G102" s="3"/>
      <c r="H102" s="3"/>
    </row>
    <row r="103" spans="1:8" customFormat="1" x14ac:dyDescent="0.2">
      <c r="A103" s="13" t="s">
        <v>162</v>
      </c>
      <c r="B103" s="19"/>
      <c r="C103" s="19"/>
      <c r="D103" s="19"/>
      <c r="E103" s="3"/>
      <c r="F103" s="3"/>
      <c r="G103" s="3"/>
      <c r="H103" s="3"/>
    </row>
    <row r="104" spans="1:8" customFormat="1" x14ac:dyDescent="0.2">
      <c r="A104" s="13" t="s">
        <v>163</v>
      </c>
      <c r="B104" s="19"/>
      <c r="C104" s="19"/>
      <c r="D104" s="19"/>
      <c r="E104" s="3"/>
      <c r="F104" s="3"/>
      <c r="G104" s="3"/>
      <c r="H104" s="3"/>
    </row>
    <row r="105" spans="1:8" customFormat="1" x14ac:dyDescent="0.2">
      <c r="A105" s="13" t="s">
        <v>164</v>
      </c>
      <c r="B105" s="19"/>
      <c r="C105" s="19"/>
      <c r="D105" s="19"/>
      <c r="E105" s="3"/>
      <c r="F105" s="3"/>
      <c r="G105" s="3"/>
      <c r="H105" s="3"/>
    </row>
    <row r="106" spans="1:8" customFormat="1" x14ac:dyDescent="0.2">
      <c r="A106" s="13" t="s">
        <v>165</v>
      </c>
      <c r="B106" s="19"/>
      <c r="C106" s="19"/>
      <c r="D106" s="19"/>
      <c r="E106" s="3"/>
      <c r="F106" s="3"/>
      <c r="G106" s="3"/>
      <c r="H106" s="3"/>
    </row>
    <row r="107" spans="1:8" customFormat="1" x14ac:dyDescent="0.2">
      <c r="A107" s="13" t="s">
        <v>166</v>
      </c>
      <c r="B107" s="19"/>
      <c r="C107" s="19"/>
      <c r="D107" s="19"/>
      <c r="E107" s="3"/>
      <c r="F107" s="3"/>
      <c r="G107" s="3"/>
      <c r="H107" s="3"/>
    </row>
  </sheetData>
  <mergeCells count="6">
    <mergeCell ref="A38:A39"/>
    <mergeCell ref="D38:D39"/>
    <mergeCell ref="A7:A8"/>
    <mergeCell ref="B7:C7"/>
    <mergeCell ref="A14:A15"/>
    <mergeCell ref="B14:B15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1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view="pageBreakPreview" topLeftCell="A94" zoomScale="118" zoomScaleNormal="75" zoomScaleSheetLayoutView="118" workbookViewId="0">
      <selection sqref="A1:XFD1"/>
    </sheetView>
    <sheetView workbookViewId="1"/>
  </sheetViews>
  <sheetFormatPr baseColWidth="10" defaultColWidth="11.42578125" defaultRowHeight="12.75" x14ac:dyDescent="0.2"/>
  <cols>
    <col min="1" max="1" width="23.28515625" style="3" customWidth="1"/>
    <col min="2" max="5" width="19.5703125" style="3" customWidth="1"/>
    <col min="6" max="7" width="11.42578125" style="3"/>
    <col min="8" max="8" width="14" style="3" customWidth="1"/>
    <col min="9" max="16384" width="11.42578125" style="3"/>
  </cols>
  <sheetData>
    <row r="1" spans="1:15" s="20" customFormat="1" ht="18" x14ac:dyDescent="0.25">
      <c r="B1" s="21" t="s">
        <v>261</v>
      </c>
      <c r="I1" s="22"/>
      <c r="J1" s="22"/>
      <c r="K1" s="22"/>
      <c r="L1" s="22"/>
      <c r="M1" s="22"/>
      <c r="N1" s="22"/>
      <c r="O1" s="22"/>
    </row>
    <row r="3" spans="1:15" x14ac:dyDescent="0.2">
      <c r="A3" s="3" t="s">
        <v>168</v>
      </c>
    </row>
    <row r="5" spans="1:15" ht="15" x14ac:dyDescent="0.25">
      <c r="A5" s="23" t="s">
        <v>167</v>
      </c>
      <c r="B5" s="1"/>
      <c r="C5" s="1"/>
      <c r="D5" s="1"/>
      <c r="E5" s="1"/>
      <c r="F5" s="8"/>
      <c r="G5" s="8"/>
      <c r="H5" s="8"/>
      <c r="I5" s="8"/>
      <c r="J5" s="8"/>
      <c r="K5" s="8"/>
    </row>
    <row r="6" spans="1:15" ht="13.5" thickBot="1" x14ac:dyDescent="0.25">
      <c r="A6" s="9"/>
      <c r="B6" s="9"/>
      <c r="C6" s="9"/>
    </row>
    <row r="7" spans="1:15" s="1" customFormat="1" ht="12.75" customHeight="1" thickBot="1" x14ac:dyDescent="0.25">
      <c r="A7" s="83" t="s">
        <v>16</v>
      </c>
      <c r="B7" s="84" t="s">
        <v>25</v>
      </c>
      <c r="C7" s="85"/>
      <c r="D7" s="14"/>
    </row>
    <row r="8" spans="1:15" s="1" customFormat="1" ht="15.75" customHeight="1" x14ac:dyDescent="0.2">
      <c r="A8" s="83"/>
      <c r="B8" s="24" t="s">
        <v>26</v>
      </c>
      <c r="C8" s="25" t="s">
        <v>27</v>
      </c>
    </row>
    <row r="9" spans="1:15" s="1" customFormat="1" ht="12.75" customHeight="1" thickBot="1" x14ac:dyDescent="0.25">
      <c r="A9" s="26" t="s">
        <v>28</v>
      </c>
      <c r="B9" s="40">
        <v>874802</v>
      </c>
      <c r="C9" s="41">
        <v>307517</v>
      </c>
    </row>
    <row r="10" spans="1:15" s="1" customFormat="1" ht="12.75" customHeight="1" thickBot="1" x14ac:dyDescent="0.25">
      <c r="A10" s="26" t="s">
        <v>29</v>
      </c>
      <c r="B10" s="40">
        <v>8176180.3566438593</v>
      </c>
      <c r="C10" s="41"/>
    </row>
    <row r="11" spans="1:15" s="1" customFormat="1" ht="15.6" customHeight="1" x14ac:dyDescent="0.2">
      <c r="A11" s="10"/>
      <c r="B11" s="3"/>
      <c r="C11" s="3"/>
      <c r="D11" s="3"/>
      <c r="E11" s="3"/>
    </row>
    <row r="12" spans="1:15" x14ac:dyDescent="0.2">
      <c r="A12" s="3" t="s">
        <v>169</v>
      </c>
    </row>
    <row r="14" spans="1:15" ht="12.75" customHeight="1" x14ac:dyDescent="0.2">
      <c r="A14" s="83" t="s">
        <v>140</v>
      </c>
      <c r="B14" s="83" t="s">
        <v>30</v>
      </c>
    </row>
    <row r="15" spans="1:15" x14ac:dyDescent="0.2">
      <c r="A15" s="83" t="s">
        <v>31</v>
      </c>
      <c r="B15" s="83"/>
    </row>
    <row r="16" spans="1:15" ht="13.5" thickBot="1" x14ac:dyDescent="0.25">
      <c r="A16" s="26" t="s">
        <v>43</v>
      </c>
      <c r="B16" s="29">
        <v>37964</v>
      </c>
    </row>
    <row r="17" spans="1:2" ht="13.5" thickBot="1" x14ac:dyDescent="0.25">
      <c r="A17" s="26" t="s">
        <v>36</v>
      </c>
      <c r="B17" s="29">
        <v>212634</v>
      </c>
    </row>
    <row r="18" spans="1:2" ht="13.5" thickBot="1" x14ac:dyDescent="0.25">
      <c r="A18" s="26" t="s">
        <v>44</v>
      </c>
      <c r="B18" s="29"/>
    </row>
    <row r="19" spans="1:2" ht="13.5" thickBot="1" x14ac:dyDescent="0.25">
      <c r="A19" s="26" t="s">
        <v>33</v>
      </c>
      <c r="B19" s="29">
        <v>8093</v>
      </c>
    </row>
    <row r="20" spans="1:2" ht="13.5" thickBot="1" x14ac:dyDescent="0.25">
      <c r="A20" s="26" t="s">
        <v>39</v>
      </c>
      <c r="B20" s="29">
        <v>72125</v>
      </c>
    </row>
    <row r="21" spans="1:2" ht="13.5" thickBot="1" x14ac:dyDescent="0.25">
      <c r="A21" s="26" t="s">
        <v>38</v>
      </c>
      <c r="B21" s="29">
        <v>181360</v>
      </c>
    </row>
    <row r="22" spans="1:2" ht="13.5" thickBot="1" x14ac:dyDescent="0.25">
      <c r="A22" s="26" t="s">
        <v>37</v>
      </c>
      <c r="B22" s="29">
        <v>74312</v>
      </c>
    </row>
    <row r="23" spans="1:2" ht="13.5" thickBot="1" x14ac:dyDescent="0.25">
      <c r="A23" s="26" t="s">
        <v>131</v>
      </c>
      <c r="B23" s="29">
        <v>21360</v>
      </c>
    </row>
    <row r="24" spans="1:2" ht="23.25" thickBot="1" x14ac:dyDescent="0.25">
      <c r="A24" s="26" t="s">
        <v>130</v>
      </c>
      <c r="B24" s="29">
        <v>21700</v>
      </c>
    </row>
    <row r="25" spans="1:2" ht="13.5" thickBot="1" x14ac:dyDescent="0.25">
      <c r="A25" s="26" t="s">
        <v>40</v>
      </c>
      <c r="B25" s="29"/>
    </row>
    <row r="26" spans="1:2" ht="13.5" thickBot="1" x14ac:dyDescent="0.25">
      <c r="A26" s="26" t="s">
        <v>42</v>
      </c>
      <c r="B26" s="29">
        <v>96365</v>
      </c>
    </row>
    <row r="27" spans="1:2" ht="13.5" thickBot="1" x14ac:dyDescent="0.25">
      <c r="A27" s="26" t="s">
        <v>31</v>
      </c>
      <c r="B27" s="29">
        <v>55893</v>
      </c>
    </row>
    <row r="28" spans="1:2" ht="13.5" thickBot="1" x14ac:dyDescent="0.25">
      <c r="A28" s="26" t="s">
        <v>134</v>
      </c>
      <c r="B28" s="29">
        <v>1097</v>
      </c>
    </row>
    <row r="29" spans="1:2" ht="13.5" thickBot="1" x14ac:dyDescent="0.25">
      <c r="A29" s="26" t="s">
        <v>35</v>
      </c>
      <c r="B29" s="29">
        <v>7030</v>
      </c>
    </row>
    <row r="30" spans="1:2" ht="13.5" thickBot="1" x14ac:dyDescent="0.25">
      <c r="A30" s="26" t="s">
        <v>34</v>
      </c>
      <c r="B30" s="29">
        <v>10625</v>
      </c>
    </row>
    <row r="31" spans="1:2" ht="13.5" thickBot="1" x14ac:dyDescent="0.25">
      <c r="A31" s="26" t="s">
        <v>32</v>
      </c>
      <c r="B31" s="29">
        <v>33188</v>
      </c>
    </row>
    <row r="32" spans="1:2" ht="13.5" thickBot="1" x14ac:dyDescent="0.25">
      <c r="A32" s="26" t="s">
        <v>41</v>
      </c>
      <c r="B32" s="29">
        <v>2647</v>
      </c>
    </row>
    <row r="33" spans="1:11" x14ac:dyDescent="0.2">
      <c r="A33" s="31" t="s">
        <v>3</v>
      </c>
      <c r="B33" s="32">
        <v>874802</v>
      </c>
    </row>
    <row r="36" spans="1:11" ht="15" x14ac:dyDescent="0.25">
      <c r="A36" s="23" t="s">
        <v>170</v>
      </c>
      <c r="B36" s="1"/>
      <c r="C36" s="1"/>
      <c r="I36" s="8"/>
      <c r="J36" s="8"/>
      <c r="K36" s="8"/>
    </row>
    <row r="37" spans="1:11" customFormat="1" x14ac:dyDescent="0.2">
      <c r="A37" s="3"/>
      <c r="B37" s="3"/>
      <c r="C37" s="3"/>
      <c r="D37" s="3"/>
      <c r="E37" s="3"/>
      <c r="F37" s="3"/>
      <c r="G37" s="3"/>
      <c r="H37" s="3"/>
    </row>
    <row r="38" spans="1:11" customFormat="1" ht="23.25" thickBot="1" x14ac:dyDescent="0.25">
      <c r="A38" s="83" t="s">
        <v>22</v>
      </c>
      <c r="B38" s="72" t="s">
        <v>48</v>
      </c>
      <c r="C38" s="72" t="s">
        <v>49</v>
      </c>
      <c r="D38" s="83" t="s">
        <v>50</v>
      </c>
      <c r="E38" s="3"/>
      <c r="F38" s="3"/>
      <c r="G38" s="3"/>
      <c r="H38" s="3"/>
    </row>
    <row r="39" spans="1:11" customFormat="1" x14ac:dyDescent="0.2">
      <c r="A39" s="83"/>
      <c r="B39" s="34" t="s">
        <v>51</v>
      </c>
      <c r="C39" s="34" t="s">
        <v>51</v>
      </c>
      <c r="D39" s="83"/>
      <c r="E39" s="3"/>
      <c r="F39" s="3"/>
      <c r="G39" s="3"/>
      <c r="H39" s="3"/>
    </row>
    <row r="40" spans="1:11" customFormat="1" ht="13.5" customHeight="1" thickBot="1" x14ac:dyDescent="0.25">
      <c r="A40" s="35" t="s">
        <v>118</v>
      </c>
      <c r="B40" s="36">
        <v>5000</v>
      </c>
      <c r="C40" s="36"/>
      <c r="D40" s="36">
        <f t="shared" ref="D40:D46" si="0">SUM(B40:C40)</f>
        <v>5000</v>
      </c>
      <c r="E40" s="3"/>
      <c r="F40" s="3"/>
      <c r="G40" s="3"/>
      <c r="H40" s="3"/>
    </row>
    <row r="41" spans="1:11" customFormat="1" ht="13.5" thickBot="1" x14ac:dyDescent="0.25">
      <c r="A41" s="35" t="s">
        <v>74</v>
      </c>
      <c r="B41" s="36">
        <v>63000</v>
      </c>
      <c r="C41" s="36"/>
      <c r="D41" s="36">
        <f t="shared" si="0"/>
        <v>63000</v>
      </c>
      <c r="E41" s="3"/>
      <c r="F41" s="3"/>
      <c r="G41" s="3"/>
      <c r="H41" s="3"/>
    </row>
    <row r="42" spans="1:11" customFormat="1" ht="13.5" thickBot="1" x14ac:dyDescent="0.25">
      <c r="A42" s="35" t="s">
        <v>77</v>
      </c>
      <c r="B42" s="36">
        <v>805385</v>
      </c>
      <c r="C42" s="36"/>
      <c r="D42" s="36">
        <f t="shared" si="0"/>
        <v>805385</v>
      </c>
      <c r="E42" s="3"/>
      <c r="F42" s="3"/>
      <c r="G42" s="3"/>
      <c r="H42" s="3"/>
    </row>
    <row r="43" spans="1:11" customFormat="1" ht="13.5" thickBot="1" x14ac:dyDescent="0.25">
      <c r="A43" s="35" t="s">
        <v>78</v>
      </c>
      <c r="B43" s="36">
        <v>2000</v>
      </c>
      <c r="C43" s="36"/>
      <c r="D43" s="36">
        <f t="shared" si="0"/>
        <v>2000</v>
      </c>
      <c r="E43" s="3"/>
      <c r="F43" s="3"/>
      <c r="G43" s="3"/>
      <c r="H43" s="3"/>
    </row>
    <row r="44" spans="1:11" customFormat="1" ht="13.5" thickBot="1" x14ac:dyDescent="0.25">
      <c r="A44" s="35" t="s">
        <v>79</v>
      </c>
      <c r="B44" s="36">
        <v>208000</v>
      </c>
      <c r="C44" s="36">
        <v>695200</v>
      </c>
      <c r="D44" s="36">
        <f t="shared" si="0"/>
        <v>903200</v>
      </c>
      <c r="E44" s="3"/>
      <c r="F44" s="3"/>
      <c r="G44" s="3"/>
      <c r="H44" s="3"/>
    </row>
    <row r="45" spans="1:11" customFormat="1" ht="13.5" thickBot="1" x14ac:dyDescent="0.25">
      <c r="A45" s="35" t="s">
        <v>80</v>
      </c>
      <c r="B45" s="36">
        <v>2549874</v>
      </c>
      <c r="C45" s="36"/>
      <c r="D45" s="36">
        <f t="shared" si="0"/>
        <v>2549874</v>
      </c>
      <c r="E45" s="3"/>
      <c r="F45" s="3"/>
      <c r="G45" s="3"/>
      <c r="H45" s="3"/>
    </row>
    <row r="46" spans="1:11" customFormat="1" ht="13.5" thickBot="1" x14ac:dyDescent="0.25">
      <c r="A46" s="35" t="s">
        <v>47</v>
      </c>
      <c r="B46" s="36">
        <v>1281700</v>
      </c>
      <c r="C46" s="36"/>
      <c r="D46" s="36">
        <f t="shared" si="0"/>
        <v>1281700</v>
      </c>
      <c r="E46" s="3"/>
      <c r="F46" s="3"/>
      <c r="G46" s="3"/>
      <c r="H46" s="3"/>
    </row>
    <row r="47" spans="1:11" x14ac:dyDescent="0.2">
      <c r="A47" s="31" t="s">
        <v>82</v>
      </c>
      <c r="B47" s="32">
        <f>SUM(B40:B46)</f>
        <v>4914959</v>
      </c>
      <c r="C47" s="37">
        <f>SUM(C40:C46)</f>
        <v>695200</v>
      </c>
      <c r="D47" s="32">
        <f>SUM(D40:D46)</f>
        <v>5610159</v>
      </c>
    </row>
    <row r="50" spans="1:11" ht="15" x14ac:dyDescent="0.25">
      <c r="A50" s="23" t="s">
        <v>171</v>
      </c>
      <c r="B50" s="1"/>
      <c r="C50" s="1"/>
      <c r="D50" s="1"/>
      <c r="I50" s="8"/>
      <c r="J50" s="8"/>
      <c r="K50" s="8"/>
    </row>
    <row r="51" spans="1:11" customFormat="1" x14ac:dyDescent="0.2">
      <c r="A51" s="3"/>
      <c r="B51" s="3"/>
      <c r="C51" s="3"/>
      <c r="D51" s="3"/>
      <c r="E51" s="3"/>
      <c r="F51" s="3"/>
      <c r="G51" s="3"/>
      <c r="H51" s="3"/>
    </row>
    <row r="52" spans="1:11" customFormat="1" x14ac:dyDescent="0.2">
      <c r="A52" s="72" t="s">
        <v>22</v>
      </c>
      <c r="B52" s="72" t="s">
        <v>52</v>
      </c>
      <c r="C52" s="72" t="s">
        <v>109</v>
      </c>
      <c r="D52" s="3"/>
      <c r="E52" s="3"/>
      <c r="F52" s="3"/>
      <c r="G52" s="3"/>
      <c r="H52" s="3"/>
    </row>
    <row r="53" spans="1:11" customFormat="1" ht="13.5" thickBot="1" x14ac:dyDescent="0.25">
      <c r="A53" s="35" t="s">
        <v>118</v>
      </c>
      <c r="B53" s="44">
        <v>7100</v>
      </c>
      <c r="C53" s="44">
        <v>2840</v>
      </c>
      <c r="D53" s="3"/>
      <c r="E53" s="3"/>
      <c r="F53" s="3"/>
      <c r="G53" s="3"/>
      <c r="H53" s="3"/>
    </row>
    <row r="54" spans="1:11" customFormat="1" ht="13.5" thickBot="1" x14ac:dyDescent="0.25">
      <c r="A54" s="35" t="s">
        <v>74</v>
      </c>
      <c r="B54" s="48">
        <v>74389</v>
      </c>
      <c r="C54" s="48">
        <v>34</v>
      </c>
      <c r="D54" s="3"/>
      <c r="E54" s="3"/>
      <c r="F54" s="3"/>
      <c r="G54" s="3"/>
      <c r="H54" s="3"/>
    </row>
    <row r="55" spans="1:11" customFormat="1" ht="12.75" customHeight="1" thickBot="1" x14ac:dyDescent="0.25">
      <c r="A55" s="35" t="s">
        <v>157</v>
      </c>
      <c r="B55" s="48"/>
      <c r="C55" s="48">
        <v>22000</v>
      </c>
      <c r="D55" s="3"/>
      <c r="E55" s="3"/>
      <c r="F55" s="3"/>
      <c r="G55" s="3"/>
      <c r="H55" s="3"/>
    </row>
    <row r="56" spans="1:11" customFormat="1" ht="13.5" thickBot="1" x14ac:dyDescent="0.25">
      <c r="A56" s="35" t="s">
        <v>77</v>
      </c>
      <c r="B56" s="48">
        <v>840619</v>
      </c>
      <c r="C56" s="48"/>
      <c r="D56" s="3"/>
      <c r="E56" s="3"/>
      <c r="F56" s="3"/>
      <c r="G56" s="3"/>
      <c r="H56" s="3"/>
    </row>
    <row r="57" spans="1:11" customFormat="1" ht="23.25" thickBot="1" x14ac:dyDescent="0.25">
      <c r="A57" s="35" t="s">
        <v>125</v>
      </c>
      <c r="B57" s="48">
        <v>6450</v>
      </c>
      <c r="C57" s="48">
        <v>36490</v>
      </c>
      <c r="D57" s="3"/>
      <c r="E57" s="3"/>
      <c r="F57" s="3"/>
      <c r="G57" s="3"/>
      <c r="H57" s="3"/>
    </row>
    <row r="58" spans="1:11" customFormat="1" ht="13.5" thickBot="1" x14ac:dyDescent="0.25">
      <c r="A58" s="35" t="s">
        <v>172</v>
      </c>
      <c r="B58" s="48">
        <v>608830</v>
      </c>
      <c r="C58" s="48">
        <v>1778365.25</v>
      </c>
      <c r="D58" s="3"/>
      <c r="E58" s="3"/>
      <c r="F58" s="3"/>
      <c r="G58" s="3"/>
      <c r="H58" s="3"/>
    </row>
    <row r="59" spans="1:11" customFormat="1" ht="13.5" thickBot="1" x14ac:dyDescent="0.25">
      <c r="A59" s="35" t="s">
        <v>173</v>
      </c>
      <c r="B59" s="44">
        <v>4731792</v>
      </c>
      <c r="C59" s="44">
        <v>132255.5</v>
      </c>
      <c r="D59" s="3"/>
      <c r="E59" s="3"/>
      <c r="F59" s="3"/>
      <c r="G59" s="3"/>
      <c r="H59" s="3"/>
    </row>
    <row r="60" spans="1:11" customFormat="1" ht="13.5" thickBot="1" x14ac:dyDescent="0.25">
      <c r="A60" s="35" t="s">
        <v>47</v>
      </c>
      <c r="B60" s="48"/>
      <c r="C60" s="48">
        <v>80</v>
      </c>
      <c r="D60" s="3"/>
      <c r="E60" s="3"/>
      <c r="F60" s="3"/>
      <c r="G60" s="3"/>
      <c r="H60" s="3"/>
    </row>
    <row r="61" spans="1:11" customFormat="1" ht="22.5" x14ac:dyDescent="0.2">
      <c r="A61" s="31" t="s">
        <v>83</v>
      </c>
      <c r="B61" s="32">
        <f>SUM(B53:B60)</f>
        <v>6269180</v>
      </c>
      <c r="C61" s="37">
        <f>SUM(C53:C60)</f>
        <v>1972064.75</v>
      </c>
      <c r="E61" s="3"/>
      <c r="F61" s="3"/>
      <c r="G61" s="3"/>
      <c r="H61" s="3"/>
    </row>
    <row r="62" spans="1:11" x14ac:dyDescent="0.2">
      <c r="A62" s="10" t="s">
        <v>155</v>
      </c>
    </row>
    <row r="63" spans="1:11" x14ac:dyDescent="0.2">
      <c r="A63" s="3" t="s">
        <v>156</v>
      </c>
    </row>
    <row r="66" spans="1:11" ht="15" x14ac:dyDescent="0.25">
      <c r="A66" s="23" t="s">
        <v>179</v>
      </c>
      <c r="B66" s="1"/>
      <c r="C66" s="1"/>
      <c r="D66" s="1"/>
      <c r="I66" s="8"/>
      <c r="J66" s="8"/>
      <c r="K66" s="8"/>
    </row>
    <row r="67" spans="1:11" customFormat="1" x14ac:dyDescent="0.2">
      <c r="A67" s="3"/>
      <c r="B67" s="3"/>
      <c r="C67" s="3"/>
      <c r="D67" s="3"/>
      <c r="E67" s="3"/>
      <c r="F67" s="3"/>
      <c r="G67" s="3"/>
      <c r="H67" s="3"/>
    </row>
    <row r="68" spans="1:11" customFormat="1" x14ac:dyDescent="0.2">
      <c r="A68" s="72" t="s">
        <v>45</v>
      </c>
      <c r="B68" s="72" t="s">
        <v>85</v>
      </c>
      <c r="C68" s="72" t="s">
        <v>54</v>
      </c>
      <c r="D68" s="72" t="s">
        <v>86</v>
      </c>
      <c r="E68" s="3"/>
      <c r="F68" s="3"/>
      <c r="G68" s="3"/>
      <c r="H68" s="3"/>
    </row>
    <row r="69" spans="1:11" customFormat="1" ht="13.5" thickBot="1" x14ac:dyDescent="0.25">
      <c r="A69" s="35" t="s">
        <v>14</v>
      </c>
      <c r="B69" s="48">
        <v>206</v>
      </c>
      <c r="C69" s="48">
        <v>635.57000000000005</v>
      </c>
      <c r="D69" s="48">
        <v>217.38</v>
      </c>
      <c r="E69" s="3"/>
      <c r="F69" s="3"/>
      <c r="G69" s="3"/>
      <c r="H69" s="3"/>
    </row>
    <row r="70" spans="1:11" customFormat="1" ht="13.5" thickBot="1" x14ac:dyDescent="0.25">
      <c r="A70" s="35" t="s">
        <v>8</v>
      </c>
      <c r="B70" s="48">
        <v>266</v>
      </c>
      <c r="C70" s="48"/>
      <c r="D70" s="48">
        <v>2790.4</v>
      </c>
      <c r="E70" s="3"/>
      <c r="F70" s="3"/>
      <c r="G70" s="3"/>
      <c r="H70" s="3"/>
    </row>
    <row r="71" spans="1:11" customFormat="1" ht="13.5" thickBot="1" x14ac:dyDescent="0.25">
      <c r="A71" s="35" t="s">
        <v>15</v>
      </c>
      <c r="B71" s="44" t="s">
        <v>159</v>
      </c>
      <c r="C71" s="44" t="s">
        <v>159</v>
      </c>
      <c r="D71" s="44" t="s">
        <v>159</v>
      </c>
      <c r="E71" s="3"/>
      <c r="F71" s="3"/>
      <c r="G71" s="3"/>
      <c r="H71" s="3"/>
    </row>
    <row r="72" spans="1:11" customFormat="1" ht="13.5" thickBot="1" x14ac:dyDescent="0.25">
      <c r="A72" s="35" t="s">
        <v>5</v>
      </c>
      <c r="B72" s="48">
        <v>51</v>
      </c>
      <c r="C72" s="48"/>
      <c r="D72" s="48">
        <v>168.94</v>
      </c>
      <c r="E72" s="3"/>
      <c r="F72" s="3"/>
      <c r="G72" s="3"/>
      <c r="H72" s="3"/>
    </row>
    <row r="73" spans="1:11" customFormat="1" ht="13.5" thickBot="1" x14ac:dyDescent="0.25">
      <c r="A73" s="35" t="s">
        <v>11</v>
      </c>
      <c r="B73" s="48">
        <v>169</v>
      </c>
      <c r="C73" s="48">
        <v>2462</v>
      </c>
      <c r="D73" s="48">
        <v>908</v>
      </c>
      <c r="E73" s="3"/>
      <c r="F73" s="3"/>
      <c r="G73" s="3"/>
      <c r="H73" s="3"/>
    </row>
    <row r="74" spans="1:11" customFormat="1" ht="13.5" thickBot="1" x14ac:dyDescent="0.25">
      <c r="A74" s="35" t="s">
        <v>10</v>
      </c>
      <c r="B74" s="48">
        <v>884</v>
      </c>
      <c r="C74" s="48">
        <v>1389.5</v>
      </c>
      <c r="D74" s="48">
        <v>1394.45</v>
      </c>
      <c r="E74" s="3"/>
      <c r="F74" s="3"/>
      <c r="G74" s="3"/>
      <c r="H74" s="3"/>
    </row>
    <row r="75" spans="1:11" customFormat="1" ht="13.5" thickBot="1" x14ac:dyDescent="0.25">
      <c r="A75" s="35" t="s">
        <v>9</v>
      </c>
      <c r="B75" s="48">
        <v>331</v>
      </c>
      <c r="C75" s="48">
        <v>8839.74</v>
      </c>
      <c r="D75" s="48">
        <v>4327</v>
      </c>
      <c r="E75" s="3"/>
      <c r="F75" s="3"/>
      <c r="G75" s="3"/>
      <c r="H75" s="3"/>
    </row>
    <row r="76" spans="1:11" s="2" customFormat="1" ht="13.5" thickBot="1" x14ac:dyDescent="0.25">
      <c r="A76" s="35" t="s">
        <v>17</v>
      </c>
      <c r="B76" s="48">
        <v>26</v>
      </c>
      <c r="C76" s="48">
        <v>3375</v>
      </c>
      <c r="D76" s="48">
        <v>52</v>
      </c>
      <c r="E76" s="3"/>
      <c r="F76" s="3"/>
      <c r="G76" s="3"/>
      <c r="H76" s="3"/>
    </row>
    <row r="77" spans="1:11" customFormat="1" ht="13.5" thickBot="1" x14ac:dyDescent="0.25">
      <c r="A77" s="35" t="s">
        <v>18</v>
      </c>
      <c r="B77" s="48">
        <v>15</v>
      </c>
      <c r="C77" s="48"/>
      <c r="D77" s="48">
        <v>126.54</v>
      </c>
      <c r="E77" s="3"/>
      <c r="F77" s="3"/>
      <c r="G77" s="3"/>
      <c r="H77" s="3"/>
    </row>
    <row r="78" spans="1:11" s="7" customFormat="1" ht="13.5" thickBot="1" x14ac:dyDescent="0.25">
      <c r="A78" s="35" t="s">
        <v>12</v>
      </c>
      <c r="B78" s="44" t="s">
        <v>159</v>
      </c>
      <c r="C78" s="44" t="s">
        <v>159</v>
      </c>
      <c r="D78" s="44" t="s">
        <v>159</v>
      </c>
      <c r="E78" s="3"/>
      <c r="F78" s="3"/>
      <c r="G78" s="3"/>
      <c r="H78" s="3"/>
    </row>
    <row r="79" spans="1:11" s="2" customFormat="1" ht="13.5" thickBot="1" x14ac:dyDescent="0.25">
      <c r="A79" s="35" t="s">
        <v>13</v>
      </c>
      <c r="B79" s="48">
        <v>276</v>
      </c>
      <c r="C79" s="48"/>
      <c r="D79" s="48"/>
      <c r="E79" s="3"/>
      <c r="F79" s="3"/>
      <c r="G79" s="3"/>
      <c r="H79" s="3"/>
    </row>
    <row r="80" spans="1:11" customFormat="1" ht="13.5" thickBot="1" x14ac:dyDescent="0.25">
      <c r="A80" s="35" t="s">
        <v>4</v>
      </c>
      <c r="B80" s="48">
        <v>471</v>
      </c>
      <c r="C80" s="48"/>
      <c r="D80" s="48">
        <v>2206.2199999999998</v>
      </c>
      <c r="E80" s="3"/>
      <c r="F80" s="3"/>
      <c r="G80" s="3"/>
      <c r="H80" s="3"/>
    </row>
    <row r="81" spans="1:8" customFormat="1" ht="13.5" thickBot="1" x14ac:dyDescent="0.25">
      <c r="A81" s="35" t="s">
        <v>19</v>
      </c>
      <c r="B81" s="48">
        <v>3</v>
      </c>
      <c r="C81" s="48">
        <v>150</v>
      </c>
      <c r="D81" s="48"/>
      <c r="E81" s="3"/>
      <c r="F81" s="3"/>
      <c r="G81" s="3"/>
      <c r="H81" s="3"/>
    </row>
    <row r="82" spans="1:8" customFormat="1" ht="13.5" thickBot="1" x14ac:dyDescent="0.25">
      <c r="A82" s="35" t="s">
        <v>7</v>
      </c>
      <c r="B82" s="48">
        <v>27</v>
      </c>
      <c r="C82" s="48">
        <v>388</v>
      </c>
      <c r="D82" s="48"/>
      <c r="E82" s="3"/>
      <c r="F82" s="3"/>
      <c r="G82" s="3"/>
      <c r="H82" s="3"/>
    </row>
    <row r="83" spans="1:8" s="2" customFormat="1" ht="13.5" thickBot="1" x14ac:dyDescent="0.25">
      <c r="A83" s="35" t="s">
        <v>6</v>
      </c>
      <c r="B83" s="44" t="s">
        <v>159</v>
      </c>
      <c r="C83" s="44" t="s">
        <v>159</v>
      </c>
      <c r="D83" s="44" t="s">
        <v>159</v>
      </c>
      <c r="E83" s="3"/>
      <c r="F83" s="3"/>
      <c r="G83" s="3"/>
      <c r="H83" s="3"/>
    </row>
    <row r="84" spans="1:8" s="2" customFormat="1" ht="13.5" thickBot="1" x14ac:dyDescent="0.25">
      <c r="A84" s="35" t="s">
        <v>20</v>
      </c>
      <c r="B84" s="48">
        <v>277</v>
      </c>
      <c r="C84" s="44"/>
      <c r="D84" s="44"/>
      <c r="E84" s="3"/>
      <c r="F84" s="3"/>
      <c r="G84" s="3"/>
      <c r="H84" s="3"/>
    </row>
    <row r="85" spans="1:8" customFormat="1" ht="13.5" thickBot="1" x14ac:dyDescent="0.25">
      <c r="A85" s="35" t="s">
        <v>21</v>
      </c>
      <c r="B85" s="48">
        <v>33</v>
      </c>
      <c r="C85" s="48"/>
      <c r="D85" s="48">
        <v>366</v>
      </c>
      <c r="E85" s="3"/>
      <c r="F85" s="3"/>
      <c r="G85" s="3"/>
      <c r="H85" s="3"/>
    </row>
    <row r="86" spans="1:8" customFormat="1" ht="13.5" thickBot="1" x14ac:dyDescent="0.25">
      <c r="A86" s="35"/>
      <c r="B86" s="48"/>
      <c r="C86" s="48"/>
      <c r="D86" s="48"/>
      <c r="E86" s="3"/>
      <c r="F86" s="3"/>
      <c r="G86" s="3"/>
      <c r="H86" s="3"/>
    </row>
    <row r="87" spans="1:8" customFormat="1" ht="13.5" thickBot="1" x14ac:dyDescent="0.25">
      <c r="A87" s="31" t="s">
        <v>3</v>
      </c>
      <c r="B87" s="45">
        <f>SUM(B69:B85)</f>
        <v>3035</v>
      </c>
      <c r="C87" s="46">
        <f>SUM(C69:C85)</f>
        <v>17239.809999999998</v>
      </c>
      <c r="D87" s="45">
        <f>SUM(D69:D85)</f>
        <v>12556.93</v>
      </c>
      <c r="E87" s="3"/>
      <c r="F87" s="3"/>
      <c r="G87" s="3"/>
      <c r="H87" s="3"/>
    </row>
    <row r="88" spans="1:8" customFormat="1" x14ac:dyDescent="0.2">
      <c r="A88" s="15" t="s">
        <v>87</v>
      </c>
      <c r="B88" s="3"/>
      <c r="C88" s="3"/>
      <c r="D88" s="3"/>
      <c r="E88" s="3"/>
      <c r="F88" s="3"/>
      <c r="G88" s="3"/>
      <c r="H88" s="3"/>
    </row>
    <row r="89" spans="1:8" customFormat="1" x14ac:dyDescent="0.2">
      <c r="B89" s="3"/>
      <c r="C89" s="3"/>
      <c r="D89" s="3"/>
      <c r="E89" s="3"/>
      <c r="F89" s="3"/>
      <c r="G89" s="3"/>
      <c r="H89" s="3"/>
    </row>
    <row r="90" spans="1:8" s="7" customFormat="1" x14ac:dyDescent="0.2">
      <c r="A90" s="72" t="s">
        <v>88</v>
      </c>
      <c r="B90" s="72" t="s">
        <v>52</v>
      </c>
      <c r="C90" s="72" t="s">
        <v>54</v>
      </c>
      <c r="D90" s="72" t="s">
        <v>86</v>
      </c>
      <c r="E90" s="3"/>
      <c r="F90" s="3"/>
      <c r="G90" s="3"/>
      <c r="H90" s="3"/>
    </row>
    <row r="91" spans="1:8" customFormat="1" ht="23.25" thickBot="1" x14ac:dyDescent="0.25">
      <c r="A91" s="35" t="s">
        <v>111</v>
      </c>
      <c r="B91" s="48">
        <v>97</v>
      </c>
      <c r="C91" s="48"/>
      <c r="D91" s="48">
        <v>133</v>
      </c>
      <c r="E91" s="3"/>
      <c r="F91" s="3"/>
      <c r="G91" s="3"/>
      <c r="H91" s="3"/>
    </row>
    <row r="92" spans="1:8" customFormat="1" ht="13.5" thickBot="1" x14ac:dyDescent="0.25">
      <c r="A92" s="35" t="s">
        <v>90</v>
      </c>
      <c r="B92" s="48">
        <v>11</v>
      </c>
      <c r="C92" s="48"/>
      <c r="D92" s="48">
        <v>112</v>
      </c>
      <c r="E92" s="3"/>
      <c r="F92" s="3"/>
      <c r="G92" s="3"/>
      <c r="H92" s="3"/>
    </row>
    <row r="93" spans="1:8" customFormat="1" ht="13.5" thickBot="1" x14ac:dyDescent="0.25">
      <c r="A93" s="35" t="s">
        <v>161</v>
      </c>
      <c r="B93" s="48">
        <v>6</v>
      </c>
      <c r="C93" s="48"/>
      <c r="D93" s="48">
        <v>93.04</v>
      </c>
      <c r="E93" s="3"/>
      <c r="F93" s="3"/>
      <c r="G93" s="3"/>
      <c r="H93" s="3"/>
    </row>
    <row r="94" spans="1:8" customFormat="1" ht="13.5" thickBot="1" x14ac:dyDescent="0.25">
      <c r="A94" s="35" t="s">
        <v>92</v>
      </c>
      <c r="B94" s="48">
        <v>14</v>
      </c>
      <c r="C94" s="48">
        <v>20.04</v>
      </c>
      <c r="D94" s="48">
        <v>67</v>
      </c>
      <c r="E94" s="3"/>
      <c r="F94" s="3"/>
      <c r="G94" s="3"/>
      <c r="H94" s="3"/>
    </row>
    <row r="95" spans="1:8" customFormat="1" ht="13.5" thickBot="1" x14ac:dyDescent="0.25">
      <c r="A95" s="35" t="s">
        <v>112</v>
      </c>
      <c r="B95" s="48">
        <v>93</v>
      </c>
      <c r="C95" s="48">
        <v>693.1</v>
      </c>
      <c r="D95" s="48">
        <v>377.13</v>
      </c>
      <c r="E95" s="3"/>
      <c r="F95" s="3"/>
      <c r="G95" s="3"/>
      <c r="H95" s="3"/>
    </row>
    <row r="96" spans="1:8" customFormat="1" ht="13.5" thickBot="1" x14ac:dyDescent="0.25">
      <c r="A96" s="35" t="s">
        <v>114</v>
      </c>
      <c r="B96" s="48">
        <v>213</v>
      </c>
      <c r="C96" s="48">
        <v>1039.3</v>
      </c>
      <c r="D96" s="48">
        <v>1404.12</v>
      </c>
      <c r="E96" s="3"/>
      <c r="F96" s="3"/>
      <c r="G96" s="3"/>
      <c r="H96" s="3"/>
    </row>
    <row r="97" spans="1:8" customFormat="1" ht="13.5" thickBot="1" x14ac:dyDescent="0.25">
      <c r="A97" s="35" t="s">
        <v>115</v>
      </c>
      <c r="B97" s="48">
        <v>668</v>
      </c>
      <c r="C97" s="48">
        <v>4864</v>
      </c>
      <c r="D97" s="48">
        <v>2063.92</v>
      </c>
      <c r="E97" s="3"/>
      <c r="F97" s="3"/>
      <c r="G97" s="3"/>
      <c r="H97" s="3"/>
    </row>
    <row r="98" spans="1:8" customFormat="1" ht="13.5" thickBot="1" x14ac:dyDescent="0.25">
      <c r="A98" s="35" t="s">
        <v>116</v>
      </c>
      <c r="B98" s="48">
        <v>84</v>
      </c>
      <c r="C98" s="48">
        <v>5064.45</v>
      </c>
      <c r="D98" s="48">
        <v>737.27</v>
      </c>
      <c r="E98" s="3"/>
      <c r="F98" s="3"/>
      <c r="G98" s="3"/>
      <c r="H98" s="3"/>
    </row>
    <row r="99" spans="1:8" customFormat="1" ht="13.5" thickBot="1" x14ac:dyDescent="0.25">
      <c r="A99" s="35" t="s">
        <v>47</v>
      </c>
      <c r="B99" s="48">
        <v>157</v>
      </c>
      <c r="C99" s="48">
        <v>98</v>
      </c>
      <c r="D99" s="48">
        <v>932.15</v>
      </c>
      <c r="E99" s="3"/>
      <c r="F99" s="3"/>
      <c r="G99" s="3"/>
      <c r="H99" s="3"/>
    </row>
    <row r="100" spans="1:8" customFormat="1" ht="13.5" thickBot="1" x14ac:dyDescent="0.25">
      <c r="A100" s="35" t="s">
        <v>122</v>
      </c>
      <c r="B100" s="48">
        <v>117</v>
      </c>
      <c r="C100" s="48"/>
      <c r="D100" s="48">
        <v>42</v>
      </c>
      <c r="E100" s="3"/>
      <c r="F100" s="3"/>
      <c r="G100" s="3"/>
      <c r="H100" s="3"/>
    </row>
    <row r="101" spans="1:8" customFormat="1" ht="13.5" thickBot="1" x14ac:dyDescent="0.25">
      <c r="A101" s="35" t="s">
        <v>97</v>
      </c>
      <c r="B101" s="48">
        <v>474</v>
      </c>
      <c r="C101" s="48">
        <v>3744.92</v>
      </c>
      <c r="D101" s="48">
        <v>4144.1000000000004</v>
      </c>
      <c r="E101" s="3"/>
      <c r="F101" s="3"/>
      <c r="G101" s="3"/>
      <c r="H101" s="3"/>
    </row>
    <row r="102" spans="1:8" customFormat="1" ht="13.5" thickBot="1" x14ac:dyDescent="0.25">
      <c r="A102" s="35" t="s">
        <v>98</v>
      </c>
      <c r="B102" s="48">
        <v>1101</v>
      </c>
      <c r="C102" s="48">
        <v>1716</v>
      </c>
      <c r="D102" s="48">
        <v>2451.1999999999998</v>
      </c>
      <c r="E102" s="3"/>
      <c r="F102" s="3"/>
      <c r="G102" s="3"/>
      <c r="H102" s="3"/>
    </row>
    <row r="103" spans="1:8" customFormat="1" ht="13.5" thickBot="1" x14ac:dyDescent="0.25">
      <c r="A103" s="35"/>
      <c r="B103" s="48"/>
      <c r="C103" s="48"/>
      <c r="D103" s="48"/>
      <c r="E103" s="3"/>
      <c r="F103" s="3"/>
      <c r="G103" s="3"/>
      <c r="H103" s="3"/>
    </row>
    <row r="104" spans="1:8" customFormat="1" ht="22.5" x14ac:dyDescent="0.2">
      <c r="A104" s="31" t="s">
        <v>99</v>
      </c>
      <c r="B104" s="45">
        <f>SUM(B91:B102)</f>
        <v>3035</v>
      </c>
      <c r="C104" s="46">
        <f>SUM(C91:C102)</f>
        <v>17239.809999999998</v>
      </c>
      <c r="D104" s="45">
        <f>SUM(D91:D102)</f>
        <v>12556.93</v>
      </c>
      <c r="E104" s="3"/>
      <c r="F104" s="3"/>
      <c r="G104" s="3"/>
      <c r="H104" s="3"/>
    </row>
    <row r="105" spans="1:8" customFormat="1" x14ac:dyDescent="0.2">
      <c r="A105" s="13" t="s">
        <v>162</v>
      </c>
      <c r="B105" s="19"/>
      <c r="C105" s="19"/>
      <c r="D105" s="19"/>
      <c r="E105" s="3"/>
      <c r="F105" s="3"/>
      <c r="G105" s="3"/>
      <c r="H105" s="3"/>
    </row>
    <row r="106" spans="1:8" customFormat="1" x14ac:dyDescent="0.2">
      <c r="A106" t="s">
        <v>174</v>
      </c>
      <c r="B106" s="19"/>
      <c r="C106" s="19"/>
      <c r="D106" s="19"/>
      <c r="E106" s="3"/>
      <c r="F106" s="3"/>
      <c r="G106" s="3"/>
      <c r="H106" s="3"/>
    </row>
    <row r="107" spans="1:8" customFormat="1" x14ac:dyDescent="0.2">
      <c r="A107" s="13" t="s">
        <v>175</v>
      </c>
      <c r="B107" s="19"/>
      <c r="C107" s="19"/>
      <c r="D107" s="19"/>
      <c r="E107" s="3"/>
      <c r="F107" s="3"/>
      <c r="G107" s="3"/>
      <c r="H107" s="3"/>
    </row>
    <row r="108" spans="1:8" customFormat="1" x14ac:dyDescent="0.2">
      <c r="A108" s="13" t="s">
        <v>176</v>
      </c>
      <c r="B108" s="19"/>
      <c r="C108" s="19"/>
      <c r="D108" s="19"/>
      <c r="E108" s="3"/>
      <c r="F108" s="3"/>
      <c r="G108" s="3"/>
      <c r="H108" s="3"/>
    </row>
    <row r="109" spans="1:8" customFormat="1" x14ac:dyDescent="0.2">
      <c r="A109" s="13" t="s">
        <v>177</v>
      </c>
      <c r="B109" s="19"/>
      <c r="C109" s="19"/>
      <c r="D109" s="19"/>
      <c r="E109" s="3"/>
      <c r="F109" s="3"/>
      <c r="G109" s="3"/>
      <c r="H109" s="3"/>
    </row>
    <row r="110" spans="1:8" x14ac:dyDescent="0.2">
      <c r="A110" s="13" t="s">
        <v>178</v>
      </c>
    </row>
  </sheetData>
  <mergeCells count="6">
    <mergeCell ref="A38:A39"/>
    <mergeCell ref="D38:D39"/>
    <mergeCell ref="A7:A8"/>
    <mergeCell ref="B7:C7"/>
    <mergeCell ref="A14:A15"/>
    <mergeCell ref="B14:B15"/>
  </mergeCells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1" manualBreakCount="1"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Raw Villarino, Cristina Silvia</cp:lastModifiedBy>
  <dcterms:created xsi:type="dcterms:W3CDTF">2012-11-15T11:23:52Z</dcterms:created>
  <dcterms:modified xsi:type="dcterms:W3CDTF">2024-11-22T13:07:54Z</dcterms:modified>
</cp:coreProperties>
</file>