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OS\COMPARTIDO\IFN4\CLM\P02\TABLAS\TABLAS ENTREGA\"/>
    </mc:Choice>
  </mc:AlternateContent>
  <bookViews>
    <workbookView xWindow="0" yWindow="0" windowWidth="19200" windowHeight="10560"/>
  </bookViews>
  <sheets>
    <sheet name="02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'02-903'!$A$1:$AN$48</definedName>
    <definedName name="AreasProtegidas" localSheetId="0">#REF!</definedName>
    <definedName name="AreasProtegidas">#REF!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>[4]ESPECIES!$A$1:$B$199</definedName>
    <definedName name="EspDom">[5]Tablas!$A$8:$B$18</definedName>
    <definedName name="Fagus_sylvatica_y_otras_especies" localSheetId="0">'[6]17'!#REF!</definedName>
    <definedName name="Fagus_sylvatica_y_otras_especies">'[6]17'!#REF!</definedName>
    <definedName name="FCC">[5]Tablas!$A$22:$B$27</definedName>
    <definedName name="ForArb" localSheetId="0">#REF!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70" i="1" l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AM55" i="1"/>
  <c r="AH55" i="1"/>
  <c r="AG55" i="1"/>
  <c r="AC55" i="1"/>
  <c r="AB55" i="1"/>
  <c r="S55" i="1"/>
  <c r="N55" i="1"/>
  <c r="M55" i="1"/>
  <c r="I55" i="1"/>
  <c r="H55" i="1"/>
  <c r="AN55" i="1"/>
  <c r="AL55" i="1"/>
  <c r="AI55" i="1"/>
  <c r="AD55" i="1"/>
  <c r="Y55" i="1"/>
  <c r="X55" i="1"/>
  <c r="W55" i="1"/>
  <c r="T55" i="1"/>
  <c r="R55" i="1"/>
  <c r="O55" i="1"/>
  <c r="J55" i="1"/>
  <c r="D55" i="1"/>
  <c r="C55" i="1"/>
  <c r="B55" i="1"/>
</calcChain>
</file>

<file path=xl/sharedStrings.xml><?xml version="1.0" encoding="utf-8"?>
<sst xmlns="http://schemas.openxmlformats.org/spreadsheetml/2006/main" count="238" uniqueCount="28">
  <si>
    <t>903. COMPARACIÓN DE CANTIDAD DE PIES POR CLASE DIAMÉTRICA Y ESPECIE</t>
  </si>
  <si>
    <t>Pinus halepensis</t>
  </si>
  <si>
    <t>Quercus ilex</t>
  </si>
  <si>
    <t>Pinus pinaster</t>
  </si>
  <si>
    <t>Pinus nigra</t>
  </si>
  <si>
    <t>Juniperus thurifera</t>
  </si>
  <si>
    <t>Quercus faginea</t>
  </si>
  <si>
    <t>Pinus pinea</t>
  </si>
  <si>
    <t>Juniperus phoenicea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</si>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</sst>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4" x14ac:knownFonts="1"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u/>
      <sz val="10"/>
      <name val="Bookman Old Style"/>
      <family val="1"/>
    </font>
    <font>
      <sz val="10"/>
      <color theme="0" tint="-0.499984740745262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2" applyNumberFormat="1" applyFont="1" applyFill="1" applyBorder="1"/>
    <xf numFmtId="0" fontId="4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/>
    </xf>
    <xf numFmtId="3" fontId="5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164" fontId="5" fillId="0" borderId="0" xfId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/>
    <xf numFmtId="0" fontId="1" fillId="0" borderId="1" xfId="0" applyFont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7" fillId="0" borderId="0" xfId="0" applyFont="1"/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4" fontId="2" fillId="0" borderId="4" xfId="0" applyNumberFormat="1" applyFont="1" applyFill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/>
    <xf numFmtId="4" fontId="2" fillId="0" borderId="0" xfId="0" applyNumberFormat="1" applyFont="1"/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3" fontId="11" fillId="2" borderId="0" xfId="3" applyNumberFormat="1" applyFont="1" applyFill="1"/>
    <xf numFmtId="3" fontId="11" fillId="3" borderId="0" xfId="3" applyNumberFormat="1" applyFont="1" applyFill="1"/>
    <xf numFmtId="3" fontId="11" fillId="4" borderId="0" xfId="3" applyNumberFormat="1" applyFont="1" applyFill="1"/>
    <xf numFmtId="2" fontId="2" fillId="0" borderId="0" xfId="0" applyNumberFormat="1" applyFont="1" applyAlignment="1">
      <alignment horizontal="center"/>
    </xf>
    <xf numFmtId="3" fontId="3" fillId="4" borderId="0" xfId="3" applyNumberFormat="1" applyFont="1" applyFill="1"/>
    <xf numFmtId="3" fontId="3" fillId="3" borderId="0" xfId="0" applyNumberFormat="1" applyFont="1" applyFill="1"/>
    <xf numFmtId="4" fontId="2" fillId="0" borderId="4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4" fontId="12" fillId="0" borderId="0" xfId="0" applyNumberFormat="1" applyFont="1" applyBorder="1"/>
    <xf numFmtId="165" fontId="12" fillId="0" borderId="0" xfId="0" applyNumberFormat="1" applyFont="1" applyBorder="1"/>
    <xf numFmtId="3" fontId="12" fillId="0" borderId="0" xfId="0" applyNumberFormat="1" applyFont="1" applyBorder="1" applyAlignment="1">
      <alignment horizontal="right"/>
    </xf>
    <xf numFmtId="166" fontId="12" fillId="0" borderId="0" xfId="1" applyNumberFormat="1" applyFont="1" applyBorder="1" applyAlignment="1">
      <alignment horizontal="left"/>
    </xf>
    <xf numFmtId="3" fontId="12" fillId="0" borderId="0" xfId="0" applyNumberFormat="1" applyFont="1" applyBorder="1"/>
    <xf numFmtId="167" fontId="12" fillId="0" borderId="0" xfId="1" applyNumberFormat="1" applyFont="1" applyBorder="1" applyAlignment="1">
      <alignment horizontal="left"/>
    </xf>
    <xf numFmtId="0" fontId="13" fillId="0" borderId="0" xfId="0" applyFont="1" applyBorder="1"/>
    <xf numFmtId="4" fontId="12" fillId="0" borderId="0" xfId="0" applyNumberFormat="1" applyFont="1" applyBorder="1" applyAlignment="1">
      <alignment horizontal="center"/>
    </xf>
    <xf numFmtId="168" fontId="12" fillId="0" borderId="0" xfId="1" applyNumberFormat="1" applyFont="1" applyBorder="1"/>
    <xf numFmtId="167" fontId="12" fillId="0" borderId="0" xfId="1" applyNumberFormat="1" applyFont="1" applyBorder="1"/>
    <xf numFmtId="166" fontId="12" fillId="0" borderId="0" xfId="1" applyNumberFormat="1" applyFont="1" applyBorder="1"/>
  </cellXfs>
  <cellStyles count="4">
    <cellStyle name="Millares [0]" xfId="1" builtinId="6"/>
    <cellStyle name="Normal" xfId="0" builtinId="0"/>
    <cellStyle name="Normal 12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'02-903'!$B$54:$B$56</c:f>
              <c:strCache>
                <c:ptCount val="3"/>
                <c:pt idx="0">
                  <c:v>IFN2:</c:v>
                </c:pt>
                <c:pt idx="1">
                  <c:v>64.730.000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'02-903'!$B$57:$B$70</c:f>
              <c:numCache>
                <c:formatCode>_-* #,##0.0\ _P_t_s_-;\-* #,##0.0\ _P_t_s_-;_-* "-"\ _P_t_s_-;_-@_-</c:formatCode>
                <c:ptCount val="14"/>
                <c:pt idx="0">
                  <c:v>28.908999999999999</c:v>
                </c:pt>
                <c:pt idx="1">
                  <c:v>15.407999999999999</c:v>
                </c:pt>
                <c:pt idx="2">
                  <c:v>9.0289999999999999</c:v>
                </c:pt>
                <c:pt idx="3">
                  <c:v>5.4359999999999999</c:v>
                </c:pt>
                <c:pt idx="4">
                  <c:v>3.3159999999999998</c:v>
                </c:pt>
                <c:pt idx="5">
                  <c:v>1.4730000000000001</c:v>
                </c:pt>
                <c:pt idx="6">
                  <c:v>0.63500000000000001</c:v>
                </c:pt>
                <c:pt idx="7">
                  <c:v>0.307</c:v>
                </c:pt>
                <c:pt idx="8">
                  <c:v>0.11600000000000001</c:v>
                </c:pt>
                <c:pt idx="9">
                  <c:v>6.9000000000000006E-2</c:v>
                </c:pt>
                <c:pt idx="10">
                  <c:v>1.7000000000000001E-2</c:v>
                </c:pt>
                <c:pt idx="11">
                  <c:v>8.0000000000000002E-3</c:v>
                </c:pt>
                <c:pt idx="12">
                  <c:v>5.0000000000000001E-3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4-440F-9122-C4B333B2784D}"/>
            </c:ext>
          </c:extLst>
        </c:ser>
        <c:ser>
          <c:idx val="1"/>
          <c:order val="1"/>
          <c:tx>
            <c:strRef>
              <c:f>'02-903'!$C$54:$C$56</c:f>
              <c:strCache>
                <c:ptCount val="3"/>
                <c:pt idx="0">
                  <c:v>IFN3:</c:v>
                </c:pt>
                <c:pt idx="1">
                  <c:v>83.778.000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'02-903'!$C$57:$C$70</c:f>
              <c:numCache>
                <c:formatCode>_-* #,##0.0\ _P_t_s_-;\-* #,##0.0\ _P_t_s_-;_-* "-"\ _P_t_s_-;_-@_-</c:formatCode>
                <c:ptCount val="14"/>
                <c:pt idx="0">
                  <c:v>31.370999999999999</c:v>
                </c:pt>
                <c:pt idx="1">
                  <c:v>19.577999999999999</c:v>
                </c:pt>
                <c:pt idx="2">
                  <c:v>14.222</c:v>
                </c:pt>
                <c:pt idx="3">
                  <c:v>8.766</c:v>
                </c:pt>
                <c:pt idx="4">
                  <c:v>5.048</c:v>
                </c:pt>
                <c:pt idx="5">
                  <c:v>2.6859999999999999</c:v>
                </c:pt>
                <c:pt idx="6">
                  <c:v>1.181</c:v>
                </c:pt>
                <c:pt idx="7">
                  <c:v>0.51100000000000001</c:v>
                </c:pt>
                <c:pt idx="8">
                  <c:v>0.20499999999999999</c:v>
                </c:pt>
                <c:pt idx="9">
                  <c:v>0.114</c:v>
                </c:pt>
                <c:pt idx="10">
                  <c:v>6.2E-2</c:v>
                </c:pt>
                <c:pt idx="11">
                  <c:v>2.1999999999999999E-2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74-440F-9122-C4B333B2784D}"/>
            </c:ext>
          </c:extLst>
        </c:ser>
        <c:ser>
          <c:idx val="2"/>
          <c:order val="2"/>
          <c:tx>
            <c:strRef>
              <c:f>'02-903'!$D$54:$D$56</c:f>
              <c:strCache>
                <c:ptCount val="3"/>
                <c:pt idx="0">
                  <c:v>IFN4:</c:v>
                </c:pt>
                <c:pt idx="1">
                  <c:v>114.217.000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'02-903'!$D$57:$D$70</c:f>
              <c:numCache>
                <c:formatCode>_-* #,##0.0\ _P_t_s_-;\-* #,##0.0\ _P_t_s_-;_-* "-"\ _P_t_s_-;_-@_-</c:formatCode>
                <c:ptCount val="14"/>
                <c:pt idx="0">
                  <c:v>45.938000000000002</c:v>
                </c:pt>
                <c:pt idx="1">
                  <c:v>23.722000000000001</c:v>
                </c:pt>
                <c:pt idx="2">
                  <c:v>16.367000000000001</c:v>
                </c:pt>
                <c:pt idx="3">
                  <c:v>11.416</c:v>
                </c:pt>
                <c:pt idx="4">
                  <c:v>7.5049999999999999</c:v>
                </c:pt>
                <c:pt idx="5">
                  <c:v>4.7060000000000004</c:v>
                </c:pt>
                <c:pt idx="6">
                  <c:v>2.4769999999999999</c:v>
                </c:pt>
                <c:pt idx="7">
                  <c:v>1.2350000000000001</c:v>
                </c:pt>
                <c:pt idx="8">
                  <c:v>0.45900000000000002</c:v>
                </c:pt>
                <c:pt idx="9">
                  <c:v>0.21099999999999999</c:v>
                </c:pt>
                <c:pt idx="10">
                  <c:v>0.104</c:v>
                </c:pt>
                <c:pt idx="11">
                  <c:v>4.3999999999999997E-2</c:v>
                </c:pt>
                <c:pt idx="12">
                  <c:v>1.9E-2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74-440F-9122-C4B333B27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FE-470E-A53D-A8F9B2FAA1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FE-470E-A53D-A8F9B2FAA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A5-4154-83A9-9CCB127E61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A5-4154-83A9-9CCB127E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7A-48F7-AE83-EF4D427D21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7A-48F7-AE83-EF4D427D2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8B-4DB2-9241-EBE110B229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8B-4DB2-9241-EBE110B22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60-41E6-B801-52EF5953BB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60-41E6-B801-52EF5953B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'02-903'!$AL$54:$AL$56</c:f>
              <c:strCache>
                <c:ptCount val="3"/>
                <c:pt idx="0">
                  <c:v>IFN2:</c:v>
                </c:pt>
                <c:pt idx="1">
                  <c:v>6.820.000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'02-903'!$AL$57:$AL$70</c:f>
              <c:numCache>
                <c:formatCode>_-* #,##0.0\ _P_t_s_-;\-* #,##0.0\ _P_t_s_-;_-* "-"\ _P_t_s_-;_-@_-</c:formatCode>
                <c:ptCount val="14"/>
                <c:pt idx="0">
                  <c:v>6.7409999999999997</c:v>
                </c:pt>
                <c:pt idx="1">
                  <c:v>6.9000000000000006E-2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9-4C22-8606-D0524AA08005}"/>
            </c:ext>
          </c:extLst>
        </c:ser>
        <c:ser>
          <c:idx val="1"/>
          <c:order val="1"/>
          <c:tx>
            <c:strRef>
              <c:f>'02-903'!$AM$54:$AM$56</c:f>
              <c:strCache>
                <c:ptCount val="3"/>
                <c:pt idx="0">
                  <c:v>IFN3:</c:v>
                </c:pt>
                <c:pt idx="1">
                  <c:v>15.235.000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'02-903'!$AM$57:$AM$70</c:f>
              <c:numCache>
                <c:formatCode>_-* #,##0.00\ _P_t_s_-;\-* #,##0.00\ _P_t_s_-;_-* "-"\ _P_t_s_-;_-@_-</c:formatCode>
                <c:ptCount val="14"/>
                <c:pt idx="0">
                  <c:v>14.919</c:v>
                </c:pt>
                <c:pt idx="1">
                  <c:v>0.29799999999999999</c:v>
                </c:pt>
                <c:pt idx="2">
                  <c:v>1.7999999999999999E-2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9-4C22-8606-D0524AA08005}"/>
            </c:ext>
          </c:extLst>
        </c:ser>
        <c:ser>
          <c:idx val="2"/>
          <c:order val="2"/>
          <c:tx>
            <c:strRef>
              <c:f>'02-903'!$AN$54:$AN$56</c:f>
              <c:strCache>
                <c:ptCount val="3"/>
                <c:pt idx="0">
                  <c:v>IFN4:</c:v>
                </c:pt>
                <c:pt idx="1">
                  <c:v>24.724.000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'02-903'!$AN$57:$AN$70</c:f>
              <c:numCache>
                <c:formatCode>_-* #,##0.00\ _P_t_s_-;\-* #,##0.00\ _P_t_s_-;_-* "-"\ _P_t_s_-;_-@_-</c:formatCode>
                <c:ptCount val="14"/>
                <c:pt idx="0">
                  <c:v>24.402999999999999</c:v>
                </c:pt>
                <c:pt idx="1">
                  <c:v>0.29899999999999999</c:v>
                </c:pt>
                <c:pt idx="2">
                  <c:v>2.1999999999999999E-2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C9-4C22-8606-D0524AA0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'02-903'!$AG$63:$AG$70</c:f>
              <c:numCache>
                <c:formatCode>_-* #,##0.0\ _P_t_s_-;\-* #,##0.0\ _P_t_s_-;_-* "-"\ _P_t_s_-;_-@_-</c:formatCode>
                <c:ptCount val="8"/>
                <c:pt idx="0">
                  <c:v>6.7000000000000004E-2</c:v>
                </c:pt>
                <c:pt idx="1">
                  <c:v>1.7999999999999999E-2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0-45DC-AC0C-0ACA7D096F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'02-903'!$AH$63:$AH$70</c:f>
              <c:numCache>
                <c:formatCode>_-* #,##0.000\ _P_t_s_-;\-* #,##0.000\ _P_t_s_-;_-* "-"\ _P_t_s_-;_-@_-</c:formatCode>
                <c:ptCount val="8"/>
                <c:pt idx="0">
                  <c:v>4.9000000000000002E-2</c:v>
                </c:pt>
                <c:pt idx="1">
                  <c:v>0.05</c:v>
                </c:pt>
                <c:pt idx="2">
                  <c:v>2.1999999999999999E-2</c:v>
                </c:pt>
                <c:pt idx="3">
                  <c:v>1.2E-2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00-45DC-AC0C-0ACA7D096F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'02-903'!$AF$63:$AF$70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'02-903'!$AI$63:$AI$70</c:f>
              <c:numCache>
                <c:formatCode>_-* #,##0.000\ _P_t_s_-;\-* #,##0.000\ _P_t_s_-;_-* "-"\ _P_t_s_-;_-@_-</c:formatCode>
                <c:ptCount val="8"/>
                <c:pt idx="0">
                  <c:v>0.14299999999999999</c:v>
                </c:pt>
                <c:pt idx="1">
                  <c:v>8.4000000000000005E-2</c:v>
                </c:pt>
                <c:pt idx="2">
                  <c:v>4.1000000000000002E-2</c:v>
                </c:pt>
                <c:pt idx="3">
                  <c:v>2.4E-2</c:v>
                </c:pt>
                <c:pt idx="4">
                  <c:v>2.1000000000000001E-2</c:v>
                </c:pt>
                <c:pt idx="5">
                  <c:v>1.4E-2</c:v>
                </c:pt>
                <c:pt idx="6">
                  <c:v>1E-3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00-45DC-AC0C-0ACA7D096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0.1500000000000000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  <c:majorUnit val="3.0000000000000006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60-4316-A58E-6F6EE2D886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60-4316-A58E-6F6EE2D88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BA-4E9F-8B57-1D07AB92A8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BA-4E9F-8B57-1D07AB92A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91-4131-B139-E0DA3E055A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91-4131-B139-E0DA3E055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'02-903'!$AK$58:$AK$70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'02-903'!$AL$58:$AL$70</c:f>
              <c:numCache>
                <c:formatCode>_-* #,##0.0\ _P_t_s_-;\-* #,##0.0\ _P_t_s_-;_-* "-"\ _P_t_s_-;_-@_-</c:formatCode>
                <c:ptCount val="13"/>
                <c:pt idx="0">
                  <c:v>6.9000000000000006E-2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9-4319-B8AC-7DFD4D2478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'02-903'!$AK$58:$AK$70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'02-903'!$AM$58:$AM$70</c:f>
              <c:numCache>
                <c:formatCode>_-* #,##0.00\ _P_t_s_-;\-* #,##0.00\ _P_t_s_-;_-* "-"\ _P_t_s_-;_-@_-</c:formatCode>
                <c:ptCount val="13"/>
                <c:pt idx="0">
                  <c:v>0.29799999999999999</c:v>
                </c:pt>
                <c:pt idx="1">
                  <c:v>1.7999999999999999E-2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99-4319-B8AC-7DFD4D2478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'02-903'!$AK$58:$AK$70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'02-903'!$AN$58:$AN$70</c:f>
              <c:numCache>
                <c:formatCode>_-* #,##0.00\ _P_t_s_-;\-* #,##0.00\ _P_t_s_-;_-* "-"\ _P_t_s_-;_-@_-</c:formatCode>
                <c:ptCount val="13"/>
                <c:pt idx="0">
                  <c:v>0.29899999999999999</c:v>
                </c:pt>
                <c:pt idx="1">
                  <c:v>2.1999999999999999E-2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99-4319-B8AC-7DFD4D247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00-4680-9E35-2A9F5C4F95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00-4680-9E35-2A9F5C4F9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64-4DF7-8FB3-07AC155E13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64-4DF7-8FB3-07AC155E1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AA-414D-B544-53FB104BAE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AA-414D-B544-53FB104BA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F9-4C51-A0F7-7C7D7124EC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F9-4C51-A0F7-7C7D7124E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46-4684-8BB9-20F9368FAC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46-4684-8BB9-20F9368FA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4E-4063-A365-B5DFE06DF1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4E-4063-A365-B5DFE06DF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4B-4B55-89D0-749258C460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4B-4B55-89D0-749258C46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8-442D-B7D3-C6A0EAD3A8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8-442D-B7D3-C6A0EAD3A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2B-4C10-BE98-B6B79A7B5E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2B-4C10-BE98-B6B79A7B5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92-4EF3-B21B-C0B674C078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92-4EF3-B21B-C0B674C07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5A-43ED-8109-ADD0F89EB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5A-43ED-8109-ADD0F89EB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86-41C2-B055-BE2886EDAB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86-41C2-B055-BE2886EDA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98-41CF-B92F-F0A1144418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98-41CF-B92F-F0A114441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89-4311-BA66-1F89A213C1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89-4311-BA66-1F89A213C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A2A-46E8-99E6-C963CA27A5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AA2A-46E8-99E6-C963CA27A56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AA2A-46E8-99E6-C963CA27A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'02-903'!$M$54:$M$56</c:f>
              <c:strCache>
                <c:ptCount val="3"/>
                <c:pt idx="0">
                  <c:v>IFN2:</c:v>
                </c:pt>
                <c:pt idx="1">
                  <c:v>20.463.000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'02-903'!$M$57:$M$70</c:f>
              <c:numCache>
                <c:formatCode>_-* #,##0.0\ _P_t_s_-;\-* #,##0.0\ _P_t_s_-;_-* "-"\ _P_t_s_-;_-@_-</c:formatCode>
                <c:ptCount val="14"/>
                <c:pt idx="0">
                  <c:v>6.15</c:v>
                </c:pt>
                <c:pt idx="1">
                  <c:v>4.2300000000000004</c:v>
                </c:pt>
                <c:pt idx="2">
                  <c:v>3.1419999999999999</c:v>
                </c:pt>
                <c:pt idx="3">
                  <c:v>2.331</c:v>
                </c:pt>
                <c:pt idx="4">
                  <c:v>1.681</c:v>
                </c:pt>
                <c:pt idx="5">
                  <c:v>1.2869999999999999</c:v>
                </c:pt>
                <c:pt idx="6">
                  <c:v>0.85199999999999998</c:v>
                </c:pt>
                <c:pt idx="7">
                  <c:v>0.44600000000000001</c:v>
                </c:pt>
                <c:pt idx="8">
                  <c:v>0.16800000000000001</c:v>
                </c:pt>
                <c:pt idx="9">
                  <c:v>8.4000000000000005E-2</c:v>
                </c:pt>
                <c:pt idx="10">
                  <c:v>5.0999999999999997E-2</c:v>
                </c:pt>
                <c:pt idx="11">
                  <c:v>2.1000000000000001E-2</c:v>
                </c:pt>
                <c:pt idx="12">
                  <c:v>1.4E-2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4-49C9-8F9B-9D3B9FECF41E}"/>
            </c:ext>
          </c:extLst>
        </c:ser>
        <c:ser>
          <c:idx val="1"/>
          <c:order val="1"/>
          <c:tx>
            <c:strRef>
              <c:f>'02-903'!$N$54:$N$56</c:f>
              <c:strCache>
                <c:ptCount val="3"/>
                <c:pt idx="0">
                  <c:v>IFN3:</c:v>
                </c:pt>
                <c:pt idx="1">
                  <c:v>23.179.000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'02-903'!$N$57:$N$70</c:f>
              <c:numCache>
                <c:formatCode>_-* #,##0.00\ _P_t_s_-;\-* #,##0.00\ _P_t_s_-;_-* "-"\ _P_t_s_-;_-@_-</c:formatCode>
                <c:ptCount val="14"/>
                <c:pt idx="0">
                  <c:v>5.8890000000000002</c:v>
                </c:pt>
                <c:pt idx="1">
                  <c:v>4.1859999999999999</c:v>
                </c:pt>
                <c:pt idx="2">
                  <c:v>3.5449999999999999</c:v>
                </c:pt>
                <c:pt idx="3">
                  <c:v>3.1560000000000001</c:v>
                </c:pt>
                <c:pt idx="4">
                  <c:v>2.3809999999999998</c:v>
                </c:pt>
                <c:pt idx="5">
                  <c:v>1.758</c:v>
                </c:pt>
                <c:pt idx="6">
                  <c:v>1.0840000000000001</c:v>
                </c:pt>
                <c:pt idx="7">
                  <c:v>0.65600000000000003</c:v>
                </c:pt>
                <c:pt idx="8">
                  <c:v>0.29199999999999998</c:v>
                </c:pt>
                <c:pt idx="9">
                  <c:v>0.112</c:v>
                </c:pt>
                <c:pt idx="10">
                  <c:v>6.4000000000000001E-2</c:v>
                </c:pt>
                <c:pt idx="11">
                  <c:v>2.9000000000000001E-2</c:v>
                </c:pt>
                <c:pt idx="12">
                  <c:v>1.2999999999999999E-2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4-49C9-8F9B-9D3B9FECF41E}"/>
            </c:ext>
          </c:extLst>
        </c:ser>
        <c:ser>
          <c:idx val="2"/>
          <c:order val="2"/>
          <c:tx>
            <c:strRef>
              <c:f>'02-903'!$O$54:$O$56</c:f>
              <c:strCache>
                <c:ptCount val="3"/>
                <c:pt idx="0">
                  <c:v>IFN4:</c:v>
                </c:pt>
                <c:pt idx="1">
                  <c:v>20.909.000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'02-903'!$O$57:$O$70</c:f>
              <c:numCache>
                <c:formatCode>_-* #,##0.00\ _P_t_s_-;\-* #,##0.00\ _P_t_s_-;_-* "-"\ _P_t_s_-;_-@_-</c:formatCode>
                <c:ptCount val="14"/>
                <c:pt idx="0">
                  <c:v>3.2650000000000001</c:v>
                </c:pt>
                <c:pt idx="1">
                  <c:v>2.9830000000000001</c:v>
                </c:pt>
                <c:pt idx="2">
                  <c:v>2.855</c:v>
                </c:pt>
                <c:pt idx="3">
                  <c:v>2.9580000000000002</c:v>
                </c:pt>
                <c:pt idx="4">
                  <c:v>2.8050000000000002</c:v>
                </c:pt>
                <c:pt idx="5">
                  <c:v>2.2389999999999999</c:v>
                </c:pt>
                <c:pt idx="6">
                  <c:v>1.629</c:v>
                </c:pt>
                <c:pt idx="7">
                  <c:v>1.163</c:v>
                </c:pt>
                <c:pt idx="8">
                  <c:v>0.55800000000000005</c:v>
                </c:pt>
                <c:pt idx="9">
                  <c:v>0.23599999999999999</c:v>
                </c:pt>
                <c:pt idx="10">
                  <c:v>0.126</c:v>
                </c:pt>
                <c:pt idx="11">
                  <c:v>5.1999999999999998E-2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4-49C9-8F9B-9D3B9FECF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F1-4EAA-AE93-292F67A38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F1-4EAA-AE93-292F67A38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'02-903'!$B$61:$B$70</c:f>
              <c:numCache>
                <c:formatCode>_-* #,##0.0\ _P_t_s_-;\-* #,##0.0\ _P_t_s_-;_-* "-"\ _P_t_s_-;_-@_-</c:formatCode>
                <c:ptCount val="10"/>
                <c:pt idx="0">
                  <c:v>3.3159999999999998</c:v>
                </c:pt>
                <c:pt idx="1">
                  <c:v>1.4730000000000001</c:v>
                </c:pt>
                <c:pt idx="2">
                  <c:v>0.63500000000000001</c:v>
                </c:pt>
                <c:pt idx="3">
                  <c:v>0.307</c:v>
                </c:pt>
                <c:pt idx="4">
                  <c:v>0.11600000000000001</c:v>
                </c:pt>
                <c:pt idx="5">
                  <c:v>6.9000000000000006E-2</c:v>
                </c:pt>
                <c:pt idx="6">
                  <c:v>1.7000000000000001E-2</c:v>
                </c:pt>
                <c:pt idx="7">
                  <c:v>8.0000000000000002E-3</c:v>
                </c:pt>
                <c:pt idx="8">
                  <c:v>5.0000000000000001E-3</c:v>
                </c:pt>
                <c:pt idx="9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8-4EAC-9175-44758BACD2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'02-903'!$C$61:$C$70</c:f>
              <c:numCache>
                <c:formatCode>_-* #,##0.0\ _P_t_s_-;\-* #,##0.0\ _P_t_s_-;_-* "-"\ _P_t_s_-;_-@_-</c:formatCode>
                <c:ptCount val="10"/>
                <c:pt idx="0">
                  <c:v>5.048</c:v>
                </c:pt>
                <c:pt idx="1">
                  <c:v>2.6859999999999999</c:v>
                </c:pt>
                <c:pt idx="2">
                  <c:v>1.181</c:v>
                </c:pt>
                <c:pt idx="3">
                  <c:v>0.51100000000000001</c:v>
                </c:pt>
                <c:pt idx="4">
                  <c:v>0.20499999999999999</c:v>
                </c:pt>
                <c:pt idx="5">
                  <c:v>0.114</c:v>
                </c:pt>
                <c:pt idx="6">
                  <c:v>6.2E-2</c:v>
                </c:pt>
                <c:pt idx="7">
                  <c:v>2.1999999999999999E-2</c:v>
                </c:pt>
                <c:pt idx="8">
                  <c:v>4.0000000000000001E-3</c:v>
                </c:pt>
                <c:pt idx="9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8-4EAC-9175-44758BACD2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'02-903'!$D$61:$D$70</c:f>
              <c:numCache>
                <c:formatCode>_-* #,##0.0\ _P_t_s_-;\-* #,##0.0\ _P_t_s_-;_-* "-"\ _P_t_s_-;_-@_-</c:formatCode>
                <c:ptCount val="10"/>
                <c:pt idx="0">
                  <c:v>7.5049999999999999</c:v>
                </c:pt>
                <c:pt idx="1">
                  <c:v>4.7060000000000004</c:v>
                </c:pt>
                <c:pt idx="2">
                  <c:v>2.4769999999999999</c:v>
                </c:pt>
                <c:pt idx="3">
                  <c:v>1.2350000000000001</c:v>
                </c:pt>
                <c:pt idx="4">
                  <c:v>0.45900000000000002</c:v>
                </c:pt>
                <c:pt idx="5">
                  <c:v>0.21099999999999999</c:v>
                </c:pt>
                <c:pt idx="6">
                  <c:v>0.104</c:v>
                </c:pt>
                <c:pt idx="7">
                  <c:v>4.3999999999999997E-2</c:v>
                </c:pt>
                <c:pt idx="8">
                  <c:v>1.9E-2</c:v>
                </c:pt>
                <c:pt idx="9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8-4EAC-9175-44758BACD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'02-903'!$H$59:$H$70</c:f>
              <c:numCache>
                <c:formatCode>_-* #,##0.0\ _P_t_s_-;\-* #,##0.0\ _P_t_s_-;_-* "-"\ _P_t_s_-;_-@_-</c:formatCode>
                <c:ptCount val="12"/>
                <c:pt idx="0">
                  <c:v>2.3119999999999998</c:v>
                </c:pt>
                <c:pt idx="1">
                  <c:v>0.78100000000000003</c:v>
                </c:pt>
                <c:pt idx="2">
                  <c:v>0.27100000000000002</c:v>
                </c:pt>
                <c:pt idx="3">
                  <c:v>0.191</c:v>
                </c:pt>
                <c:pt idx="4">
                  <c:v>6.3E-2</c:v>
                </c:pt>
                <c:pt idx="5">
                  <c:v>4.7E-2</c:v>
                </c:pt>
                <c:pt idx="6">
                  <c:v>2.1000000000000001E-2</c:v>
                </c:pt>
                <c:pt idx="7">
                  <c:v>8.0000000000000002E-3</c:v>
                </c:pt>
                <c:pt idx="8">
                  <c:v>6.0000000000000001E-3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47-4C41-80FC-38973528EB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'02-903'!$I$59:$I$70</c:f>
              <c:numCache>
                <c:formatCode>_-* #,##0.000\ _P_t_s_-;\-* #,##0.000\ _P_t_s_-;_-* "-"\ _P_t_s_-;_-@_-</c:formatCode>
                <c:ptCount val="12"/>
                <c:pt idx="0">
                  <c:v>5.7119999999999997</c:v>
                </c:pt>
                <c:pt idx="1">
                  <c:v>2.0619999999999998</c:v>
                </c:pt>
                <c:pt idx="2">
                  <c:v>0.59799999999999998</c:v>
                </c:pt>
                <c:pt idx="3">
                  <c:v>0.33800000000000002</c:v>
                </c:pt>
                <c:pt idx="4">
                  <c:v>0.111</c:v>
                </c:pt>
                <c:pt idx="5">
                  <c:v>0.03</c:v>
                </c:pt>
                <c:pt idx="6">
                  <c:v>3.2000000000000001E-2</c:v>
                </c:pt>
                <c:pt idx="7">
                  <c:v>1.7999999999999999E-2</c:v>
                </c:pt>
                <c:pt idx="8">
                  <c:v>1.4999999999999999E-2</c:v>
                </c:pt>
                <c:pt idx="9">
                  <c:v>7.0000000000000001E-3</c:v>
                </c:pt>
                <c:pt idx="10">
                  <c:v>1E-3</c:v>
                </c:pt>
                <c:pt idx="11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47-4C41-80FC-38973528EB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'02-903'!$J$59:$J$70</c:f>
              <c:numCache>
                <c:formatCode>_-* #,##0.000\ _P_t_s_-;\-* #,##0.000\ _P_t_s_-;_-* "-"\ _P_t_s_-;_-@_-</c:formatCode>
                <c:ptCount val="12"/>
                <c:pt idx="0">
                  <c:v>12.504</c:v>
                </c:pt>
                <c:pt idx="1">
                  <c:v>4.2110000000000003</c:v>
                </c:pt>
                <c:pt idx="2">
                  <c:v>1.2350000000000001</c:v>
                </c:pt>
                <c:pt idx="3">
                  <c:v>0.48499999999999999</c:v>
                </c:pt>
                <c:pt idx="4">
                  <c:v>0.21199999999999999</c:v>
                </c:pt>
                <c:pt idx="5">
                  <c:v>4.2999999999999997E-2</c:v>
                </c:pt>
                <c:pt idx="6">
                  <c:v>0.03</c:v>
                </c:pt>
                <c:pt idx="7">
                  <c:v>2.5999999999999999E-2</c:v>
                </c:pt>
                <c:pt idx="8">
                  <c:v>8.9999999999999993E-3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47-4C41-80FC-38973528E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E7-43FC-B4CC-BBC30915E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E7-43FC-B4CC-BBC30915E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13-4D52-B5B5-DDA6FB84B7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13-4D52-B5B5-DDA6FB84B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F4-4D4C-A374-9EB5DE3FDE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F4-4D4C-A374-9EB5DE3FD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29-4654-AB28-43942F7B21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29-4654-AB28-43942F7B2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C-4CB3-8071-664C8F0BF9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C-4CB3-8071-664C8F0BF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'02-903'!$M$63:$M$70</c:f>
              <c:numCache>
                <c:formatCode>_-* #,##0.0\ _P_t_s_-;\-* #,##0.0\ _P_t_s_-;_-* "-"\ _P_t_s_-;_-@_-</c:formatCode>
                <c:ptCount val="8"/>
                <c:pt idx="0">
                  <c:v>0.85199999999999998</c:v>
                </c:pt>
                <c:pt idx="1">
                  <c:v>0.44600000000000001</c:v>
                </c:pt>
                <c:pt idx="2">
                  <c:v>0.16800000000000001</c:v>
                </c:pt>
                <c:pt idx="3">
                  <c:v>8.4000000000000005E-2</c:v>
                </c:pt>
                <c:pt idx="4">
                  <c:v>5.0999999999999997E-2</c:v>
                </c:pt>
                <c:pt idx="5">
                  <c:v>2.1000000000000001E-2</c:v>
                </c:pt>
                <c:pt idx="6">
                  <c:v>1.4E-2</c:v>
                </c:pt>
                <c:pt idx="7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8-4810-B1B4-56CBAA26EF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'02-903'!$N$63:$N$70</c:f>
              <c:numCache>
                <c:formatCode>_-* #,##0.00\ _P_t_s_-;\-* #,##0.00\ _P_t_s_-;_-* "-"\ _P_t_s_-;_-@_-</c:formatCode>
                <c:ptCount val="8"/>
                <c:pt idx="0">
                  <c:v>1.0840000000000001</c:v>
                </c:pt>
                <c:pt idx="1">
                  <c:v>0.65600000000000003</c:v>
                </c:pt>
                <c:pt idx="2">
                  <c:v>0.29199999999999998</c:v>
                </c:pt>
                <c:pt idx="3">
                  <c:v>0.112</c:v>
                </c:pt>
                <c:pt idx="4">
                  <c:v>6.4000000000000001E-2</c:v>
                </c:pt>
                <c:pt idx="5">
                  <c:v>2.9000000000000001E-2</c:v>
                </c:pt>
                <c:pt idx="6">
                  <c:v>1.2999999999999999E-2</c:v>
                </c:pt>
                <c:pt idx="7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B8-4810-B1B4-56CBAA26EFF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'02-903'!$O$63:$O$70</c:f>
              <c:numCache>
                <c:formatCode>_-* #,##0.00\ _P_t_s_-;\-* #,##0.00\ _P_t_s_-;_-* "-"\ _P_t_s_-;_-@_-</c:formatCode>
                <c:ptCount val="8"/>
                <c:pt idx="0">
                  <c:v>1.629</c:v>
                </c:pt>
                <c:pt idx="1">
                  <c:v>1.163</c:v>
                </c:pt>
                <c:pt idx="2">
                  <c:v>0.55800000000000005</c:v>
                </c:pt>
                <c:pt idx="3">
                  <c:v>0.23599999999999999</c:v>
                </c:pt>
                <c:pt idx="4">
                  <c:v>0.126</c:v>
                </c:pt>
                <c:pt idx="5">
                  <c:v>5.1999999999999998E-2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B8-4810-B1B4-56CBAA26E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23-41C3-A3F5-4E797D4C13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23-41C3-A3F5-4E797D4C1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FD-48FE-991A-5C9F1380FA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FD-48FE-991A-5C9F1380F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EB-4A69-B674-6C3DAF6815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EB-4A69-B674-6C3DAF681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77-459D-B8C6-998246A9AC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77-459D-B8C6-998246A9A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2-41AD-9F79-857DB16207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2-41AD-9F79-857DB1620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E2-436A-88A9-99D244C302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E2-436A-88A9-99D244C30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43-45E6-BB11-0D75753500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43-45E6-BB11-0D7575350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C54-9E57-86A2AF7CA8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C54-9E57-86A2AF7C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'02-903'!$H$54:$H$56</c:f>
              <c:strCache>
                <c:ptCount val="3"/>
                <c:pt idx="0">
                  <c:v>IFN2:</c:v>
                </c:pt>
                <c:pt idx="1">
                  <c:v>102.376.000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'02-903'!$H$57:$H$70</c:f>
              <c:numCache>
                <c:formatCode>_-* #,##0.0\ _P_t_s_-;\-* #,##0.0\ _P_t_s_-;_-* "-"\ _P_t_s_-;_-@_-</c:formatCode>
                <c:ptCount val="14"/>
                <c:pt idx="0">
                  <c:v>86.65</c:v>
                </c:pt>
                <c:pt idx="1">
                  <c:v>12.019</c:v>
                </c:pt>
                <c:pt idx="2">
                  <c:v>2.3119999999999998</c:v>
                </c:pt>
                <c:pt idx="3">
                  <c:v>0.78100000000000003</c:v>
                </c:pt>
                <c:pt idx="4">
                  <c:v>0.27100000000000002</c:v>
                </c:pt>
                <c:pt idx="5">
                  <c:v>0.191</c:v>
                </c:pt>
                <c:pt idx="6">
                  <c:v>6.3E-2</c:v>
                </c:pt>
                <c:pt idx="7">
                  <c:v>4.7E-2</c:v>
                </c:pt>
                <c:pt idx="8">
                  <c:v>2.1000000000000001E-2</c:v>
                </c:pt>
                <c:pt idx="9">
                  <c:v>8.0000000000000002E-3</c:v>
                </c:pt>
                <c:pt idx="10">
                  <c:v>6.0000000000000001E-3</c:v>
                </c:pt>
                <c:pt idx="11">
                  <c:v>3.0000000000000001E-3</c:v>
                </c:pt>
                <c:pt idx="12">
                  <c:v>2E-3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EF-4750-BE2B-7E6E4C517E89}"/>
            </c:ext>
          </c:extLst>
        </c:ser>
        <c:ser>
          <c:idx val="1"/>
          <c:order val="1"/>
          <c:tx>
            <c:strRef>
              <c:f>'02-903'!$I$54:$I$56</c:f>
              <c:strCache>
                <c:ptCount val="3"/>
                <c:pt idx="0">
                  <c:v>IFN3:</c:v>
                </c:pt>
                <c:pt idx="1">
                  <c:v>143.011.000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'02-903'!$I$57:$I$70</c:f>
              <c:numCache>
                <c:formatCode>_-* #,##0.000\ _P_t_s_-;\-* #,##0.000\ _P_t_s_-;_-* "-"\ _P_t_s_-;_-@_-</c:formatCode>
                <c:ptCount val="14"/>
                <c:pt idx="0">
                  <c:v>109.82899999999999</c:v>
                </c:pt>
                <c:pt idx="1">
                  <c:v>24.248999999999999</c:v>
                </c:pt>
                <c:pt idx="2">
                  <c:v>5.7119999999999997</c:v>
                </c:pt>
                <c:pt idx="3">
                  <c:v>2.0619999999999998</c:v>
                </c:pt>
                <c:pt idx="4">
                  <c:v>0.59799999999999998</c:v>
                </c:pt>
                <c:pt idx="5">
                  <c:v>0.33800000000000002</c:v>
                </c:pt>
                <c:pt idx="6">
                  <c:v>0.111</c:v>
                </c:pt>
                <c:pt idx="7">
                  <c:v>0.03</c:v>
                </c:pt>
                <c:pt idx="8">
                  <c:v>3.2000000000000001E-2</c:v>
                </c:pt>
                <c:pt idx="9">
                  <c:v>1.7999999999999999E-2</c:v>
                </c:pt>
                <c:pt idx="10">
                  <c:v>1.4999999999999999E-2</c:v>
                </c:pt>
                <c:pt idx="11">
                  <c:v>7.0000000000000001E-3</c:v>
                </c:pt>
                <c:pt idx="12">
                  <c:v>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EF-4750-BE2B-7E6E4C517E89}"/>
            </c:ext>
          </c:extLst>
        </c:ser>
        <c:ser>
          <c:idx val="2"/>
          <c:order val="2"/>
          <c:tx>
            <c:strRef>
              <c:f>'02-903'!$J$54:$J$56</c:f>
              <c:strCache>
                <c:ptCount val="3"/>
                <c:pt idx="0">
                  <c:v>IFN4:</c:v>
                </c:pt>
                <c:pt idx="1">
                  <c:v>185.606.000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'02-903'!$J$57:$J$70</c:f>
              <c:numCache>
                <c:formatCode>_-* #,##0.000\ _P_t_s_-;\-* #,##0.000\ _P_t_s_-;_-* "-"\ _P_t_s_-;_-@_-</c:formatCode>
                <c:ptCount val="14"/>
                <c:pt idx="0">
                  <c:v>119.09</c:v>
                </c:pt>
                <c:pt idx="1">
                  <c:v>47.749000000000002</c:v>
                </c:pt>
                <c:pt idx="2">
                  <c:v>12.504</c:v>
                </c:pt>
                <c:pt idx="3">
                  <c:v>4.2110000000000003</c:v>
                </c:pt>
                <c:pt idx="4">
                  <c:v>1.2350000000000001</c:v>
                </c:pt>
                <c:pt idx="5">
                  <c:v>0.48499999999999999</c:v>
                </c:pt>
                <c:pt idx="6">
                  <c:v>0.21199999999999999</c:v>
                </c:pt>
                <c:pt idx="7">
                  <c:v>4.2999999999999997E-2</c:v>
                </c:pt>
                <c:pt idx="8">
                  <c:v>0.03</c:v>
                </c:pt>
                <c:pt idx="9">
                  <c:v>2.5999999999999999E-2</c:v>
                </c:pt>
                <c:pt idx="10">
                  <c:v>8.9999999999999993E-3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EF-4750-BE2B-7E6E4C517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1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1-4F14-B8D8-7BA241AFB1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1-4F14-B8D8-7BA241AFB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D0-463A-962A-9F12F89000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D0-463A-962A-9F12F8900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90-4656-873A-0D323C539B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90-4656-873A-0D323C539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7-4778-97E1-28CCA3AEF2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7-4778-97E1-28CCA3AEF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27-49C0-B8C4-E9DE9F3A8B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27-49C0-B8C4-E9DE9F3A8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'02-903'!$R$54:$R$56</c:f>
              <c:strCache>
                <c:ptCount val="3"/>
                <c:pt idx="0">
                  <c:v>IFN2:</c:v>
                </c:pt>
                <c:pt idx="1">
                  <c:v>16.613.000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'02-903'!$R$57:$R$70</c:f>
              <c:numCache>
                <c:formatCode>_-* #,##0.0\ _P_t_s_-;\-* #,##0.0\ _P_t_s_-;_-* "-"\ _P_t_s_-;_-@_-</c:formatCode>
                <c:ptCount val="14"/>
                <c:pt idx="0">
                  <c:v>5.74</c:v>
                </c:pt>
                <c:pt idx="1">
                  <c:v>4.4539999999999997</c:v>
                </c:pt>
                <c:pt idx="2">
                  <c:v>2.6680000000000001</c:v>
                </c:pt>
                <c:pt idx="3">
                  <c:v>1.742</c:v>
                </c:pt>
                <c:pt idx="4">
                  <c:v>0.84899999999999998</c:v>
                </c:pt>
                <c:pt idx="5">
                  <c:v>0.5</c:v>
                </c:pt>
                <c:pt idx="6">
                  <c:v>0.28499999999999998</c:v>
                </c:pt>
                <c:pt idx="7">
                  <c:v>0.17</c:v>
                </c:pt>
                <c:pt idx="8">
                  <c:v>9.9000000000000005E-2</c:v>
                </c:pt>
                <c:pt idx="9">
                  <c:v>5.8000000000000003E-2</c:v>
                </c:pt>
                <c:pt idx="10">
                  <c:v>2.5999999999999999E-2</c:v>
                </c:pt>
                <c:pt idx="11">
                  <c:v>8.9999999999999993E-3</c:v>
                </c:pt>
                <c:pt idx="12">
                  <c:v>4.0000000000000001E-3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B-418F-BC23-0E2E521DB57A}"/>
            </c:ext>
          </c:extLst>
        </c:ser>
        <c:ser>
          <c:idx val="1"/>
          <c:order val="1"/>
          <c:tx>
            <c:strRef>
              <c:f>'02-903'!$S$54:$S$56</c:f>
              <c:strCache>
                <c:ptCount val="3"/>
                <c:pt idx="0">
                  <c:v>IFN3:</c:v>
                </c:pt>
                <c:pt idx="1">
                  <c:v>21.544.000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'02-903'!$S$57:$S$70</c:f>
              <c:numCache>
                <c:formatCode>_-* #,##0.00\ _P_t_s_-;\-* #,##0.00\ _P_t_s_-;_-* "-"\ _P_t_s_-;_-@_-</c:formatCode>
                <c:ptCount val="14"/>
                <c:pt idx="0">
                  <c:v>6.4249999999999998</c:v>
                </c:pt>
                <c:pt idx="1">
                  <c:v>6.242</c:v>
                </c:pt>
                <c:pt idx="2">
                  <c:v>3.6930000000000001</c:v>
                </c:pt>
                <c:pt idx="3">
                  <c:v>2.3679999999999999</c:v>
                </c:pt>
                <c:pt idx="4">
                  <c:v>1.1819999999999999</c:v>
                </c:pt>
                <c:pt idx="5">
                  <c:v>0.73199999999999998</c:v>
                </c:pt>
                <c:pt idx="6">
                  <c:v>0.39500000000000002</c:v>
                </c:pt>
                <c:pt idx="7">
                  <c:v>0.26200000000000001</c:v>
                </c:pt>
                <c:pt idx="8">
                  <c:v>0.112</c:v>
                </c:pt>
                <c:pt idx="9">
                  <c:v>7.6999999999999999E-2</c:v>
                </c:pt>
                <c:pt idx="10">
                  <c:v>0.03</c:v>
                </c:pt>
                <c:pt idx="11">
                  <c:v>0.01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EB-418F-BC23-0E2E521DB57A}"/>
            </c:ext>
          </c:extLst>
        </c:ser>
        <c:ser>
          <c:idx val="2"/>
          <c:order val="2"/>
          <c:tx>
            <c:strRef>
              <c:f>'02-903'!$T$54:$T$56</c:f>
              <c:strCache>
                <c:ptCount val="3"/>
                <c:pt idx="0">
                  <c:v>IFN4:</c:v>
                </c:pt>
                <c:pt idx="1">
                  <c:v>23.710.000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'02-903'!$T$57:$T$70</c:f>
              <c:numCache>
                <c:formatCode>_-* #,##0.00\ _P_t_s_-;\-* #,##0.00\ _P_t_s_-;_-* "-"\ _P_t_s_-;_-@_-</c:formatCode>
                <c:ptCount val="14"/>
                <c:pt idx="0">
                  <c:v>7.3390000000000004</c:v>
                </c:pt>
                <c:pt idx="1">
                  <c:v>4.875</c:v>
                </c:pt>
                <c:pt idx="2">
                  <c:v>4.22</c:v>
                </c:pt>
                <c:pt idx="3">
                  <c:v>2.9329999999999998</c:v>
                </c:pt>
                <c:pt idx="4">
                  <c:v>1.798</c:v>
                </c:pt>
                <c:pt idx="5">
                  <c:v>1.1319999999999999</c:v>
                </c:pt>
                <c:pt idx="6">
                  <c:v>0.68200000000000005</c:v>
                </c:pt>
                <c:pt idx="7">
                  <c:v>0.35699999999999998</c:v>
                </c:pt>
                <c:pt idx="8">
                  <c:v>0.16400000000000001</c:v>
                </c:pt>
                <c:pt idx="9">
                  <c:v>0.11799999999999999</c:v>
                </c:pt>
                <c:pt idx="10">
                  <c:v>4.4999999999999998E-2</c:v>
                </c:pt>
                <c:pt idx="11">
                  <c:v>2.3E-2</c:v>
                </c:pt>
                <c:pt idx="12">
                  <c:v>7.0000000000000001E-3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EB-418F-BC23-0E2E521DB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'02-903'!$R$62:$R$70</c:f>
              <c:numCache>
                <c:formatCode>_-* #,##0.0\ _P_t_s_-;\-* #,##0.0\ _P_t_s_-;_-* "-"\ _P_t_s_-;_-@_-</c:formatCode>
                <c:ptCount val="9"/>
                <c:pt idx="0">
                  <c:v>0.5</c:v>
                </c:pt>
                <c:pt idx="1">
                  <c:v>0.28499999999999998</c:v>
                </c:pt>
                <c:pt idx="2">
                  <c:v>0.17</c:v>
                </c:pt>
                <c:pt idx="3">
                  <c:v>9.9000000000000005E-2</c:v>
                </c:pt>
                <c:pt idx="4">
                  <c:v>5.8000000000000003E-2</c:v>
                </c:pt>
                <c:pt idx="5">
                  <c:v>2.5999999999999999E-2</c:v>
                </c:pt>
                <c:pt idx="6">
                  <c:v>8.9999999999999993E-3</c:v>
                </c:pt>
                <c:pt idx="7">
                  <c:v>4.0000000000000001E-3</c:v>
                </c:pt>
                <c:pt idx="8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3-41D8-8572-7EF8B26F60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'02-903'!$S$62:$S$70</c:f>
              <c:numCache>
                <c:formatCode>_-* #,##0.00\ _P_t_s_-;\-* #,##0.00\ _P_t_s_-;_-* "-"\ _P_t_s_-;_-@_-</c:formatCode>
                <c:ptCount val="9"/>
                <c:pt idx="0">
                  <c:v>0.73199999999999998</c:v>
                </c:pt>
                <c:pt idx="1">
                  <c:v>0.39500000000000002</c:v>
                </c:pt>
                <c:pt idx="2">
                  <c:v>0.26200000000000001</c:v>
                </c:pt>
                <c:pt idx="3">
                  <c:v>0.112</c:v>
                </c:pt>
                <c:pt idx="4">
                  <c:v>7.6999999999999999E-2</c:v>
                </c:pt>
                <c:pt idx="5">
                  <c:v>0.03</c:v>
                </c:pt>
                <c:pt idx="6">
                  <c:v>0.01</c:v>
                </c:pt>
                <c:pt idx="7">
                  <c:v>4.0000000000000001E-3</c:v>
                </c:pt>
                <c:pt idx="8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C3-41D8-8572-7EF8B26F609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'02-903'!$T$62:$T$70</c:f>
              <c:numCache>
                <c:formatCode>_-* #,##0.00\ _P_t_s_-;\-* #,##0.00\ _P_t_s_-;_-* "-"\ _P_t_s_-;_-@_-</c:formatCode>
                <c:ptCount val="9"/>
                <c:pt idx="0">
                  <c:v>1.1319999999999999</c:v>
                </c:pt>
                <c:pt idx="1">
                  <c:v>0.68200000000000005</c:v>
                </c:pt>
                <c:pt idx="2">
                  <c:v>0.35699999999999998</c:v>
                </c:pt>
                <c:pt idx="3">
                  <c:v>0.16400000000000001</c:v>
                </c:pt>
                <c:pt idx="4">
                  <c:v>0.11799999999999999</c:v>
                </c:pt>
                <c:pt idx="5">
                  <c:v>4.4999999999999998E-2</c:v>
                </c:pt>
                <c:pt idx="6">
                  <c:v>2.3E-2</c:v>
                </c:pt>
                <c:pt idx="7">
                  <c:v>7.0000000000000001E-3</c:v>
                </c:pt>
                <c:pt idx="8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C3-41D8-8572-7EF8B26F6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2D-4416-AD0E-65E181F1D0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2D-4416-AD0E-65E181F1D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'02-903'!$X$54:$X$56</c:f>
              <c:strCache>
                <c:ptCount val="3"/>
                <c:pt idx="0">
                  <c:v>IFN3:</c:v>
                </c:pt>
                <c:pt idx="1">
                  <c:v>5.242.000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'02-903'!$W$57:$W$70</c:f>
              <c:numCache>
                <c:formatCode>_-* #,##0.0\ _P_t_s_-;\-* #,##0.0\ _P_t_s_-;_-* "-"\ _P_t_s_-;_-@_-</c:formatCode>
                <c:ptCount val="14"/>
                <c:pt idx="0">
                  <c:v>1.994</c:v>
                </c:pt>
                <c:pt idx="1">
                  <c:v>0.53900000000000003</c:v>
                </c:pt>
                <c:pt idx="2">
                  <c:v>0.216</c:v>
                </c:pt>
                <c:pt idx="3">
                  <c:v>0.128</c:v>
                </c:pt>
                <c:pt idx="4">
                  <c:v>0.115</c:v>
                </c:pt>
                <c:pt idx="5">
                  <c:v>8.3000000000000004E-2</c:v>
                </c:pt>
                <c:pt idx="6">
                  <c:v>2.3E-2</c:v>
                </c:pt>
                <c:pt idx="7">
                  <c:v>1.4E-2</c:v>
                </c:pt>
                <c:pt idx="8">
                  <c:v>0.01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'02-903'!$X$57:$X$70</c:f>
              <c:numCache>
                <c:formatCode>_-* #,##0.00\ _P_t_s_-;\-* #,##0.00\ _P_t_s_-;_-* "-"\ _P_t_s_-;_-@_-</c:formatCode>
                <c:ptCount val="14"/>
                <c:pt idx="0">
                  <c:v>2.4870000000000001</c:v>
                </c:pt>
                <c:pt idx="1">
                  <c:v>1.4830000000000001</c:v>
                </c:pt>
                <c:pt idx="2">
                  <c:v>0.438</c:v>
                </c:pt>
                <c:pt idx="3">
                  <c:v>0.36399999999999999</c:v>
                </c:pt>
                <c:pt idx="4">
                  <c:v>0.24099999999999999</c:v>
                </c:pt>
                <c:pt idx="5">
                  <c:v>0.14899999999999999</c:v>
                </c:pt>
                <c:pt idx="6">
                  <c:v>2.8000000000000001E-2</c:v>
                </c:pt>
                <c:pt idx="7">
                  <c:v>3.2000000000000001E-2</c:v>
                </c:pt>
                <c:pt idx="8">
                  <c:v>1.4E-2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D-4652-9FCA-B065D74007C9}"/>
            </c:ext>
          </c:extLst>
        </c:ser>
        <c:ser>
          <c:idx val="1"/>
          <c:order val="1"/>
          <c:tx>
            <c:strRef>
              <c:f>'02-903'!$Y$54:$Y$56</c:f>
              <c:strCache>
                <c:ptCount val="3"/>
                <c:pt idx="0">
                  <c:v>IFN4:</c:v>
                </c:pt>
                <c:pt idx="1">
                  <c:v>6.614.000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'02-903'!$W$57:$W$70</c:f>
              <c:numCache>
                <c:formatCode>_-* #,##0.0\ _P_t_s_-;\-* #,##0.0\ _P_t_s_-;_-* "-"\ _P_t_s_-;_-@_-</c:formatCode>
                <c:ptCount val="14"/>
                <c:pt idx="0">
                  <c:v>1.994</c:v>
                </c:pt>
                <c:pt idx="1">
                  <c:v>0.53900000000000003</c:v>
                </c:pt>
                <c:pt idx="2">
                  <c:v>0.216</c:v>
                </c:pt>
                <c:pt idx="3">
                  <c:v>0.128</c:v>
                </c:pt>
                <c:pt idx="4">
                  <c:v>0.115</c:v>
                </c:pt>
                <c:pt idx="5">
                  <c:v>8.3000000000000004E-2</c:v>
                </c:pt>
                <c:pt idx="6">
                  <c:v>2.3E-2</c:v>
                </c:pt>
                <c:pt idx="7">
                  <c:v>1.4E-2</c:v>
                </c:pt>
                <c:pt idx="8">
                  <c:v>0.01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'02-903'!$Y$57:$Y$70</c:f>
              <c:numCache>
                <c:formatCode>_-* #,##0.00\ _P_t_s_-;\-* #,##0.00\ _P_t_s_-;_-* "-"\ _P_t_s_-;_-@_-</c:formatCode>
                <c:ptCount val="14"/>
                <c:pt idx="0">
                  <c:v>2.9820000000000002</c:v>
                </c:pt>
                <c:pt idx="1">
                  <c:v>1.583</c:v>
                </c:pt>
                <c:pt idx="2">
                  <c:v>0.98199999999999998</c:v>
                </c:pt>
                <c:pt idx="3">
                  <c:v>0.53</c:v>
                </c:pt>
                <c:pt idx="4">
                  <c:v>0.26800000000000002</c:v>
                </c:pt>
                <c:pt idx="5">
                  <c:v>0.159</c:v>
                </c:pt>
                <c:pt idx="6">
                  <c:v>4.9000000000000002E-2</c:v>
                </c:pt>
                <c:pt idx="7">
                  <c:v>2.5000000000000001E-2</c:v>
                </c:pt>
                <c:pt idx="8">
                  <c:v>2.8000000000000001E-2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D-4652-9FCA-B065D740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'02-903'!$X$65:$X$70</c:f>
              <c:numCache>
                <c:formatCode>_-* #,##0.00\ _P_t_s_-;\-* #,##0.00\ _P_t_s_-;_-* "-"\ _P_t_s_-;_-@_-</c:formatCode>
                <c:ptCount val="6"/>
                <c:pt idx="0">
                  <c:v>1.4E-2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7-413C-9DD6-9771D7565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'02-903'!$Y$65:$Y$70</c:f>
              <c:numCache>
                <c:formatCode>_-* #,##0.00\ _P_t_s_-;\-* #,##0.00\ _P_t_s_-;_-* "-"\ _P_t_s_-;_-@_-</c:formatCode>
                <c:ptCount val="6"/>
                <c:pt idx="0">
                  <c:v>2.8000000000000001E-2</c:v>
                </c:pt>
                <c:pt idx="1">
                  <c:v>5.0000000000000001E-3</c:v>
                </c:pt>
                <c:pt idx="2">
                  <c:v>3.0000000000000001E-3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37-413C-9DD6-9771D7565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08-46FA-A5FA-46A24E7D72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08-46FA-A5FA-46A24E7D7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D6-42EC-B15E-FF5DC4B590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D6-42EC-B15E-FF5DC4B59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6-4029-85D6-B42BEA22CA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6-4029-85D6-B42BEA22C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B9-4486-8C97-8B3F52F3DB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B9-4486-8C97-8B3F52F3D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C1-4ABF-AB89-360C2C51B0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C1-4ABF-AB89-360C2C51B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'02-903'!$AC$54:$AC$56</c:f>
              <c:strCache>
                <c:ptCount val="3"/>
                <c:pt idx="0">
                  <c:v>IFN3:</c:v>
                </c:pt>
                <c:pt idx="1">
                  <c:v>3.899.000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'02-903'!$AB$57:$AB$70</c:f>
              <c:numCache>
                <c:formatCode>_-* #,##0.0\ _P_t_s_-;\-* #,##0.0\ _P_t_s_-;_-* "-"\ _P_t_s_-;_-@_-</c:formatCode>
                <c:ptCount val="14"/>
                <c:pt idx="0">
                  <c:v>1.9339999999999999</c:v>
                </c:pt>
                <c:pt idx="1">
                  <c:v>0.72699999999999998</c:v>
                </c:pt>
                <c:pt idx="2">
                  <c:v>0.192</c:v>
                </c:pt>
                <c:pt idx="3">
                  <c:v>7.3999999999999996E-2</c:v>
                </c:pt>
                <c:pt idx="4">
                  <c:v>5.3999999999999999E-2</c:v>
                </c:pt>
                <c:pt idx="5">
                  <c:v>1.2E-2</c:v>
                </c:pt>
                <c:pt idx="6">
                  <c:v>1.6E-2</c:v>
                </c:pt>
                <c:pt idx="7">
                  <c:v>7.0000000000000001E-3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cat>
          <c:val>
            <c:numRef>
              <c:f>'02-903'!$AC$57:$AC$70</c:f>
              <c:numCache>
                <c:formatCode>_-* #,##0.00\ _P_t_s_-;\-* #,##0.00\ _P_t_s_-;_-* "-"\ _P_t_s_-;_-@_-</c:formatCode>
                <c:ptCount val="14"/>
                <c:pt idx="0">
                  <c:v>1.9039999999999999</c:v>
                </c:pt>
                <c:pt idx="1">
                  <c:v>1.18</c:v>
                </c:pt>
                <c:pt idx="2">
                  <c:v>0.39800000000000002</c:v>
                </c:pt>
                <c:pt idx="3">
                  <c:v>0.191</c:v>
                </c:pt>
                <c:pt idx="4">
                  <c:v>0.115</c:v>
                </c:pt>
                <c:pt idx="5">
                  <c:v>5.6000000000000001E-2</c:v>
                </c:pt>
                <c:pt idx="6">
                  <c:v>3.7999999999999999E-2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1-4F6C-A735-AA6D84DF0DC4}"/>
            </c:ext>
          </c:extLst>
        </c:ser>
        <c:ser>
          <c:idx val="1"/>
          <c:order val="1"/>
          <c:tx>
            <c:strRef>
              <c:f>'02-903'!$AD$54:$AD$56</c:f>
              <c:strCache>
                <c:ptCount val="3"/>
                <c:pt idx="0">
                  <c:v>IFN4:</c:v>
                </c:pt>
                <c:pt idx="1">
                  <c:v>4.594.000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'02-903'!$AB$57:$AB$70</c:f>
              <c:numCache>
                <c:formatCode>_-* #,##0.0\ _P_t_s_-;\-* #,##0.0\ _P_t_s_-;_-* "-"\ _P_t_s_-;_-@_-</c:formatCode>
                <c:ptCount val="14"/>
                <c:pt idx="0">
                  <c:v>1.9339999999999999</c:v>
                </c:pt>
                <c:pt idx="1">
                  <c:v>0.72699999999999998</c:v>
                </c:pt>
                <c:pt idx="2">
                  <c:v>0.192</c:v>
                </c:pt>
                <c:pt idx="3">
                  <c:v>7.3999999999999996E-2</c:v>
                </c:pt>
                <c:pt idx="4">
                  <c:v>5.3999999999999999E-2</c:v>
                </c:pt>
                <c:pt idx="5">
                  <c:v>1.2E-2</c:v>
                </c:pt>
                <c:pt idx="6">
                  <c:v>1.6E-2</c:v>
                </c:pt>
                <c:pt idx="7">
                  <c:v>7.0000000000000001E-3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cat>
          <c:val>
            <c:numRef>
              <c:f>'02-903'!$AD$57:$AD$70</c:f>
              <c:numCache>
                <c:formatCode>_-* #,##0.00\ _P_t_s_-;\-* #,##0.00\ _P_t_s_-;_-* "-"\ _P_t_s_-;_-@_-</c:formatCode>
                <c:ptCount val="14"/>
                <c:pt idx="0">
                  <c:v>1.3380000000000001</c:v>
                </c:pt>
                <c:pt idx="1">
                  <c:v>1.573</c:v>
                </c:pt>
                <c:pt idx="2">
                  <c:v>0.84899999999999998</c:v>
                </c:pt>
                <c:pt idx="3">
                  <c:v>0.437</c:v>
                </c:pt>
                <c:pt idx="4">
                  <c:v>0.23100000000000001</c:v>
                </c:pt>
                <c:pt idx="5">
                  <c:v>7.2999999999999995E-2</c:v>
                </c:pt>
                <c:pt idx="6">
                  <c:v>4.4999999999999998E-2</c:v>
                </c:pt>
                <c:pt idx="7">
                  <c:v>2.4E-2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1-4F6C-A735-AA6D84DF0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3.0000000000000001E-3</c:v>
                </c:pt>
              </c:numCache>
            </c:numRef>
          </c:cat>
          <c:val>
            <c:numRef>
              <c:f>'02-903'!$AC$65:$AC$70</c:f>
              <c:numCache>
                <c:formatCode>_-* #,##0.00\ _P_t_s_-;\-* #,##0.00\ _P_t_s_-;_-* "-"\ _P_t_s_-;_-@_-</c:formatCode>
                <c:ptCount val="6"/>
                <c:pt idx="0">
                  <c:v>6.0000000000000001E-3</c:v>
                </c:pt>
                <c:pt idx="1">
                  <c:v>1E-3</c:v>
                </c:pt>
                <c:pt idx="2">
                  <c:v>1E-3</c:v>
                </c:pt>
                <c:pt idx="3">
                  <c:v>0</c:v>
                </c:pt>
                <c:pt idx="4">
                  <c:v>0</c:v>
                </c:pt>
                <c:pt idx="5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88-4F46-AC23-56979617E1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3.0000000000000001E-3</c:v>
                </c:pt>
              </c:numCache>
            </c:numRef>
          </c:cat>
          <c:val>
            <c:numRef>
              <c:f>'02-903'!$AD$65:$AD$70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88-4F46-AC23-56979617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5A-4CEC-817E-125ECF185A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5A-4CEC-817E-125ECF185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FF-496C-9EDF-21EA16BE8A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FF-496C-9EDF-21EA16BE8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5-44F1-9314-AFD844951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5-44F1-9314-AFD844951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B20-AED5-F6E3A05369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B20-AED5-F6E3A0536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FC-4BB9-A46A-222CA10611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FC-4BB9-A46A-222CA1061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D9-4456-8F92-553D4013F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D9-4456-8F92-553D4013F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0-4C98-A6BF-4139F3D2AE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0-4C98-A6BF-4139F3D2A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95-4F7A-97A7-B5834B70C2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95-4F7A-97A7-B5834B70C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39-412C-9689-C5FAA65BB1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39-412C-9689-C5FAA65BB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B2-40F7-91DE-7FBA6EA300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B2-40F7-91DE-7FBA6EA30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3C-413E-A7E3-322D8F3171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3C-413E-A7E3-322D8F31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13-499A-B314-45B9FE5304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13-499A-B314-45B9FE530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10-4013-8326-9123A08DB7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10-4013-8326-9123A08DB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A6-4081-8726-ED5AC6D2C7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A6-4081-8726-ED5AC6D2C7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9A6-4081-8726-ED5AC6D2C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58-4202-94DA-9098FB38F1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58-4202-94DA-9098FB38F1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C58-4202-94DA-9098FB38F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E9-4C4F-A6E8-528BB443E1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E9-4C4F-A6E8-528BB443E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7C-4398-8B68-25AD366AD7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7C-4398-8B68-25AD366AD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AD-4867-8D75-9C0FC262B0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AD-4867-8D75-9C0FC262B0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7AD-4867-8D75-9C0FC262B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75-4D78-BD43-54E54E37AB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75-4D78-BD43-54E54E37ABD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275-4D78-BD43-54E54E37A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24-4F63-BDDF-FFDBECA909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24-4F63-BDDF-FFDBECA90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F8-4A78-87A4-EFB1756E12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F8-4A78-87A4-EFB1756E126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CF8-4A78-87A4-EFB1756E1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EF-4AC9-ADE1-20A10F301A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EF-4AC9-ADE1-20A10F301A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7EF-4AC9-ADE1-20A10F301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DC-4479-AE42-3492BD727A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DC-4479-AE42-3492BD727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'02-903'!$X$54:$X$56</c:f>
              <c:strCache>
                <c:ptCount val="3"/>
                <c:pt idx="0">
                  <c:v>IFN3:</c:v>
                </c:pt>
                <c:pt idx="1">
                  <c:v>5.242.000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'02-903'!$W$57:$W$70</c:f>
              <c:numCache>
                <c:formatCode>_-* #,##0.0\ _P_t_s_-;\-* #,##0.0\ _P_t_s_-;_-* "-"\ _P_t_s_-;_-@_-</c:formatCode>
                <c:ptCount val="14"/>
                <c:pt idx="0">
                  <c:v>1.994</c:v>
                </c:pt>
                <c:pt idx="1">
                  <c:v>0.53900000000000003</c:v>
                </c:pt>
                <c:pt idx="2">
                  <c:v>0.216</c:v>
                </c:pt>
                <c:pt idx="3">
                  <c:v>0.128</c:v>
                </c:pt>
                <c:pt idx="4">
                  <c:v>0.115</c:v>
                </c:pt>
                <c:pt idx="5">
                  <c:v>8.3000000000000004E-2</c:v>
                </c:pt>
                <c:pt idx="6">
                  <c:v>2.3E-2</c:v>
                </c:pt>
                <c:pt idx="7">
                  <c:v>1.4E-2</c:v>
                </c:pt>
                <c:pt idx="8">
                  <c:v>0.01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'02-903'!$X$57:$X$70</c:f>
              <c:numCache>
                <c:formatCode>_-* #,##0.00\ _P_t_s_-;\-* #,##0.00\ _P_t_s_-;_-* "-"\ _P_t_s_-;_-@_-</c:formatCode>
                <c:ptCount val="14"/>
                <c:pt idx="0">
                  <c:v>2.4870000000000001</c:v>
                </c:pt>
                <c:pt idx="1">
                  <c:v>1.4830000000000001</c:v>
                </c:pt>
                <c:pt idx="2">
                  <c:v>0.438</c:v>
                </c:pt>
                <c:pt idx="3">
                  <c:v>0.36399999999999999</c:v>
                </c:pt>
                <c:pt idx="4">
                  <c:v>0.24099999999999999</c:v>
                </c:pt>
                <c:pt idx="5">
                  <c:v>0.14899999999999999</c:v>
                </c:pt>
                <c:pt idx="6">
                  <c:v>2.8000000000000001E-2</c:v>
                </c:pt>
                <c:pt idx="7">
                  <c:v>3.2000000000000001E-2</c:v>
                </c:pt>
                <c:pt idx="8">
                  <c:v>1.4E-2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4-4C81-93F9-8E8DFF74C1FE}"/>
            </c:ext>
          </c:extLst>
        </c:ser>
        <c:ser>
          <c:idx val="1"/>
          <c:order val="1"/>
          <c:tx>
            <c:strRef>
              <c:f>'02-903'!$Y$54:$Y$56</c:f>
              <c:strCache>
                <c:ptCount val="3"/>
                <c:pt idx="0">
                  <c:v>IFN4:</c:v>
                </c:pt>
                <c:pt idx="1">
                  <c:v>6.614.000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'02-903'!$W$57:$W$70</c:f>
              <c:numCache>
                <c:formatCode>_-* #,##0.0\ _P_t_s_-;\-* #,##0.0\ _P_t_s_-;_-* "-"\ _P_t_s_-;_-@_-</c:formatCode>
                <c:ptCount val="14"/>
                <c:pt idx="0">
                  <c:v>1.994</c:v>
                </c:pt>
                <c:pt idx="1">
                  <c:v>0.53900000000000003</c:v>
                </c:pt>
                <c:pt idx="2">
                  <c:v>0.216</c:v>
                </c:pt>
                <c:pt idx="3">
                  <c:v>0.128</c:v>
                </c:pt>
                <c:pt idx="4">
                  <c:v>0.115</c:v>
                </c:pt>
                <c:pt idx="5">
                  <c:v>8.3000000000000004E-2</c:v>
                </c:pt>
                <c:pt idx="6">
                  <c:v>2.3E-2</c:v>
                </c:pt>
                <c:pt idx="7">
                  <c:v>1.4E-2</c:v>
                </c:pt>
                <c:pt idx="8">
                  <c:v>0.01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'02-903'!$Y$57:$Y$70</c:f>
              <c:numCache>
                <c:formatCode>_-* #,##0.00\ _P_t_s_-;\-* #,##0.00\ _P_t_s_-;_-* "-"\ _P_t_s_-;_-@_-</c:formatCode>
                <c:ptCount val="14"/>
                <c:pt idx="0">
                  <c:v>2.9820000000000002</c:v>
                </c:pt>
                <c:pt idx="1">
                  <c:v>1.583</c:v>
                </c:pt>
                <c:pt idx="2">
                  <c:v>0.98199999999999998</c:v>
                </c:pt>
                <c:pt idx="3">
                  <c:v>0.53</c:v>
                </c:pt>
                <c:pt idx="4">
                  <c:v>0.26800000000000002</c:v>
                </c:pt>
                <c:pt idx="5">
                  <c:v>0.159</c:v>
                </c:pt>
                <c:pt idx="6">
                  <c:v>4.9000000000000002E-2</c:v>
                </c:pt>
                <c:pt idx="7">
                  <c:v>2.5000000000000001E-2</c:v>
                </c:pt>
                <c:pt idx="8">
                  <c:v>2.8000000000000001E-2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4-4C81-93F9-8E8DFF74C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'02-903'!$X$65:$X$70</c:f>
              <c:numCache>
                <c:formatCode>_-* #,##0.00\ _P_t_s_-;\-* #,##0.00\ _P_t_s_-;_-* "-"\ _P_t_s_-;_-@_-</c:formatCode>
                <c:ptCount val="6"/>
                <c:pt idx="0">
                  <c:v>1.4E-2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7A-4982-B8BF-DABE657627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'02-903'!$W$65:$W$70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'02-903'!$Y$65:$Y$70</c:f>
              <c:numCache>
                <c:formatCode>_-* #,##0.00\ _P_t_s_-;\-* #,##0.00\ _P_t_s_-;_-* "-"\ _P_t_s_-;_-@_-</c:formatCode>
                <c:ptCount val="6"/>
                <c:pt idx="0">
                  <c:v>2.8000000000000001E-2</c:v>
                </c:pt>
                <c:pt idx="1">
                  <c:v>5.0000000000000001E-3</c:v>
                </c:pt>
                <c:pt idx="2">
                  <c:v>3.0000000000000001E-3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7A-4982-B8BF-DABE65762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96-4050-A24B-549C17FF31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96-4050-A24B-549C17FF3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1A-403F-9242-71234F04B3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1A-403F-9242-71234F04B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'02-903'!$W$54:$W$56</c:f>
              <c:strCache>
                <c:ptCount val="3"/>
                <c:pt idx="0">
                  <c:v>IFN2:</c:v>
                </c:pt>
                <c:pt idx="1">
                  <c:v>3.124.000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'02-903'!$W$57:$W$70</c:f>
              <c:numCache>
                <c:formatCode>_-* #,##0.0\ _P_t_s_-;\-* #,##0.0\ _P_t_s_-;_-* "-"\ _P_t_s_-;_-@_-</c:formatCode>
                <c:ptCount val="14"/>
                <c:pt idx="0">
                  <c:v>1.994</c:v>
                </c:pt>
                <c:pt idx="1">
                  <c:v>0.53900000000000003</c:v>
                </c:pt>
                <c:pt idx="2">
                  <c:v>0.216</c:v>
                </c:pt>
                <c:pt idx="3">
                  <c:v>0.128</c:v>
                </c:pt>
                <c:pt idx="4">
                  <c:v>0.115</c:v>
                </c:pt>
                <c:pt idx="5">
                  <c:v>8.3000000000000004E-2</c:v>
                </c:pt>
                <c:pt idx="6">
                  <c:v>2.3E-2</c:v>
                </c:pt>
                <c:pt idx="7">
                  <c:v>1.4E-2</c:v>
                </c:pt>
                <c:pt idx="8">
                  <c:v>0.01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A-4F1B-B749-781EB4BC9EFD}"/>
            </c:ext>
          </c:extLst>
        </c:ser>
        <c:ser>
          <c:idx val="1"/>
          <c:order val="1"/>
          <c:tx>
            <c:strRef>
              <c:f>'02-903'!$X$54:$X$56</c:f>
              <c:strCache>
                <c:ptCount val="3"/>
                <c:pt idx="0">
                  <c:v>IFN3:</c:v>
                </c:pt>
                <c:pt idx="1">
                  <c:v>5.242.000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'02-903'!$X$57:$X$70</c:f>
              <c:numCache>
                <c:formatCode>_-* #,##0.00\ _P_t_s_-;\-* #,##0.00\ _P_t_s_-;_-* "-"\ _P_t_s_-;_-@_-</c:formatCode>
                <c:ptCount val="14"/>
                <c:pt idx="0">
                  <c:v>2.4870000000000001</c:v>
                </c:pt>
                <c:pt idx="1">
                  <c:v>1.4830000000000001</c:v>
                </c:pt>
                <c:pt idx="2">
                  <c:v>0.438</c:v>
                </c:pt>
                <c:pt idx="3">
                  <c:v>0.36399999999999999</c:v>
                </c:pt>
                <c:pt idx="4">
                  <c:v>0.24099999999999999</c:v>
                </c:pt>
                <c:pt idx="5">
                  <c:v>0.14899999999999999</c:v>
                </c:pt>
                <c:pt idx="6">
                  <c:v>2.8000000000000001E-2</c:v>
                </c:pt>
                <c:pt idx="7">
                  <c:v>3.2000000000000001E-2</c:v>
                </c:pt>
                <c:pt idx="8">
                  <c:v>1.4E-2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AA-4F1B-B749-781EB4BC9EFD}"/>
            </c:ext>
          </c:extLst>
        </c:ser>
        <c:ser>
          <c:idx val="2"/>
          <c:order val="2"/>
          <c:tx>
            <c:strRef>
              <c:f>'02-903'!$Y$54:$Y$56</c:f>
              <c:strCache>
                <c:ptCount val="3"/>
                <c:pt idx="0">
                  <c:v>IFN4:</c:v>
                </c:pt>
                <c:pt idx="1">
                  <c:v>6.614.000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'02-903'!$Y$57:$Y$70</c:f>
              <c:numCache>
                <c:formatCode>_-* #,##0.00\ _P_t_s_-;\-* #,##0.00\ _P_t_s_-;_-* "-"\ _P_t_s_-;_-@_-</c:formatCode>
                <c:ptCount val="14"/>
                <c:pt idx="0">
                  <c:v>2.9820000000000002</c:v>
                </c:pt>
                <c:pt idx="1">
                  <c:v>1.583</c:v>
                </c:pt>
                <c:pt idx="2">
                  <c:v>0.98199999999999998</c:v>
                </c:pt>
                <c:pt idx="3">
                  <c:v>0.53</c:v>
                </c:pt>
                <c:pt idx="4">
                  <c:v>0.26800000000000002</c:v>
                </c:pt>
                <c:pt idx="5">
                  <c:v>0.159</c:v>
                </c:pt>
                <c:pt idx="6">
                  <c:v>4.9000000000000002E-2</c:v>
                </c:pt>
                <c:pt idx="7">
                  <c:v>2.5000000000000001E-2</c:v>
                </c:pt>
                <c:pt idx="8">
                  <c:v>2.8000000000000001E-2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AA-4F1B-B749-781EB4BC9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'02-903'!$W$60:$W$70</c:f>
              <c:numCache>
                <c:formatCode>_-* #,##0.0\ _P_t_s_-;\-* #,##0.0\ _P_t_s_-;_-* "-"\ _P_t_s_-;_-@_-</c:formatCode>
                <c:ptCount val="11"/>
                <c:pt idx="0">
                  <c:v>0.128</c:v>
                </c:pt>
                <c:pt idx="1">
                  <c:v>0.115</c:v>
                </c:pt>
                <c:pt idx="2">
                  <c:v>8.3000000000000004E-2</c:v>
                </c:pt>
                <c:pt idx="3">
                  <c:v>2.3E-2</c:v>
                </c:pt>
                <c:pt idx="4">
                  <c:v>1.4E-2</c:v>
                </c:pt>
                <c:pt idx="5">
                  <c:v>0.01</c:v>
                </c:pt>
                <c:pt idx="6">
                  <c:v>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3-4D07-963C-99FCC0768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'02-903'!$X$60:$X$70</c:f>
              <c:numCache>
                <c:formatCode>_-* #,##0.00\ _P_t_s_-;\-* #,##0.00\ _P_t_s_-;_-* "-"\ _P_t_s_-;_-@_-</c:formatCode>
                <c:ptCount val="11"/>
                <c:pt idx="0">
                  <c:v>0.36399999999999999</c:v>
                </c:pt>
                <c:pt idx="1">
                  <c:v>0.24099999999999999</c:v>
                </c:pt>
                <c:pt idx="2">
                  <c:v>0.14899999999999999</c:v>
                </c:pt>
                <c:pt idx="3">
                  <c:v>2.8000000000000001E-2</c:v>
                </c:pt>
                <c:pt idx="4">
                  <c:v>3.2000000000000001E-2</c:v>
                </c:pt>
                <c:pt idx="5">
                  <c:v>1.4E-2</c:v>
                </c:pt>
                <c:pt idx="6">
                  <c:v>6.0000000000000001E-3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13-4D07-963C-99FCC0768A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'02-903'!$Y$60:$Y$70</c:f>
              <c:numCache>
                <c:formatCode>_-* #,##0.00\ _P_t_s_-;\-* #,##0.00\ _P_t_s_-;_-* "-"\ _P_t_s_-;_-@_-</c:formatCode>
                <c:ptCount val="11"/>
                <c:pt idx="0">
                  <c:v>0.53</c:v>
                </c:pt>
                <c:pt idx="1">
                  <c:v>0.26800000000000002</c:v>
                </c:pt>
                <c:pt idx="2">
                  <c:v>0.159</c:v>
                </c:pt>
                <c:pt idx="3">
                  <c:v>4.9000000000000002E-2</c:v>
                </c:pt>
                <c:pt idx="4">
                  <c:v>2.5000000000000001E-2</c:v>
                </c:pt>
                <c:pt idx="5">
                  <c:v>2.8000000000000001E-2</c:v>
                </c:pt>
                <c:pt idx="6">
                  <c:v>5.0000000000000001E-3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13-4D07-963C-99FCC0768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2E-4E29-9654-D722626994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2E-4E29-9654-D72262699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'02-903'!$AB$54:$AB$56</c:f>
              <c:strCache>
                <c:ptCount val="3"/>
                <c:pt idx="0">
                  <c:v>IFN2:</c:v>
                </c:pt>
                <c:pt idx="1">
                  <c:v>3.026.000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'02-903'!$AB$57:$AB$70</c:f>
              <c:numCache>
                <c:formatCode>_-* #,##0.0\ _P_t_s_-;\-* #,##0.0\ _P_t_s_-;_-* "-"\ _P_t_s_-;_-@_-</c:formatCode>
                <c:ptCount val="14"/>
                <c:pt idx="0">
                  <c:v>1.9339999999999999</c:v>
                </c:pt>
                <c:pt idx="1">
                  <c:v>0.72699999999999998</c:v>
                </c:pt>
                <c:pt idx="2">
                  <c:v>0.192</c:v>
                </c:pt>
                <c:pt idx="3">
                  <c:v>7.3999999999999996E-2</c:v>
                </c:pt>
                <c:pt idx="4">
                  <c:v>5.3999999999999999E-2</c:v>
                </c:pt>
                <c:pt idx="5">
                  <c:v>1.2E-2</c:v>
                </c:pt>
                <c:pt idx="6">
                  <c:v>1.6E-2</c:v>
                </c:pt>
                <c:pt idx="7">
                  <c:v>7.0000000000000001E-3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B-4B0A-AD8B-7A66782EDD53}"/>
            </c:ext>
          </c:extLst>
        </c:ser>
        <c:ser>
          <c:idx val="1"/>
          <c:order val="1"/>
          <c:tx>
            <c:strRef>
              <c:f>'02-903'!$AC$54:$AC$56</c:f>
              <c:strCache>
                <c:ptCount val="3"/>
                <c:pt idx="0">
                  <c:v>IFN3:</c:v>
                </c:pt>
                <c:pt idx="1">
                  <c:v>3.899.000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'02-903'!$AC$57:$AC$70</c:f>
              <c:numCache>
                <c:formatCode>_-* #,##0.00\ _P_t_s_-;\-* #,##0.00\ _P_t_s_-;_-* "-"\ _P_t_s_-;_-@_-</c:formatCode>
                <c:ptCount val="14"/>
                <c:pt idx="0">
                  <c:v>1.9039999999999999</c:v>
                </c:pt>
                <c:pt idx="1">
                  <c:v>1.18</c:v>
                </c:pt>
                <c:pt idx="2">
                  <c:v>0.39800000000000002</c:v>
                </c:pt>
                <c:pt idx="3">
                  <c:v>0.191</c:v>
                </c:pt>
                <c:pt idx="4">
                  <c:v>0.115</c:v>
                </c:pt>
                <c:pt idx="5">
                  <c:v>5.6000000000000001E-2</c:v>
                </c:pt>
                <c:pt idx="6">
                  <c:v>3.7999999999999999E-2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B-4B0A-AD8B-7A66782EDD53}"/>
            </c:ext>
          </c:extLst>
        </c:ser>
        <c:ser>
          <c:idx val="2"/>
          <c:order val="2"/>
          <c:tx>
            <c:strRef>
              <c:f>'02-903'!$AD$54:$AD$56</c:f>
              <c:strCache>
                <c:ptCount val="3"/>
                <c:pt idx="0">
                  <c:v>IFN4:</c:v>
                </c:pt>
                <c:pt idx="1">
                  <c:v>4.594.000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'02-903'!$AD$57:$AD$70</c:f>
              <c:numCache>
                <c:formatCode>_-* #,##0.00\ _P_t_s_-;\-* #,##0.00\ _P_t_s_-;_-* "-"\ _P_t_s_-;_-@_-</c:formatCode>
                <c:ptCount val="14"/>
                <c:pt idx="0">
                  <c:v>1.3380000000000001</c:v>
                </c:pt>
                <c:pt idx="1">
                  <c:v>1.573</c:v>
                </c:pt>
                <c:pt idx="2">
                  <c:v>0.84899999999999998</c:v>
                </c:pt>
                <c:pt idx="3">
                  <c:v>0.437</c:v>
                </c:pt>
                <c:pt idx="4">
                  <c:v>0.23100000000000001</c:v>
                </c:pt>
                <c:pt idx="5">
                  <c:v>7.2999999999999995E-2</c:v>
                </c:pt>
                <c:pt idx="6">
                  <c:v>4.4999999999999998E-2</c:v>
                </c:pt>
                <c:pt idx="7">
                  <c:v>2.4E-2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5B-4B0A-AD8B-7A66782ED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6066229870909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'02-903'!$AB$60:$AB$70</c:f>
              <c:numCache>
                <c:formatCode>_-* #,##0.0\ _P_t_s_-;\-* #,##0.0\ _P_t_s_-;_-* "-"\ _P_t_s_-;_-@_-</c:formatCode>
                <c:ptCount val="11"/>
                <c:pt idx="0">
                  <c:v>7.3999999999999996E-2</c:v>
                </c:pt>
                <c:pt idx="1">
                  <c:v>5.3999999999999999E-2</c:v>
                </c:pt>
                <c:pt idx="2">
                  <c:v>1.2E-2</c:v>
                </c:pt>
                <c:pt idx="3">
                  <c:v>1.6E-2</c:v>
                </c:pt>
                <c:pt idx="4">
                  <c:v>7.0000000000000001E-3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0D-4546-827C-3ACB03CB15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'02-903'!$AC$60:$AC$70</c:f>
              <c:numCache>
                <c:formatCode>_-* #,##0.00\ _P_t_s_-;\-* #,##0.00\ _P_t_s_-;_-* "-"\ _P_t_s_-;_-@_-</c:formatCode>
                <c:ptCount val="11"/>
                <c:pt idx="0">
                  <c:v>0.191</c:v>
                </c:pt>
                <c:pt idx="1">
                  <c:v>0.115</c:v>
                </c:pt>
                <c:pt idx="2">
                  <c:v>5.6000000000000001E-2</c:v>
                </c:pt>
                <c:pt idx="3">
                  <c:v>3.7999999999999999E-2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1E-3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0D-4546-827C-3ACB03CB15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'02-903'!$AD$60:$AD$70</c:f>
              <c:numCache>
                <c:formatCode>_-* #,##0.00\ _P_t_s_-;\-* #,##0.00\ _P_t_s_-;_-* "-"\ _P_t_s_-;_-@_-</c:formatCode>
                <c:ptCount val="11"/>
                <c:pt idx="0">
                  <c:v>0.437</c:v>
                </c:pt>
                <c:pt idx="1">
                  <c:v>0.23100000000000001</c:v>
                </c:pt>
                <c:pt idx="2">
                  <c:v>7.2999999999999995E-2</c:v>
                </c:pt>
                <c:pt idx="3">
                  <c:v>4.4999999999999998E-2</c:v>
                </c:pt>
                <c:pt idx="4">
                  <c:v>2.4E-2</c:v>
                </c:pt>
                <c:pt idx="5">
                  <c:v>1.0999999999999999E-2</c:v>
                </c:pt>
                <c:pt idx="6">
                  <c:v>2E-3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  <c:pt idx="10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0D-4546-827C-3ACB03CB1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BF-4D97-8C3E-8A79754F56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BF-4D97-8C3E-8A79754F5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E5-4AD7-9780-606C6A742E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E5-4AD7-9780-606C6A742E4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E5-4AD7-9780-606C6A742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C4-4EE4-A8CD-A002DD5860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C4-4EE4-A8CD-A002DD5860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EC4-4EE4-A8CD-A002DD586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99-47D8-82EF-F01CC9C22B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99-47D8-82EF-F01CC9C22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02-47DD-9F6D-537B03BCFE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02-47DD-9F6D-537B03BCF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6-4860-B37C-3CEC5BD289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6-4860-B37C-3CEC5BD28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4E-4C4C-88BE-39B4A0D95F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4E-4C4C-88BE-39B4A0D95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24-4301-9F79-2F7BBCB50B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24-4301-9F79-2F7BBCB50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B3-4639-8639-1F9D94431D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B3-4639-8639-1F9D94431D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B3-4639-8639-1F9D94431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3E-4022-A019-7C836873D4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3E-4022-A019-7C836873D4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C3E-4022-A019-7C836873D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D2-489F-B0DA-A62F1E7BBB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D2-489F-B0DA-A62F1E7BB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DD-48BE-8C34-11CD31CD1E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DD-48BE-8C34-11CD31CD1E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1DD-48BE-8C34-11CD31CD1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2D-4FEC-A19C-A8375D4D6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2D-4FEC-A19C-A8375D4D69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2D-4FEC-A19C-A8375D4D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2E-4449-90BB-F0F9B30612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2E-4449-90BB-F0F9B3061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3A-4372-B1FA-E1DE9546DD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3A-4372-B1FA-E1DE9546DD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3A-4372-B1FA-E1DE9546D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E4-40AB-98A5-EA685DFB70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E4-40AB-98A5-EA685DFB70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E4-40AB-98A5-EA685DFB7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19-4A40-AB28-613163E4CB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19-4A40-AB28-613163E4C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BC-4AF1-AAD6-FEC5686397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BC-4AF1-AAD6-FEC568639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B3-4601-A928-B2009F8290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B3-4601-A928-B2009F82900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B3-4601-A928-B2009F829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30-4549-B07D-CF10E90D81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30-4549-B07D-CF10E90D815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30-4549-B07D-CF10E90D8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D5-4A5A-AAC5-43319EEC84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D5-4A5A-AAC5-43319EEC8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2.0454545454545454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'02-903'!$AG$54:$AG$56</c:f>
              <c:strCache>
                <c:ptCount val="3"/>
                <c:pt idx="0">
                  <c:v>IFN2:</c:v>
                </c:pt>
                <c:pt idx="1">
                  <c:v>2.740.000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'02-903'!$AG$57:$AG$70</c:f>
              <c:numCache>
                <c:formatCode>_-* #,##0.0\ _P_t_s_-;\-* #,##0.0\ _P_t_s_-;_-* "-"\ _P_t_s_-;_-@_-</c:formatCode>
                <c:ptCount val="14"/>
                <c:pt idx="0">
                  <c:v>0.73899999999999999</c:v>
                </c:pt>
                <c:pt idx="1">
                  <c:v>0.443</c:v>
                </c:pt>
                <c:pt idx="2">
                  <c:v>0.44</c:v>
                </c:pt>
                <c:pt idx="3">
                  <c:v>0.52800000000000002</c:v>
                </c:pt>
                <c:pt idx="4">
                  <c:v>0.308</c:v>
                </c:pt>
                <c:pt idx="5">
                  <c:v>0.185</c:v>
                </c:pt>
                <c:pt idx="6">
                  <c:v>6.7000000000000004E-2</c:v>
                </c:pt>
                <c:pt idx="7">
                  <c:v>1.7999999999999999E-2</c:v>
                </c:pt>
                <c:pt idx="8">
                  <c:v>7.0000000000000001E-3</c:v>
                </c:pt>
                <c:pt idx="9">
                  <c:v>5.0000000000000001E-3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CF-41D1-9ADE-20B79A6A4FEB}"/>
            </c:ext>
          </c:extLst>
        </c:ser>
        <c:ser>
          <c:idx val="1"/>
          <c:order val="1"/>
          <c:tx>
            <c:strRef>
              <c:f>'02-903'!$AH$54:$AH$56</c:f>
              <c:strCache>
                <c:ptCount val="3"/>
                <c:pt idx="0">
                  <c:v>IFN3:</c:v>
                </c:pt>
                <c:pt idx="1">
                  <c:v>2.223.000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'02-903'!$AH$57:$AH$70</c:f>
              <c:numCache>
                <c:formatCode>_-* #,##0.000\ _P_t_s_-;\-* #,##0.000\ _P_t_s_-;_-* "-"\ _P_t_s_-;_-@_-</c:formatCode>
                <c:ptCount val="14"/>
                <c:pt idx="0">
                  <c:v>0.59599999999999997</c:v>
                </c:pt>
                <c:pt idx="1">
                  <c:v>0.372</c:v>
                </c:pt>
                <c:pt idx="2">
                  <c:v>0.434</c:v>
                </c:pt>
                <c:pt idx="3">
                  <c:v>0.29699999999999999</c:v>
                </c:pt>
                <c:pt idx="4">
                  <c:v>0.23</c:v>
                </c:pt>
                <c:pt idx="5">
                  <c:v>0.157</c:v>
                </c:pt>
                <c:pt idx="6">
                  <c:v>4.9000000000000002E-2</c:v>
                </c:pt>
                <c:pt idx="7">
                  <c:v>0.05</c:v>
                </c:pt>
                <c:pt idx="8">
                  <c:v>2.1999999999999999E-2</c:v>
                </c:pt>
                <c:pt idx="9">
                  <c:v>1.2E-2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CF-41D1-9ADE-20B79A6A4FEB}"/>
            </c:ext>
          </c:extLst>
        </c:ser>
        <c:ser>
          <c:idx val="2"/>
          <c:order val="2"/>
          <c:tx>
            <c:strRef>
              <c:f>'02-903'!$AI$54:$AI$56</c:f>
              <c:strCache>
                <c:ptCount val="3"/>
                <c:pt idx="0">
                  <c:v>IFN4:</c:v>
                </c:pt>
                <c:pt idx="1">
                  <c:v>2.813.000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'02-903'!$AF$57:$AF$70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'02-903'!$AI$57:$AI$70</c:f>
              <c:numCache>
                <c:formatCode>_-* #,##0.000\ _P_t_s_-;\-* #,##0.000\ _P_t_s_-;_-* "-"\ _P_t_s_-;_-@_-</c:formatCode>
                <c:ptCount val="14"/>
                <c:pt idx="0">
                  <c:v>0.39200000000000002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0.40300000000000002</c:v>
                </c:pt>
                <c:pt idx="4">
                  <c:v>0.372</c:v>
                </c:pt>
                <c:pt idx="5">
                  <c:v>0.216</c:v>
                </c:pt>
                <c:pt idx="6">
                  <c:v>0.14299999999999999</c:v>
                </c:pt>
                <c:pt idx="7">
                  <c:v>8.4000000000000005E-2</c:v>
                </c:pt>
                <c:pt idx="8">
                  <c:v>4.1000000000000002E-2</c:v>
                </c:pt>
                <c:pt idx="9">
                  <c:v>2.4E-2</c:v>
                </c:pt>
                <c:pt idx="10">
                  <c:v>2.1000000000000001E-2</c:v>
                </c:pt>
                <c:pt idx="11">
                  <c:v>1.4E-2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CF-41D1-9ADE-20B79A6A4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7777380100216"/>
          <c:y val="0.57972768278107112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12-498B-9783-96852ECAE0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12-498B-9783-96852ECAE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DB-4A70-B9D3-4988E07A77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DB-4A70-B9D3-4988E07A7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1-4E09-895E-0396031EA9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1-4E09-895E-0396031EA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1F-4593-81DD-52A544D540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1F-4593-81DD-52A544D54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62-48C2-904C-19C33E4886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62-48C2-904C-19C33E488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88901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368300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558800</xdr:colOff>
      <xdr:row>25</xdr:row>
      <xdr:rowOff>123825</xdr:rowOff>
    </xdr:from>
    <xdr:to>
      <xdr:col>35</xdr:col>
      <xdr:colOff>0</xdr:colOff>
      <xdr:row>37</xdr:row>
      <xdr:rowOff>88900</xdr:rowOff>
    </xdr:to>
    <xdr:graphicFrame macro="">
      <xdr:nvGraphicFramePr>
        <xdr:cNvPr id="10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37</xdr:row>
      <xdr:rowOff>88900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1</xdr:colOff>
      <xdr:row>37</xdr:row>
      <xdr:rowOff>88900</xdr:rowOff>
    </xdr:to>
    <xdr:graphicFrame macro="">
      <xdr:nvGraphicFramePr>
        <xdr:cNvPr id="123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O/IFN4/CLM/P02/C&#193;LCULOS/COMPARACIONES/02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901"/>
      <sheetName val="02-IFN3"/>
      <sheetName val="TIPESTR MD50"/>
      <sheetName val="02-IFN2"/>
      <sheetName val="02-IFN1"/>
      <sheetName val="02-903"/>
      <sheetName val="02-903b"/>
      <sheetName val="02-910"/>
      <sheetName val="201_P02"/>
    </sheetNames>
    <sheetDataSet>
      <sheetData sheetId="0"/>
      <sheetData sheetId="1"/>
      <sheetData sheetId="2"/>
      <sheetData sheetId="3"/>
      <sheetData sheetId="4"/>
      <sheetData sheetId="5">
        <row r="54">
          <cell r="B54" t="str">
            <v>IFN2:</v>
          </cell>
          <cell r="C54" t="str">
            <v>IFN3:</v>
          </cell>
          <cell r="D54" t="str">
            <v>IFN4:</v>
          </cell>
          <cell r="H54" t="str">
            <v>IFN2:</v>
          </cell>
          <cell r="I54" t="str">
            <v>IFN3:</v>
          </cell>
          <cell r="J54" t="str">
            <v>IFN4:</v>
          </cell>
          <cell r="M54" t="str">
            <v>IFN2:</v>
          </cell>
          <cell r="N54" t="str">
            <v>IFN3:</v>
          </cell>
          <cell r="O54" t="str">
            <v>IFN4:</v>
          </cell>
          <cell r="R54" t="str">
            <v>IFN2:</v>
          </cell>
          <cell r="S54" t="str">
            <v>IFN3:</v>
          </cell>
          <cell r="T54" t="str">
            <v>IFN4:</v>
          </cell>
          <cell r="W54" t="str">
            <v>IFN2:</v>
          </cell>
          <cell r="X54" t="str">
            <v>IFN3:</v>
          </cell>
          <cell r="Y54" t="str">
            <v>IFN4:</v>
          </cell>
          <cell r="AB54" t="str">
            <v>IFN2:</v>
          </cell>
          <cell r="AC54" t="str">
            <v>IFN3:</v>
          </cell>
          <cell r="AD54" t="str">
            <v>IFN4:</v>
          </cell>
          <cell r="AG54" t="str">
            <v>IFN2:</v>
          </cell>
          <cell r="AH54" t="str">
            <v>IFN3:</v>
          </cell>
          <cell r="AI54" t="str">
            <v>IFN4:</v>
          </cell>
          <cell r="AL54" t="str">
            <v>IFN2:</v>
          </cell>
          <cell r="AM54" t="str">
            <v>IFN3:</v>
          </cell>
          <cell r="AN54" t="str">
            <v>IFN4:</v>
          </cell>
        </row>
        <row r="55">
          <cell r="B55">
            <v>64730000</v>
          </cell>
          <cell r="C55">
            <v>83778000</v>
          </cell>
          <cell r="D55">
            <v>114217000</v>
          </cell>
          <cell r="H55">
            <v>102376000</v>
          </cell>
          <cell r="I55">
            <v>143011000</v>
          </cell>
          <cell r="J55">
            <v>185606000</v>
          </cell>
          <cell r="M55">
            <v>20463000</v>
          </cell>
          <cell r="N55">
            <v>23179000</v>
          </cell>
          <cell r="O55">
            <v>20909000</v>
          </cell>
          <cell r="R55">
            <v>16613000</v>
          </cell>
          <cell r="S55">
            <v>21544000</v>
          </cell>
          <cell r="T55">
            <v>23710000</v>
          </cell>
          <cell r="W55">
            <v>3124000</v>
          </cell>
          <cell r="X55">
            <v>5242000</v>
          </cell>
          <cell r="Y55">
            <v>6614000</v>
          </cell>
          <cell r="AB55">
            <v>3026000</v>
          </cell>
          <cell r="AC55">
            <v>3899000</v>
          </cell>
          <cell r="AD55">
            <v>4594000</v>
          </cell>
          <cell r="AG55">
            <v>2740000</v>
          </cell>
          <cell r="AH55">
            <v>2223000</v>
          </cell>
          <cell r="AI55">
            <v>2813000</v>
          </cell>
          <cell r="AL55">
            <v>6820000</v>
          </cell>
          <cell r="AM55">
            <v>15235000</v>
          </cell>
          <cell r="AN55">
            <v>24724000</v>
          </cell>
        </row>
        <row r="56">
          <cell r="B56" t="str">
            <v>pies</v>
          </cell>
          <cell r="C56" t="str">
            <v>pies</v>
          </cell>
          <cell r="D56" t="str">
            <v>pies</v>
          </cell>
          <cell r="H56" t="str">
            <v>pies</v>
          </cell>
          <cell r="I56" t="str">
            <v>pies</v>
          </cell>
          <cell r="J56" t="str">
            <v>pies</v>
          </cell>
          <cell r="M56" t="str">
            <v>pies</v>
          </cell>
          <cell r="N56" t="str">
            <v>pies</v>
          </cell>
          <cell r="O56" t="str">
            <v>pies</v>
          </cell>
          <cell r="R56" t="str">
            <v>pies</v>
          </cell>
          <cell r="S56" t="str">
            <v>pies</v>
          </cell>
          <cell r="T56" t="str">
            <v>pies</v>
          </cell>
          <cell r="W56" t="str">
            <v>pies</v>
          </cell>
          <cell r="X56" t="str">
            <v>pies</v>
          </cell>
          <cell r="Y56" t="str">
            <v>pies</v>
          </cell>
          <cell r="AB56" t="str">
            <v>pies</v>
          </cell>
          <cell r="AC56" t="str">
            <v>pies</v>
          </cell>
          <cell r="AD56" t="str">
            <v>pies</v>
          </cell>
          <cell r="AG56" t="str">
            <v>pies</v>
          </cell>
          <cell r="AH56" t="str">
            <v>pies</v>
          </cell>
          <cell r="AI56" t="str">
            <v>pies</v>
          </cell>
          <cell r="AL56" t="str">
            <v>pies</v>
          </cell>
          <cell r="AM56" t="str">
            <v>pies</v>
          </cell>
          <cell r="AN56" t="str">
            <v>pies</v>
          </cell>
        </row>
        <row r="57">
          <cell r="A57">
            <v>5</v>
          </cell>
          <cell r="B57">
            <v>28.908999999999999</v>
          </cell>
          <cell r="C57">
            <v>31.370999999999999</v>
          </cell>
          <cell r="D57">
            <v>45.938000000000002</v>
          </cell>
          <cell r="G57">
            <v>5</v>
          </cell>
          <cell r="H57">
            <v>86.65</v>
          </cell>
          <cell r="I57">
            <v>109.82899999999999</v>
          </cell>
          <cell r="J57">
            <v>119.09</v>
          </cell>
          <cell r="L57">
            <v>5</v>
          </cell>
          <cell r="M57">
            <v>6.15</v>
          </cell>
          <cell r="N57">
            <v>5.8890000000000002</v>
          </cell>
          <cell r="O57">
            <v>3.2650000000000001</v>
          </cell>
          <cell r="Q57">
            <v>5</v>
          </cell>
          <cell r="R57">
            <v>5.74</v>
          </cell>
          <cell r="S57">
            <v>6.4249999999999998</v>
          </cell>
          <cell r="T57">
            <v>7.3390000000000004</v>
          </cell>
          <cell r="V57">
            <v>5</v>
          </cell>
          <cell r="W57">
            <v>1.994</v>
          </cell>
          <cell r="X57">
            <v>2.4870000000000001</v>
          </cell>
          <cell r="Y57">
            <v>2.9820000000000002</v>
          </cell>
          <cell r="AA57">
            <v>5</v>
          </cell>
          <cell r="AB57">
            <v>1.9339999999999999</v>
          </cell>
          <cell r="AC57">
            <v>1.9039999999999999</v>
          </cell>
          <cell r="AD57">
            <v>1.3380000000000001</v>
          </cell>
          <cell r="AF57">
            <v>5</v>
          </cell>
          <cell r="AG57">
            <v>0.73899999999999999</v>
          </cell>
          <cell r="AH57">
            <v>0.59599999999999997</v>
          </cell>
          <cell r="AI57">
            <v>0.39200000000000002</v>
          </cell>
          <cell r="AK57">
            <v>5</v>
          </cell>
          <cell r="AL57">
            <v>6.7409999999999997</v>
          </cell>
          <cell r="AM57">
            <v>14.919</v>
          </cell>
          <cell r="AN57">
            <v>24.402999999999999</v>
          </cell>
        </row>
        <row r="58">
          <cell r="A58">
            <v>10</v>
          </cell>
          <cell r="B58">
            <v>15.407999999999999</v>
          </cell>
          <cell r="C58">
            <v>19.577999999999999</v>
          </cell>
          <cell r="D58">
            <v>23.722000000000001</v>
          </cell>
          <cell r="G58">
            <v>10</v>
          </cell>
          <cell r="H58">
            <v>12.019</v>
          </cell>
          <cell r="I58">
            <v>24.248999999999999</v>
          </cell>
          <cell r="J58">
            <v>47.749000000000002</v>
          </cell>
          <cell r="L58">
            <v>10</v>
          </cell>
          <cell r="M58">
            <v>4.2300000000000004</v>
          </cell>
          <cell r="N58">
            <v>4.1859999999999999</v>
          </cell>
          <cell r="O58">
            <v>2.9830000000000001</v>
          </cell>
          <cell r="Q58">
            <v>10</v>
          </cell>
          <cell r="R58">
            <v>4.4539999999999997</v>
          </cell>
          <cell r="S58">
            <v>6.242</v>
          </cell>
          <cell r="T58">
            <v>4.875</v>
          </cell>
          <cell r="V58">
            <v>10</v>
          </cell>
          <cell r="W58">
            <v>0.53900000000000003</v>
          </cell>
          <cell r="X58">
            <v>1.4830000000000001</v>
          </cell>
          <cell r="Y58">
            <v>1.583</v>
          </cell>
          <cell r="AA58">
            <v>10</v>
          </cell>
          <cell r="AB58">
            <v>0.72699999999999998</v>
          </cell>
          <cell r="AC58">
            <v>1.18</v>
          </cell>
          <cell r="AD58">
            <v>1.573</v>
          </cell>
          <cell r="AF58">
            <v>10</v>
          </cell>
          <cell r="AG58">
            <v>0.443</v>
          </cell>
          <cell r="AH58">
            <v>0.372</v>
          </cell>
          <cell r="AI58">
            <v>0.63100000000000001</v>
          </cell>
          <cell r="AK58">
            <v>10</v>
          </cell>
          <cell r="AL58">
            <v>6.9000000000000006E-2</v>
          </cell>
          <cell r="AM58">
            <v>0.29799999999999999</v>
          </cell>
          <cell r="AN58">
            <v>0.29899999999999999</v>
          </cell>
        </row>
        <row r="59">
          <cell r="A59">
            <v>15</v>
          </cell>
          <cell r="B59">
            <v>9.0289999999999999</v>
          </cell>
          <cell r="C59">
            <v>14.222</v>
          </cell>
          <cell r="D59">
            <v>16.367000000000001</v>
          </cell>
          <cell r="G59">
            <v>15</v>
          </cell>
          <cell r="H59">
            <v>2.3119999999999998</v>
          </cell>
          <cell r="I59">
            <v>5.7119999999999997</v>
          </cell>
          <cell r="J59">
            <v>12.504</v>
          </cell>
          <cell r="L59">
            <v>15</v>
          </cell>
          <cell r="M59">
            <v>3.1419999999999999</v>
          </cell>
          <cell r="N59">
            <v>3.5449999999999999</v>
          </cell>
          <cell r="O59">
            <v>2.855</v>
          </cell>
          <cell r="Q59">
            <v>15</v>
          </cell>
          <cell r="R59">
            <v>2.6680000000000001</v>
          </cell>
          <cell r="S59">
            <v>3.6930000000000001</v>
          </cell>
          <cell r="T59">
            <v>4.22</v>
          </cell>
          <cell r="V59">
            <v>15</v>
          </cell>
          <cell r="W59">
            <v>0.216</v>
          </cell>
          <cell r="X59">
            <v>0.438</v>
          </cell>
          <cell r="Y59">
            <v>0.98199999999999998</v>
          </cell>
          <cell r="AA59">
            <v>15</v>
          </cell>
          <cell r="AB59">
            <v>0.192</v>
          </cell>
          <cell r="AC59">
            <v>0.39800000000000002</v>
          </cell>
          <cell r="AD59">
            <v>0.84899999999999998</v>
          </cell>
          <cell r="AF59">
            <v>15</v>
          </cell>
          <cell r="AG59">
            <v>0.44</v>
          </cell>
          <cell r="AH59">
            <v>0.434</v>
          </cell>
          <cell r="AI59">
            <v>0.46800000000000003</v>
          </cell>
          <cell r="AK59">
            <v>15</v>
          </cell>
          <cell r="AL59">
            <v>5.0000000000000001E-3</v>
          </cell>
          <cell r="AM59">
            <v>1.7999999999999999E-2</v>
          </cell>
          <cell r="AN59">
            <v>2.1999999999999999E-2</v>
          </cell>
        </row>
        <row r="60">
          <cell r="A60">
            <v>20</v>
          </cell>
          <cell r="B60">
            <v>5.4359999999999999</v>
          </cell>
          <cell r="C60">
            <v>8.766</v>
          </cell>
          <cell r="D60">
            <v>11.416</v>
          </cell>
          <cell r="G60">
            <v>20</v>
          </cell>
          <cell r="H60">
            <v>0.78100000000000003</v>
          </cell>
          <cell r="I60">
            <v>2.0619999999999998</v>
          </cell>
          <cell r="J60">
            <v>4.2110000000000003</v>
          </cell>
          <cell r="L60">
            <v>20</v>
          </cell>
          <cell r="M60">
            <v>2.331</v>
          </cell>
          <cell r="N60">
            <v>3.1560000000000001</v>
          </cell>
          <cell r="O60">
            <v>2.9580000000000002</v>
          </cell>
          <cell r="Q60">
            <v>20</v>
          </cell>
          <cell r="R60">
            <v>1.742</v>
          </cell>
          <cell r="S60">
            <v>2.3679999999999999</v>
          </cell>
          <cell r="T60">
            <v>2.9329999999999998</v>
          </cell>
          <cell r="V60">
            <v>20</v>
          </cell>
          <cell r="W60">
            <v>0.128</v>
          </cell>
          <cell r="X60">
            <v>0.36399999999999999</v>
          </cell>
          <cell r="Y60">
            <v>0.53</v>
          </cell>
          <cell r="AA60">
            <v>20</v>
          </cell>
          <cell r="AB60">
            <v>7.3999999999999996E-2</v>
          </cell>
          <cell r="AC60">
            <v>0.191</v>
          </cell>
          <cell r="AD60">
            <v>0.437</v>
          </cell>
          <cell r="AF60">
            <v>20</v>
          </cell>
          <cell r="AG60">
            <v>0.52800000000000002</v>
          </cell>
          <cell r="AH60">
            <v>0.29699999999999999</v>
          </cell>
          <cell r="AI60">
            <v>0.40300000000000002</v>
          </cell>
          <cell r="AK60">
            <v>20</v>
          </cell>
          <cell r="AL60">
            <v>5.0000000000000001E-3</v>
          </cell>
          <cell r="AM60">
            <v>0</v>
          </cell>
          <cell r="AN60">
            <v>0</v>
          </cell>
        </row>
        <row r="61">
          <cell r="A61">
            <v>25</v>
          </cell>
          <cell r="B61">
            <v>3.3159999999999998</v>
          </cell>
          <cell r="C61">
            <v>5.048</v>
          </cell>
          <cell r="D61">
            <v>7.5049999999999999</v>
          </cell>
          <cell r="G61">
            <v>25</v>
          </cell>
          <cell r="H61">
            <v>0.27100000000000002</v>
          </cell>
          <cell r="I61">
            <v>0.59799999999999998</v>
          </cell>
          <cell r="J61">
            <v>1.2350000000000001</v>
          </cell>
          <cell r="L61">
            <v>25</v>
          </cell>
          <cell r="M61">
            <v>1.681</v>
          </cell>
          <cell r="N61">
            <v>2.3809999999999998</v>
          </cell>
          <cell r="O61">
            <v>2.8050000000000002</v>
          </cell>
          <cell r="Q61">
            <v>25</v>
          </cell>
          <cell r="R61">
            <v>0.84899999999999998</v>
          </cell>
          <cell r="S61">
            <v>1.1819999999999999</v>
          </cell>
          <cell r="T61">
            <v>1.798</v>
          </cell>
          <cell r="V61">
            <v>25</v>
          </cell>
          <cell r="W61">
            <v>0.115</v>
          </cell>
          <cell r="X61">
            <v>0.24099999999999999</v>
          </cell>
          <cell r="Y61">
            <v>0.26800000000000002</v>
          </cell>
          <cell r="AA61">
            <v>25</v>
          </cell>
          <cell r="AB61">
            <v>5.3999999999999999E-2</v>
          </cell>
          <cell r="AC61">
            <v>0.115</v>
          </cell>
          <cell r="AD61">
            <v>0.23100000000000001</v>
          </cell>
          <cell r="AF61">
            <v>25</v>
          </cell>
          <cell r="AG61">
            <v>0.308</v>
          </cell>
          <cell r="AH61">
            <v>0.23</v>
          </cell>
          <cell r="AI61">
            <v>0.372</v>
          </cell>
          <cell r="AK61">
            <v>25</v>
          </cell>
          <cell r="AL61">
            <v>0</v>
          </cell>
          <cell r="AM61">
            <v>0</v>
          </cell>
          <cell r="AN61">
            <v>0</v>
          </cell>
        </row>
        <row r="62">
          <cell r="A62">
            <v>30</v>
          </cell>
          <cell r="B62">
            <v>1.4730000000000001</v>
          </cell>
          <cell r="C62">
            <v>2.6859999999999999</v>
          </cell>
          <cell r="D62">
            <v>4.7060000000000004</v>
          </cell>
          <cell r="G62">
            <v>30</v>
          </cell>
          <cell r="H62">
            <v>0.191</v>
          </cell>
          <cell r="I62">
            <v>0.33800000000000002</v>
          </cell>
          <cell r="J62">
            <v>0.48499999999999999</v>
          </cell>
          <cell r="L62">
            <v>30</v>
          </cell>
          <cell r="M62">
            <v>1.2869999999999999</v>
          </cell>
          <cell r="N62">
            <v>1.758</v>
          </cell>
          <cell r="O62">
            <v>2.2389999999999999</v>
          </cell>
          <cell r="Q62">
            <v>30</v>
          </cell>
          <cell r="R62">
            <v>0.5</v>
          </cell>
          <cell r="S62">
            <v>0.73199999999999998</v>
          </cell>
          <cell r="T62">
            <v>1.1319999999999999</v>
          </cell>
          <cell r="V62">
            <v>30</v>
          </cell>
          <cell r="W62">
            <v>8.3000000000000004E-2</v>
          </cell>
          <cell r="X62">
            <v>0.14899999999999999</v>
          </cell>
          <cell r="Y62">
            <v>0.159</v>
          </cell>
          <cell r="AA62">
            <v>30</v>
          </cell>
          <cell r="AB62">
            <v>1.2E-2</v>
          </cell>
          <cell r="AC62">
            <v>5.6000000000000001E-2</v>
          </cell>
          <cell r="AD62">
            <v>7.2999999999999995E-2</v>
          </cell>
          <cell r="AF62">
            <v>30</v>
          </cell>
          <cell r="AG62">
            <v>0.185</v>
          </cell>
          <cell r="AH62">
            <v>0.157</v>
          </cell>
          <cell r="AI62">
            <v>0.216</v>
          </cell>
          <cell r="AK62">
            <v>30</v>
          </cell>
          <cell r="AL62">
            <v>0</v>
          </cell>
          <cell r="AM62">
            <v>0</v>
          </cell>
          <cell r="AN62">
            <v>0</v>
          </cell>
        </row>
        <row r="63">
          <cell r="A63">
            <v>35</v>
          </cell>
          <cell r="B63">
            <v>0.63500000000000001</v>
          </cell>
          <cell r="C63">
            <v>1.181</v>
          </cell>
          <cell r="D63">
            <v>2.4769999999999999</v>
          </cell>
          <cell r="G63">
            <v>35</v>
          </cell>
          <cell r="H63">
            <v>6.3E-2</v>
          </cell>
          <cell r="I63">
            <v>0.111</v>
          </cell>
          <cell r="J63">
            <v>0.21199999999999999</v>
          </cell>
          <cell r="L63">
            <v>35</v>
          </cell>
          <cell r="M63">
            <v>0.85199999999999998</v>
          </cell>
          <cell r="N63">
            <v>1.0840000000000001</v>
          </cell>
          <cell r="O63">
            <v>1.629</v>
          </cell>
          <cell r="Q63">
            <v>35</v>
          </cell>
          <cell r="R63">
            <v>0.28499999999999998</v>
          </cell>
          <cell r="S63">
            <v>0.39500000000000002</v>
          </cell>
          <cell r="T63">
            <v>0.68200000000000005</v>
          </cell>
          <cell r="V63">
            <v>35</v>
          </cell>
          <cell r="W63">
            <v>2.3E-2</v>
          </cell>
          <cell r="X63">
            <v>2.8000000000000001E-2</v>
          </cell>
          <cell r="Y63">
            <v>4.9000000000000002E-2</v>
          </cell>
          <cell r="AA63">
            <v>35</v>
          </cell>
          <cell r="AB63">
            <v>1.6E-2</v>
          </cell>
          <cell r="AC63">
            <v>3.7999999999999999E-2</v>
          </cell>
          <cell r="AD63">
            <v>4.4999999999999998E-2</v>
          </cell>
          <cell r="AF63">
            <v>35</v>
          </cell>
          <cell r="AG63">
            <v>6.7000000000000004E-2</v>
          </cell>
          <cell r="AH63">
            <v>4.9000000000000002E-2</v>
          </cell>
          <cell r="AI63">
            <v>0.14299999999999999</v>
          </cell>
          <cell r="AK63">
            <v>35</v>
          </cell>
          <cell r="AL63">
            <v>0</v>
          </cell>
          <cell r="AM63">
            <v>0</v>
          </cell>
          <cell r="AN63">
            <v>0</v>
          </cell>
        </row>
        <row r="64">
          <cell r="A64">
            <v>40</v>
          </cell>
          <cell r="B64">
            <v>0.307</v>
          </cell>
          <cell r="C64">
            <v>0.51100000000000001</v>
          </cell>
          <cell r="D64">
            <v>1.2350000000000001</v>
          </cell>
          <cell r="G64">
            <v>40</v>
          </cell>
          <cell r="H64">
            <v>4.7E-2</v>
          </cell>
          <cell r="I64">
            <v>0.03</v>
          </cell>
          <cell r="J64">
            <v>4.2999999999999997E-2</v>
          </cell>
          <cell r="L64">
            <v>40</v>
          </cell>
          <cell r="M64">
            <v>0.44600000000000001</v>
          </cell>
          <cell r="N64">
            <v>0.65600000000000003</v>
          </cell>
          <cell r="O64">
            <v>1.163</v>
          </cell>
          <cell r="Q64">
            <v>40</v>
          </cell>
          <cell r="R64">
            <v>0.17</v>
          </cell>
          <cell r="S64">
            <v>0.26200000000000001</v>
          </cell>
          <cell r="T64">
            <v>0.35699999999999998</v>
          </cell>
          <cell r="V64">
            <v>40</v>
          </cell>
          <cell r="W64">
            <v>1.4E-2</v>
          </cell>
          <cell r="X64">
            <v>3.2000000000000001E-2</v>
          </cell>
          <cell r="Y64">
            <v>2.5000000000000001E-2</v>
          </cell>
          <cell r="AA64">
            <v>40</v>
          </cell>
          <cell r="AB64">
            <v>7.0000000000000001E-3</v>
          </cell>
          <cell r="AC64">
            <v>6.0000000000000001E-3</v>
          </cell>
          <cell r="AD64">
            <v>2.4E-2</v>
          </cell>
          <cell r="AF64">
            <v>40</v>
          </cell>
          <cell r="AG64">
            <v>1.7999999999999999E-2</v>
          </cell>
          <cell r="AH64">
            <v>0.05</v>
          </cell>
          <cell r="AI64">
            <v>8.4000000000000005E-2</v>
          </cell>
          <cell r="AK64">
            <v>40</v>
          </cell>
          <cell r="AL64">
            <v>0</v>
          </cell>
          <cell r="AM64">
            <v>0</v>
          </cell>
          <cell r="AN64">
            <v>0</v>
          </cell>
        </row>
        <row r="65">
          <cell r="A65">
            <v>45</v>
          </cell>
          <cell r="B65">
            <v>0.11600000000000001</v>
          </cell>
          <cell r="C65">
            <v>0.20499999999999999</v>
          </cell>
          <cell r="D65">
            <v>0.45900000000000002</v>
          </cell>
          <cell r="G65">
            <v>45</v>
          </cell>
          <cell r="H65">
            <v>2.1000000000000001E-2</v>
          </cell>
          <cell r="I65">
            <v>3.2000000000000001E-2</v>
          </cell>
          <cell r="J65">
            <v>0.03</v>
          </cell>
          <cell r="L65">
            <v>45</v>
          </cell>
          <cell r="M65">
            <v>0.16800000000000001</v>
          </cell>
          <cell r="N65">
            <v>0.29199999999999998</v>
          </cell>
          <cell r="O65">
            <v>0.55800000000000005</v>
          </cell>
          <cell r="Q65">
            <v>45</v>
          </cell>
          <cell r="R65">
            <v>9.9000000000000005E-2</v>
          </cell>
          <cell r="S65">
            <v>0.112</v>
          </cell>
          <cell r="T65">
            <v>0.16400000000000001</v>
          </cell>
          <cell r="V65">
            <v>45</v>
          </cell>
          <cell r="W65">
            <v>0.01</v>
          </cell>
          <cell r="X65">
            <v>1.4E-2</v>
          </cell>
          <cell r="Y65">
            <v>2.8000000000000001E-2</v>
          </cell>
          <cell r="AA65">
            <v>45</v>
          </cell>
          <cell r="AB65">
            <v>2E-3</v>
          </cell>
          <cell r="AC65">
            <v>6.0000000000000001E-3</v>
          </cell>
          <cell r="AD65">
            <v>1.0999999999999999E-2</v>
          </cell>
          <cell r="AF65">
            <v>45</v>
          </cell>
          <cell r="AG65">
            <v>7.0000000000000001E-3</v>
          </cell>
          <cell r="AH65">
            <v>2.1999999999999999E-2</v>
          </cell>
          <cell r="AI65">
            <v>4.1000000000000002E-2</v>
          </cell>
          <cell r="AK65">
            <v>45</v>
          </cell>
          <cell r="AL65">
            <v>0</v>
          </cell>
          <cell r="AM65">
            <v>0</v>
          </cell>
          <cell r="AN65">
            <v>0</v>
          </cell>
        </row>
        <row r="66">
          <cell r="A66">
            <v>50</v>
          </cell>
          <cell r="B66">
            <v>6.9000000000000006E-2</v>
          </cell>
          <cell r="C66">
            <v>0.114</v>
          </cell>
          <cell r="D66">
            <v>0.21099999999999999</v>
          </cell>
          <cell r="G66">
            <v>50</v>
          </cell>
          <cell r="H66">
            <v>8.0000000000000002E-3</v>
          </cell>
          <cell r="I66">
            <v>1.7999999999999999E-2</v>
          </cell>
          <cell r="J66">
            <v>2.5999999999999999E-2</v>
          </cell>
          <cell r="L66">
            <v>50</v>
          </cell>
          <cell r="M66">
            <v>8.4000000000000005E-2</v>
          </cell>
          <cell r="N66">
            <v>0.112</v>
          </cell>
          <cell r="O66">
            <v>0.23599999999999999</v>
          </cell>
          <cell r="Q66">
            <v>50</v>
          </cell>
          <cell r="R66">
            <v>5.8000000000000003E-2</v>
          </cell>
          <cell r="S66">
            <v>7.6999999999999999E-2</v>
          </cell>
          <cell r="T66">
            <v>0.11799999999999999</v>
          </cell>
          <cell r="V66">
            <v>50</v>
          </cell>
          <cell r="W66">
            <v>1E-3</v>
          </cell>
          <cell r="X66">
            <v>6.0000000000000001E-3</v>
          </cell>
          <cell r="Y66">
            <v>5.0000000000000001E-3</v>
          </cell>
          <cell r="AA66">
            <v>50</v>
          </cell>
          <cell r="AB66">
            <v>2E-3</v>
          </cell>
          <cell r="AC66">
            <v>1E-3</v>
          </cell>
          <cell r="AD66">
            <v>2E-3</v>
          </cell>
          <cell r="AF66">
            <v>50</v>
          </cell>
          <cell r="AG66">
            <v>5.0000000000000001E-3</v>
          </cell>
          <cell r="AH66">
            <v>1.2E-2</v>
          </cell>
          <cell r="AI66">
            <v>2.4E-2</v>
          </cell>
          <cell r="AK66">
            <v>50</v>
          </cell>
          <cell r="AL66">
            <v>0</v>
          </cell>
          <cell r="AM66">
            <v>0</v>
          </cell>
          <cell r="AN66">
            <v>0</v>
          </cell>
        </row>
        <row r="67">
          <cell r="A67">
            <v>55</v>
          </cell>
          <cell r="B67">
            <v>1.7000000000000001E-2</v>
          </cell>
          <cell r="C67">
            <v>6.2E-2</v>
          </cell>
          <cell r="D67">
            <v>0.104</v>
          </cell>
          <cell r="G67">
            <v>55</v>
          </cell>
          <cell r="H67">
            <v>6.0000000000000001E-3</v>
          </cell>
          <cell r="I67">
            <v>1.4999999999999999E-2</v>
          </cell>
          <cell r="J67">
            <v>8.9999999999999993E-3</v>
          </cell>
          <cell r="L67">
            <v>55</v>
          </cell>
          <cell r="M67">
            <v>5.0999999999999997E-2</v>
          </cell>
          <cell r="N67">
            <v>6.4000000000000001E-2</v>
          </cell>
          <cell r="O67">
            <v>0.126</v>
          </cell>
          <cell r="Q67">
            <v>55</v>
          </cell>
          <cell r="R67">
            <v>2.5999999999999999E-2</v>
          </cell>
          <cell r="S67">
            <v>0.03</v>
          </cell>
          <cell r="T67">
            <v>4.4999999999999998E-2</v>
          </cell>
          <cell r="V67">
            <v>55</v>
          </cell>
          <cell r="W67">
            <v>0</v>
          </cell>
          <cell r="X67">
            <v>0</v>
          </cell>
          <cell r="Y67">
            <v>3.0000000000000001E-3</v>
          </cell>
          <cell r="AA67">
            <v>55</v>
          </cell>
          <cell r="AB67">
            <v>1E-3</v>
          </cell>
          <cell r="AC67">
            <v>1E-3</v>
          </cell>
          <cell r="AD67">
            <v>2E-3</v>
          </cell>
          <cell r="AF67">
            <v>55</v>
          </cell>
          <cell r="AG67">
            <v>0</v>
          </cell>
          <cell r="AH67">
            <v>4.0000000000000001E-3</v>
          </cell>
          <cell r="AI67">
            <v>2.1000000000000001E-2</v>
          </cell>
          <cell r="AK67">
            <v>55</v>
          </cell>
          <cell r="AL67">
            <v>0</v>
          </cell>
          <cell r="AM67">
            <v>0</v>
          </cell>
          <cell r="AN67">
            <v>0</v>
          </cell>
        </row>
        <row r="68">
          <cell r="A68">
            <v>60</v>
          </cell>
          <cell r="B68">
            <v>8.0000000000000002E-3</v>
          </cell>
          <cell r="C68">
            <v>2.1999999999999999E-2</v>
          </cell>
          <cell r="D68">
            <v>4.3999999999999997E-2</v>
          </cell>
          <cell r="G68">
            <v>60</v>
          </cell>
          <cell r="H68">
            <v>3.0000000000000001E-3</v>
          </cell>
          <cell r="I68">
            <v>7.0000000000000001E-3</v>
          </cell>
          <cell r="J68">
            <v>4.0000000000000001E-3</v>
          </cell>
          <cell r="L68">
            <v>60</v>
          </cell>
          <cell r="M68">
            <v>2.1000000000000001E-2</v>
          </cell>
          <cell r="N68">
            <v>2.9000000000000001E-2</v>
          </cell>
          <cell r="O68">
            <v>5.1999999999999998E-2</v>
          </cell>
          <cell r="Q68">
            <v>60</v>
          </cell>
          <cell r="R68">
            <v>8.9999999999999993E-3</v>
          </cell>
          <cell r="S68">
            <v>0.01</v>
          </cell>
          <cell r="T68">
            <v>2.3E-2</v>
          </cell>
          <cell r="V68">
            <v>60</v>
          </cell>
          <cell r="W68">
            <v>1E-3</v>
          </cell>
          <cell r="X68">
            <v>0</v>
          </cell>
          <cell r="Y68">
            <v>0</v>
          </cell>
          <cell r="AA68">
            <v>60</v>
          </cell>
          <cell r="AB68">
            <v>1E-3</v>
          </cell>
          <cell r="AC68">
            <v>0</v>
          </cell>
          <cell r="AD68">
            <v>1E-3</v>
          </cell>
          <cell r="AF68">
            <v>60</v>
          </cell>
          <cell r="AG68">
            <v>0</v>
          </cell>
          <cell r="AH68">
            <v>0</v>
          </cell>
          <cell r="AI68">
            <v>1.4E-2</v>
          </cell>
          <cell r="AK68">
            <v>60</v>
          </cell>
          <cell r="AL68">
            <v>0</v>
          </cell>
          <cell r="AM68">
            <v>0</v>
          </cell>
          <cell r="AN68">
            <v>0</v>
          </cell>
        </row>
        <row r="69">
          <cell r="A69">
            <v>65</v>
          </cell>
          <cell r="B69">
            <v>5.0000000000000001E-3</v>
          </cell>
          <cell r="C69">
            <v>4.0000000000000001E-3</v>
          </cell>
          <cell r="D69">
            <v>1.9E-2</v>
          </cell>
          <cell r="G69">
            <v>65</v>
          </cell>
          <cell r="H69">
            <v>2E-3</v>
          </cell>
          <cell r="I69">
            <v>1E-3</v>
          </cell>
          <cell r="J69">
            <v>1E-3</v>
          </cell>
          <cell r="L69">
            <v>65</v>
          </cell>
          <cell r="M69">
            <v>1.4E-2</v>
          </cell>
          <cell r="N69">
            <v>1.2999999999999999E-2</v>
          </cell>
          <cell r="O69">
            <v>0.02</v>
          </cell>
          <cell r="Q69">
            <v>65</v>
          </cell>
          <cell r="R69">
            <v>4.0000000000000001E-3</v>
          </cell>
          <cell r="S69">
            <v>4.0000000000000001E-3</v>
          </cell>
          <cell r="T69">
            <v>7.0000000000000001E-3</v>
          </cell>
          <cell r="V69">
            <v>65</v>
          </cell>
          <cell r="W69">
            <v>0</v>
          </cell>
          <cell r="X69">
            <v>0</v>
          </cell>
          <cell r="Y69">
            <v>0</v>
          </cell>
          <cell r="AA69">
            <v>65</v>
          </cell>
          <cell r="AB69">
            <v>1E-3</v>
          </cell>
          <cell r="AC69">
            <v>0</v>
          </cell>
          <cell r="AD69">
            <v>0</v>
          </cell>
          <cell r="AF69">
            <v>65</v>
          </cell>
          <cell r="AG69">
            <v>0</v>
          </cell>
          <cell r="AH69">
            <v>0</v>
          </cell>
          <cell r="AI69">
            <v>1E-3</v>
          </cell>
          <cell r="AK69">
            <v>65</v>
          </cell>
          <cell r="AL69">
            <v>0</v>
          </cell>
          <cell r="AM69">
            <v>0</v>
          </cell>
          <cell r="AN69">
            <v>0</v>
          </cell>
        </row>
        <row r="70">
          <cell r="A70" t="str">
            <v>70 y sup</v>
          </cell>
          <cell r="B70">
            <v>2E-3</v>
          </cell>
          <cell r="C70">
            <v>8.0000000000000002E-3</v>
          </cell>
          <cell r="D70">
            <v>1.4E-2</v>
          </cell>
          <cell r="G70" t="str">
            <v>70 y sup</v>
          </cell>
          <cell r="H70">
            <v>2E-3</v>
          </cell>
          <cell r="I70">
            <v>8.9999999999999993E-3</v>
          </cell>
          <cell r="J70">
            <v>7.0000000000000001E-3</v>
          </cell>
          <cell r="L70" t="str">
            <v>70 y sup</v>
          </cell>
          <cell r="M70">
            <v>6.0000000000000001E-3</v>
          </cell>
          <cell r="N70">
            <v>1.4E-2</v>
          </cell>
          <cell r="O70">
            <v>0.02</v>
          </cell>
          <cell r="Q70" t="str">
            <v>70 y sup</v>
          </cell>
          <cell r="R70">
            <v>8.9999999999999993E-3</v>
          </cell>
          <cell r="S70">
            <v>1.2E-2</v>
          </cell>
          <cell r="T70">
            <v>1.7000000000000001E-2</v>
          </cell>
          <cell r="V70" t="str">
            <v>70 y sup</v>
          </cell>
          <cell r="W70">
            <v>0</v>
          </cell>
          <cell r="X70">
            <v>0</v>
          </cell>
          <cell r="Y70">
            <v>0</v>
          </cell>
          <cell r="AA70" t="str">
            <v>70 y sup</v>
          </cell>
          <cell r="AB70">
            <v>3.0000000000000001E-3</v>
          </cell>
          <cell r="AC70">
            <v>3.0000000000000001E-3</v>
          </cell>
          <cell r="AD70">
            <v>8.0000000000000002E-3</v>
          </cell>
          <cell r="AF70" t="str">
            <v>70 y sup</v>
          </cell>
          <cell r="AG70">
            <v>0</v>
          </cell>
          <cell r="AH70">
            <v>0</v>
          </cell>
          <cell r="AI70">
            <v>3.0000000000000001E-3</v>
          </cell>
          <cell r="AK70" t="str">
            <v>70 y sup</v>
          </cell>
          <cell r="AL70">
            <v>0</v>
          </cell>
          <cell r="AM70">
            <v>0</v>
          </cell>
          <cell r="AN70">
            <v>0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5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</cols>
  <sheetData>
    <row r="1" spans="1:40" x14ac:dyDescent="0.3">
      <c r="A1" s="1" t="s">
        <v>0</v>
      </c>
      <c r="B1" s="1"/>
      <c r="F1" s="3"/>
      <c r="AE1" s="3"/>
    </row>
    <row r="2" spans="1:40" x14ac:dyDescent="0.3">
      <c r="A2" s="4"/>
      <c r="C2" s="6"/>
      <c r="D2" s="7"/>
      <c r="E2" s="8"/>
      <c r="F2" s="3"/>
      <c r="AE2" s="3"/>
    </row>
    <row r="3" spans="1:4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</row>
    <row r="4" spans="1:4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</row>
    <row r="5" spans="1:40" s="24" customFormat="1" ht="12.75" x14ac:dyDescent="0.2">
      <c r="A5" s="20"/>
      <c r="B5" s="21" t="s">
        <v>9</v>
      </c>
      <c r="C5" s="21" t="s">
        <v>10</v>
      </c>
      <c r="D5" s="21" t="s">
        <v>11</v>
      </c>
      <c r="E5" s="22" t="s">
        <v>12</v>
      </c>
      <c r="F5" s="23"/>
      <c r="G5" s="21" t="s">
        <v>9</v>
      </c>
      <c r="H5" s="21" t="s">
        <v>10</v>
      </c>
      <c r="I5" s="21" t="s">
        <v>11</v>
      </c>
      <c r="J5" s="22" t="s">
        <v>12</v>
      </c>
      <c r="K5" s="23"/>
      <c r="L5" s="21" t="s">
        <v>9</v>
      </c>
      <c r="M5" s="21" t="s">
        <v>10</v>
      </c>
      <c r="N5" s="21" t="s">
        <v>11</v>
      </c>
      <c r="O5" s="22" t="s">
        <v>12</v>
      </c>
      <c r="P5" s="23"/>
      <c r="Q5" s="21" t="s">
        <v>9</v>
      </c>
      <c r="R5" s="21" t="s">
        <v>10</v>
      </c>
      <c r="S5" s="21" t="s">
        <v>11</v>
      </c>
      <c r="T5" s="22" t="s">
        <v>12</v>
      </c>
      <c r="U5" s="23"/>
      <c r="V5" s="21" t="s">
        <v>9</v>
      </c>
      <c r="W5" s="21" t="s">
        <v>10</v>
      </c>
      <c r="X5" s="21" t="s">
        <v>11</v>
      </c>
      <c r="Y5" s="22" t="s">
        <v>12</v>
      </c>
      <c r="Z5" s="23"/>
      <c r="AA5" s="21" t="s">
        <v>9</v>
      </c>
      <c r="AB5" s="21" t="s">
        <v>10</v>
      </c>
      <c r="AC5" s="21" t="s">
        <v>11</v>
      </c>
      <c r="AD5" s="22" t="s">
        <v>12</v>
      </c>
      <c r="AE5" s="23"/>
      <c r="AF5" s="21" t="s">
        <v>9</v>
      </c>
      <c r="AG5" s="21" t="s">
        <v>10</v>
      </c>
      <c r="AH5" s="21" t="s">
        <v>11</v>
      </c>
      <c r="AI5" s="22" t="s">
        <v>12</v>
      </c>
      <c r="AJ5" s="23"/>
      <c r="AK5" s="21" t="s">
        <v>9</v>
      </c>
      <c r="AL5" s="21" t="s">
        <v>10</v>
      </c>
      <c r="AM5" s="21" t="s">
        <v>11</v>
      </c>
      <c r="AN5" s="22" t="s">
        <v>12</v>
      </c>
    </row>
    <row r="6" spans="1:40" s="24" customFormat="1" ht="12.75" x14ac:dyDescent="0.2">
      <c r="A6" s="25"/>
      <c r="B6" s="26" t="s">
        <v>13</v>
      </c>
      <c r="C6" s="26" t="s">
        <v>13</v>
      </c>
      <c r="D6" s="26" t="s">
        <v>13</v>
      </c>
      <c r="E6" s="26" t="s">
        <v>14</v>
      </c>
      <c r="F6" s="26"/>
      <c r="G6" s="26" t="s">
        <v>13</v>
      </c>
      <c r="H6" s="26" t="s">
        <v>13</v>
      </c>
      <c r="I6" s="26" t="s">
        <v>13</v>
      </c>
      <c r="J6" s="26" t="s">
        <v>14</v>
      </c>
      <c r="K6" s="26"/>
      <c r="L6" s="26" t="s">
        <v>13</v>
      </c>
      <c r="M6" s="26" t="s">
        <v>13</v>
      </c>
      <c r="N6" s="26" t="s">
        <v>13</v>
      </c>
      <c r="O6" s="26" t="s">
        <v>14</v>
      </c>
      <c r="P6" s="26"/>
      <c r="Q6" s="26" t="s">
        <v>13</v>
      </c>
      <c r="R6" s="26" t="s">
        <v>13</v>
      </c>
      <c r="S6" s="26" t="s">
        <v>13</v>
      </c>
      <c r="T6" s="26" t="s">
        <v>14</v>
      </c>
      <c r="U6" s="26"/>
      <c r="V6" s="26" t="s">
        <v>13</v>
      </c>
      <c r="W6" s="26" t="s">
        <v>13</v>
      </c>
      <c r="X6" s="26" t="s">
        <v>13</v>
      </c>
      <c r="Y6" s="26" t="s">
        <v>14</v>
      </c>
      <c r="Z6" s="26"/>
      <c r="AA6" s="26" t="s">
        <v>13</v>
      </c>
      <c r="AB6" s="26" t="s">
        <v>13</v>
      </c>
      <c r="AC6" s="26" t="s">
        <v>13</v>
      </c>
      <c r="AD6" s="26" t="s">
        <v>14</v>
      </c>
      <c r="AE6" s="26"/>
      <c r="AF6" s="26" t="s">
        <v>13</v>
      </c>
      <c r="AG6" s="26" t="s">
        <v>13</v>
      </c>
      <c r="AH6" s="26" t="s">
        <v>13</v>
      </c>
      <c r="AI6" s="26" t="s">
        <v>14</v>
      </c>
      <c r="AJ6" s="26"/>
      <c r="AK6" s="26" t="s">
        <v>13</v>
      </c>
      <c r="AL6" s="26" t="s">
        <v>13</v>
      </c>
      <c r="AM6" s="26" t="s">
        <v>13</v>
      </c>
      <c r="AN6" s="26" t="s">
        <v>14</v>
      </c>
    </row>
    <row r="7" spans="1:40" s="24" customFormat="1" ht="12.75" x14ac:dyDescent="0.2">
      <c r="A7" s="25" t="s">
        <v>15</v>
      </c>
      <c r="B7" s="26" t="s">
        <v>16</v>
      </c>
      <c r="C7" s="26" t="s">
        <v>16</v>
      </c>
      <c r="D7" s="26" t="s">
        <v>16</v>
      </c>
      <c r="E7" s="26" t="s">
        <v>17</v>
      </c>
      <c r="F7" s="25" t="s">
        <v>15</v>
      </c>
      <c r="G7" s="26" t="s">
        <v>16</v>
      </c>
      <c r="H7" s="26" t="s">
        <v>16</v>
      </c>
      <c r="I7" s="26" t="s">
        <v>16</v>
      </c>
      <c r="J7" s="26" t="s">
        <v>17</v>
      </c>
      <c r="K7" s="25" t="s">
        <v>15</v>
      </c>
      <c r="L7" s="26" t="s">
        <v>16</v>
      </c>
      <c r="M7" s="26" t="s">
        <v>16</v>
      </c>
      <c r="N7" s="26" t="s">
        <v>16</v>
      </c>
      <c r="O7" s="26" t="s">
        <v>17</v>
      </c>
      <c r="P7" s="25" t="s">
        <v>15</v>
      </c>
      <c r="Q7" s="26" t="s">
        <v>16</v>
      </c>
      <c r="R7" s="26" t="s">
        <v>16</v>
      </c>
      <c r="S7" s="26" t="s">
        <v>16</v>
      </c>
      <c r="T7" s="26" t="s">
        <v>17</v>
      </c>
      <c r="U7" s="25" t="s">
        <v>15</v>
      </c>
      <c r="V7" s="26" t="s">
        <v>16</v>
      </c>
      <c r="W7" s="26" t="s">
        <v>16</v>
      </c>
      <c r="X7" s="26" t="s">
        <v>16</v>
      </c>
      <c r="Y7" s="26" t="s">
        <v>17</v>
      </c>
      <c r="Z7" s="25" t="s">
        <v>15</v>
      </c>
      <c r="AA7" s="26" t="s">
        <v>16</v>
      </c>
      <c r="AB7" s="26" t="s">
        <v>16</v>
      </c>
      <c r="AC7" s="26" t="s">
        <v>16</v>
      </c>
      <c r="AD7" s="26" t="s">
        <v>17</v>
      </c>
      <c r="AE7" s="25" t="s">
        <v>15</v>
      </c>
      <c r="AF7" s="26" t="s">
        <v>16</v>
      </c>
      <c r="AG7" s="26" t="s">
        <v>16</v>
      </c>
      <c r="AH7" s="26" t="s">
        <v>16</v>
      </c>
      <c r="AI7" s="26" t="s">
        <v>17</v>
      </c>
      <c r="AJ7" s="25" t="s">
        <v>15</v>
      </c>
      <c r="AK7" s="26" t="s">
        <v>16</v>
      </c>
      <c r="AL7" s="26" t="s">
        <v>16</v>
      </c>
      <c r="AM7" s="26" t="s">
        <v>16</v>
      </c>
      <c r="AN7" s="26" t="s">
        <v>17</v>
      </c>
    </row>
    <row r="8" spans="1:40" s="24" customFormat="1" ht="12.75" x14ac:dyDescent="0.2">
      <c r="A8" s="27"/>
      <c r="B8" s="28" t="s">
        <v>18</v>
      </c>
      <c r="C8" s="28" t="s">
        <v>18</v>
      </c>
      <c r="D8" s="28" t="s">
        <v>18</v>
      </c>
      <c r="E8" s="28"/>
      <c r="F8" s="28"/>
      <c r="G8" s="28" t="s">
        <v>18</v>
      </c>
      <c r="H8" s="28" t="s">
        <v>18</v>
      </c>
      <c r="I8" s="28" t="s">
        <v>18</v>
      </c>
      <c r="J8" s="28"/>
      <c r="K8" s="28"/>
      <c r="L8" s="28" t="s">
        <v>18</v>
      </c>
      <c r="M8" s="28" t="s">
        <v>18</v>
      </c>
      <c r="N8" s="28" t="s">
        <v>18</v>
      </c>
      <c r="O8" s="28"/>
      <c r="P8" s="28"/>
      <c r="Q8" s="28" t="s">
        <v>18</v>
      </c>
      <c r="R8" s="28" t="s">
        <v>18</v>
      </c>
      <c r="S8" s="28" t="s">
        <v>18</v>
      </c>
      <c r="T8" s="28"/>
      <c r="U8" s="28"/>
      <c r="V8" s="28" t="s">
        <v>18</v>
      </c>
      <c r="W8" s="28" t="s">
        <v>18</v>
      </c>
      <c r="X8" s="28" t="s">
        <v>18</v>
      </c>
      <c r="Y8" s="28"/>
      <c r="Z8" s="28"/>
      <c r="AA8" s="28" t="s">
        <v>18</v>
      </c>
      <c r="AB8" s="28" t="s">
        <v>18</v>
      </c>
      <c r="AC8" s="28" t="s">
        <v>18</v>
      </c>
      <c r="AD8" s="28"/>
      <c r="AE8" s="28"/>
      <c r="AF8" s="28" t="s">
        <v>18</v>
      </c>
      <c r="AG8" s="28" t="s">
        <v>18</v>
      </c>
      <c r="AH8" s="28" t="s">
        <v>18</v>
      </c>
      <c r="AI8" s="28"/>
      <c r="AJ8" s="28"/>
      <c r="AK8" s="28" t="s">
        <v>18</v>
      </c>
      <c r="AL8" s="28" t="s">
        <v>18</v>
      </c>
      <c r="AM8" s="28" t="s">
        <v>18</v>
      </c>
      <c r="AN8" s="28"/>
    </row>
    <row r="9" spans="1:40" s="32" customFormat="1" x14ac:dyDescent="0.3">
      <c r="A9" s="29">
        <v>5</v>
      </c>
      <c r="B9" s="30">
        <v>28909</v>
      </c>
      <c r="C9" s="30">
        <v>31371</v>
      </c>
      <c r="D9" s="30">
        <v>45938</v>
      </c>
      <c r="E9" s="31">
        <v>46.434605208632178</v>
      </c>
      <c r="F9" s="29">
        <v>5</v>
      </c>
      <c r="G9" s="30">
        <v>86650</v>
      </c>
      <c r="H9" s="30">
        <v>109829</v>
      </c>
      <c r="I9" s="30">
        <v>119090</v>
      </c>
      <c r="J9" s="31">
        <v>8.4321991459450594</v>
      </c>
      <c r="K9" s="29">
        <v>5</v>
      </c>
      <c r="L9" s="30">
        <v>6150</v>
      </c>
      <c r="M9" s="30">
        <v>5889</v>
      </c>
      <c r="N9" s="30">
        <v>3265</v>
      </c>
      <c r="O9" s="31">
        <v>-44.557649855663101</v>
      </c>
      <c r="P9" s="29">
        <v>5</v>
      </c>
      <c r="Q9" s="30">
        <v>5740</v>
      </c>
      <c r="R9" s="30">
        <v>6425</v>
      </c>
      <c r="S9" s="30">
        <v>7339</v>
      </c>
      <c r="T9" s="31">
        <v>14.225680933852139</v>
      </c>
      <c r="U9" s="29">
        <v>5</v>
      </c>
      <c r="V9" s="30">
        <v>1994</v>
      </c>
      <c r="W9" s="30">
        <v>2487</v>
      </c>
      <c r="X9" s="30">
        <v>2982</v>
      </c>
      <c r="Y9" s="31">
        <v>19.903498190591073</v>
      </c>
      <c r="Z9" s="29">
        <v>5</v>
      </c>
      <c r="AA9" s="30">
        <v>1934</v>
      </c>
      <c r="AB9" s="30">
        <v>1904</v>
      </c>
      <c r="AC9" s="30">
        <v>1338</v>
      </c>
      <c r="AD9" s="31">
        <v>-29.72689075630252</v>
      </c>
      <c r="AE9" s="29">
        <v>5</v>
      </c>
      <c r="AF9" s="30">
        <v>739</v>
      </c>
      <c r="AG9" s="30">
        <v>596</v>
      </c>
      <c r="AH9" s="30">
        <v>392</v>
      </c>
      <c r="AI9" s="31">
        <v>-34.228187919463089</v>
      </c>
      <c r="AJ9" s="29">
        <v>5</v>
      </c>
      <c r="AK9" s="30">
        <v>6741</v>
      </c>
      <c r="AL9" s="30">
        <v>14919</v>
      </c>
      <c r="AM9" s="30">
        <v>24403</v>
      </c>
      <c r="AN9" s="31">
        <v>63.569944366244385</v>
      </c>
    </row>
    <row r="10" spans="1:40" x14ac:dyDescent="0.3">
      <c r="A10" s="33">
        <v>10</v>
      </c>
      <c r="B10" s="30">
        <v>15408</v>
      </c>
      <c r="C10" s="30">
        <v>19578</v>
      </c>
      <c r="D10" s="30">
        <v>23722</v>
      </c>
      <c r="E10" s="31">
        <v>21.166615588926344</v>
      </c>
      <c r="F10" s="34">
        <v>10</v>
      </c>
      <c r="G10" s="30">
        <v>12019</v>
      </c>
      <c r="H10" s="30">
        <v>24249</v>
      </c>
      <c r="I10" s="30">
        <v>47749</v>
      </c>
      <c r="J10" s="31">
        <v>96.911212833518903</v>
      </c>
      <c r="K10" s="34">
        <v>10</v>
      </c>
      <c r="L10" s="30">
        <v>4230</v>
      </c>
      <c r="M10" s="30">
        <v>4186</v>
      </c>
      <c r="N10" s="30">
        <v>2983</v>
      </c>
      <c r="O10" s="31">
        <v>-28.738652651696128</v>
      </c>
      <c r="P10" s="34">
        <v>10</v>
      </c>
      <c r="Q10" s="30">
        <v>4454</v>
      </c>
      <c r="R10" s="30">
        <v>6242</v>
      </c>
      <c r="S10" s="30">
        <v>4875</v>
      </c>
      <c r="T10" s="31">
        <v>-21.900032041012494</v>
      </c>
      <c r="U10" s="34">
        <v>10</v>
      </c>
      <c r="V10" s="30">
        <v>539</v>
      </c>
      <c r="W10" s="30">
        <v>1483</v>
      </c>
      <c r="X10" s="30">
        <v>1583</v>
      </c>
      <c r="Y10" s="31">
        <v>6.7430883344571813</v>
      </c>
      <c r="Z10" s="34">
        <v>10</v>
      </c>
      <c r="AA10" s="30">
        <v>727</v>
      </c>
      <c r="AB10" s="30">
        <v>1180</v>
      </c>
      <c r="AC10" s="30">
        <v>1573</v>
      </c>
      <c r="AD10" s="31">
        <v>33.305084745762713</v>
      </c>
      <c r="AE10" s="34">
        <v>10</v>
      </c>
      <c r="AF10" s="30">
        <v>443</v>
      </c>
      <c r="AG10" s="30">
        <v>372</v>
      </c>
      <c r="AH10" s="30">
        <v>631</v>
      </c>
      <c r="AI10" s="31">
        <v>69.623655913978496</v>
      </c>
      <c r="AJ10" s="34">
        <v>10</v>
      </c>
      <c r="AK10" s="30">
        <v>69</v>
      </c>
      <c r="AL10" s="30">
        <v>298</v>
      </c>
      <c r="AM10" s="30">
        <v>299</v>
      </c>
      <c r="AN10" s="31">
        <v>0.33557046979865773</v>
      </c>
    </row>
    <row r="11" spans="1:40" x14ac:dyDescent="0.3">
      <c r="A11" s="33">
        <v>15</v>
      </c>
      <c r="B11" s="30">
        <v>9029</v>
      </c>
      <c r="C11" s="30">
        <v>14222</v>
      </c>
      <c r="D11" s="30">
        <v>16367</v>
      </c>
      <c r="E11" s="31">
        <v>15.082266910420476</v>
      </c>
      <c r="F11" s="34">
        <v>15</v>
      </c>
      <c r="G11" s="30">
        <v>2312</v>
      </c>
      <c r="H11" s="30">
        <v>5712</v>
      </c>
      <c r="I11" s="30">
        <v>12504</v>
      </c>
      <c r="J11" s="31">
        <v>118.90756302521008</v>
      </c>
      <c r="K11" s="34">
        <v>15</v>
      </c>
      <c r="L11" s="30">
        <v>3142</v>
      </c>
      <c r="M11" s="30">
        <v>3545</v>
      </c>
      <c r="N11" s="30">
        <v>2855</v>
      </c>
      <c r="O11" s="31">
        <v>-19.464033850493653</v>
      </c>
      <c r="P11" s="34">
        <v>15</v>
      </c>
      <c r="Q11" s="30">
        <v>2668</v>
      </c>
      <c r="R11" s="30">
        <v>3693</v>
      </c>
      <c r="S11" s="30">
        <v>4220</v>
      </c>
      <c r="T11" s="31">
        <v>14.270240996479826</v>
      </c>
      <c r="U11" s="34">
        <v>15</v>
      </c>
      <c r="V11" s="30">
        <v>216</v>
      </c>
      <c r="W11" s="30">
        <v>438</v>
      </c>
      <c r="X11" s="30">
        <v>982</v>
      </c>
      <c r="Y11" s="31">
        <v>124.20091324200914</v>
      </c>
      <c r="Z11" s="34">
        <v>15</v>
      </c>
      <c r="AA11" s="30">
        <v>192</v>
      </c>
      <c r="AB11" s="30">
        <v>398</v>
      </c>
      <c r="AC11" s="30">
        <v>849</v>
      </c>
      <c r="AD11" s="31">
        <v>113.31658291457286</v>
      </c>
      <c r="AE11" s="34">
        <v>15</v>
      </c>
      <c r="AF11" s="30">
        <v>440</v>
      </c>
      <c r="AG11" s="30">
        <v>434</v>
      </c>
      <c r="AH11" s="30">
        <v>468</v>
      </c>
      <c r="AI11" s="31">
        <v>7.8341013824884795</v>
      </c>
      <c r="AJ11" s="34">
        <v>15</v>
      </c>
      <c r="AK11" s="30">
        <v>5</v>
      </c>
      <c r="AL11" s="30">
        <v>18</v>
      </c>
      <c r="AM11" s="30">
        <v>22</v>
      </c>
      <c r="AN11" s="31">
        <v>22.222222222222221</v>
      </c>
    </row>
    <row r="12" spans="1:40" x14ac:dyDescent="0.3">
      <c r="A12" s="33">
        <v>20</v>
      </c>
      <c r="B12" s="30">
        <v>5436</v>
      </c>
      <c r="C12" s="30">
        <v>8766</v>
      </c>
      <c r="D12" s="30">
        <v>11416</v>
      </c>
      <c r="E12" s="31">
        <v>30.230435774583619</v>
      </c>
      <c r="F12" s="34">
        <v>20</v>
      </c>
      <c r="G12" s="30">
        <v>781</v>
      </c>
      <c r="H12" s="30">
        <v>2062</v>
      </c>
      <c r="I12" s="30">
        <v>4211</v>
      </c>
      <c r="J12" s="31">
        <v>104.2192046556741</v>
      </c>
      <c r="K12" s="34">
        <v>20</v>
      </c>
      <c r="L12" s="30">
        <v>2331</v>
      </c>
      <c r="M12" s="30">
        <v>3156</v>
      </c>
      <c r="N12" s="30">
        <v>2958</v>
      </c>
      <c r="O12" s="31">
        <v>-6.2737642585551328</v>
      </c>
      <c r="P12" s="34">
        <v>20</v>
      </c>
      <c r="Q12" s="30">
        <v>1742</v>
      </c>
      <c r="R12" s="30">
        <v>2368</v>
      </c>
      <c r="S12" s="30">
        <v>2933</v>
      </c>
      <c r="T12" s="31">
        <v>23.859797297297298</v>
      </c>
      <c r="U12" s="34">
        <v>20</v>
      </c>
      <c r="V12" s="30">
        <v>128</v>
      </c>
      <c r="W12" s="30">
        <v>364</v>
      </c>
      <c r="X12" s="30">
        <v>530</v>
      </c>
      <c r="Y12" s="31">
        <v>45.604395604395606</v>
      </c>
      <c r="Z12" s="34">
        <v>20</v>
      </c>
      <c r="AA12" s="30">
        <v>74</v>
      </c>
      <c r="AB12" s="30">
        <v>191</v>
      </c>
      <c r="AC12" s="30">
        <v>437</v>
      </c>
      <c r="AD12" s="31">
        <v>128.7958115183246</v>
      </c>
      <c r="AE12" s="34">
        <v>20</v>
      </c>
      <c r="AF12" s="30">
        <v>528</v>
      </c>
      <c r="AG12" s="30">
        <v>297</v>
      </c>
      <c r="AH12" s="30">
        <v>403</v>
      </c>
      <c r="AI12" s="31">
        <v>35.690235690235689</v>
      </c>
      <c r="AJ12" s="34">
        <v>20</v>
      </c>
      <c r="AK12" s="30">
        <v>5</v>
      </c>
      <c r="AL12" s="30">
        <v>0</v>
      </c>
      <c r="AM12" s="30">
        <v>0</v>
      </c>
      <c r="AN12" s="60" t="s">
        <v>27</v>
      </c>
    </row>
    <row r="13" spans="1:40" x14ac:dyDescent="0.3">
      <c r="A13" s="33">
        <v>25</v>
      </c>
      <c r="B13" s="30">
        <v>3316</v>
      </c>
      <c r="C13" s="30">
        <v>5048</v>
      </c>
      <c r="D13" s="30">
        <v>7505</v>
      </c>
      <c r="E13" s="31">
        <v>48.672741679873219</v>
      </c>
      <c r="F13" s="34">
        <v>25</v>
      </c>
      <c r="G13" s="30">
        <v>271</v>
      </c>
      <c r="H13" s="30">
        <v>598</v>
      </c>
      <c r="I13" s="30">
        <v>1235</v>
      </c>
      <c r="J13" s="31">
        <v>106.52173913043478</v>
      </c>
      <c r="K13" s="34">
        <v>25</v>
      </c>
      <c r="L13" s="30">
        <v>1681</v>
      </c>
      <c r="M13" s="30">
        <v>2381</v>
      </c>
      <c r="N13" s="30">
        <v>2805</v>
      </c>
      <c r="O13" s="31">
        <v>17.807643847123057</v>
      </c>
      <c r="P13" s="34">
        <v>25</v>
      </c>
      <c r="Q13" s="30">
        <v>849</v>
      </c>
      <c r="R13" s="30">
        <v>1182</v>
      </c>
      <c r="S13" s="30">
        <v>1798</v>
      </c>
      <c r="T13" s="31">
        <v>52.115059221658207</v>
      </c>
      <c r="U13" s="34">
        <v>25</v>
      </c>
      <c r="V13" s="30">
        <v>115</v>
      </c>
      <c r="W13" s="30">
        <v>241</v>
      </c>
      <c r="X13" s="30">
        <v>268</v>
      </c>
      <c r="Y13" s="31">
        <v>11.203319502074688</v>
      </c>
      <c r="Z13" s="34">
        <v>25</v>
      </c>
      <c r="AA13" s="30">
        <v>54</v>
      </c>
      <c r="AB13" s="30">
        <v>115</v>
      </c>
      <c r="AC13" s="30">
        <v>231</v>
      </c>
      <c r="AD13" s="31">
        <v>100.8695652173913</v>
      </c>
      <c r="AE13" s="34">
        <v>25</v>
      </c>
      <c r="AF13" s="30">
        <v>308</v>
      </c>
      <c r="AG13" s="30">
        <v>230</v>
      </c>
      <c r="AH13" s="30">
        <v>372</v>
      </c>
      <c r="AI13" s="31">
        <v>61.739130434782609</v>
      </c>
      <c r="AJ13" s="34">
        <v>25</v>
      </c>
      <c r="AK13" s="30">
        <v>0</v>
      </c>
      <c r="AL13" s="30">
        <v>0</v>
      </c>
      <c r="AM13" s="30">
        <v>0</v>
      </c>
      <c r="AN13" s="60" t="s">
        <v>27</v>
      </c>
    </row>
    <row r="14" spans="1:40" x14ac:dyDescent="0.3">
      <c r="A14" s="33">
        <v>30</v>
      </c>
      <c r="B14" s="30">
        <v>1473</v>
      </c>
      <c r="C14" s="30">
        <v>2686</v>
      </c>
      <c r="D14" s="30">
        <v>4706</v>
      </c>
      <c r="E14" s="31">
        <v>75.20476545048399</v>
      </c>
      <c r="F14" s="34">
        <v>30</v>
      </c>
      <c r="G14" s="30">
        <v>191</v>
      </c>
      <c r="H14" s="30">
        <v>338</v>
      </c>
      <c r="I14" s="30">
        <v>485</v>
      </c>
      <c r="J14" s="31">
        <v>43.491124260355029</v>
      </c>
      <c r="K14" s="34">
        <v>30</v>
      </c>
      <c r="L14" s="30">
        <v>1287</v>
      </c>
      <c r="M14" s="30">
        <v>1758</v>
      </c>
      <c r="N14" s="30">
        <v>2239</v>
      </c>
      <c r="O14" s="31">
        <v>27.360637087599546</v>
      </c>
      <c r="P14" s="34">
        <v>30</v>
      </c>
      <c r="Q14" s="30">
        <v>500</v>
      </c>
      <c r="R14" s="30">
        <v>732</v>
      </c>
      <c r="S14" s="30">
        <v>1132</v>
      </c>
      <c r="T14" s="31">
        <v>54.644808743169399</v>
      </c>
      <c r="U14" s="34">
        <v>30</v>
      </c>
      <c r="V14" s="30">
        <v>83</v>
      </c>
      <c r="W14" s="30">
        <v>149</v>
      </c>
      <c r="X14" s="30">
        <v>159</v>
      </c>
      <c r="Y14" s="31">
        <v>6.7114093959731544</v>
      </c>
      <c r="Z14" s="34">
        <v>30</v>
      </c>
      <c r="AA14" s="30">
        <v>12</v>
      </c>
      <c r="AB14" s="30">
        <v>56</v>
      </c>
      <c r="AC14" s="30">
        <v>73</v>
      </c>
      <c r="AD14" s="31">
        <v>30.357142857142858</v>
      </c>
      <c r="AE14" s="34">
        <v>30</v>
      </c>
      <c r="AF14" s="30">
        <v>185</v>
      </c>
      <c r="AG14" s="30">
        <v>157</v>
      </c>
      <c r="AH14" s="30">
        <v>216</v>
      </c>
      <c r="AI14" s="31">
        <v>37.579617834394902</v>
      </c>
      <c r="AJ14" s="34">
        <v>30</v>
      </c>
      <c r="AK14" s="30">
        <v>0</v>
      </c>
      <c r="AL14" s="30">
        <v>0</v>
      </c>
      <c r="AM14" s="30">
        <v>0</v>
      </c>
      <c r="AN14" s="60" t="s">
        <v>27</v>
      </c>
    </row>
    <row r="15" spans="1:40" x14ac:dyDescent="0.3">
      <c r="A15" s="33">
        <v>35</v>
      </c>
      <c r="B15" s="30">
        <v>635</v>
      </c>
      <c r="C15" s="30">
        <v>1181</v>
      </c>
      <c r="D15" s="30">
        <v>2477</v>
      </c>
      <c r="E15" s="31">
        <v>109.73751058425063</v>
      </c>
      <c r="F15" s="34">
        <v>35</v>
      </c>
      <c r="G15" s="30">
        <v>63</v>
      </c>
      <c r="H15" s="30">
        <v>111</v>
      </c>
      <c r="I15" s="30">
        <v>212</v>
      </c>
      <c r="J15" s="31">
        <v>90.990990990990994</v>
      </c>
      <c r="K15" s="34">
        <v>35</v>
      </c>
      <c r="L15" s="30">
        <v>852</v>
      </c>
      <c r="M15" s="30">
        <v>1084</v>
      </c>
      <c r="N15" s="30">
        <v>1629</v>
      </c>
      <c r="O15" s="31">
        <v>50.276752767527675</v>
      </c>
      <c r="P15" s="34">
        <v>35</v>
      </c>
      <c r="Q15" s="30">
        <v>285</v>
      </c>
      <c r="R15" s="30">
        <v>395</v>
      </c>
      <c r="S15" s="30">
        <v>682</v>
      </c>
      <c r="T15" s="31">
        <v>72.658227848101262</v>
      </c>
      <c r="U15" s="34">
        <v>35</v>
      </c>
      <c r="V15" s="30">
        <v>23</v>
      </c>
      <c r="W15" s="30">
        <v>28</v>
      </c>
      <c r="X15" s="30">
        <v>49</v>
      </c>
      <c r="Y15" s="31">
        <v>75</v>
      </c>
      <c r="Z15" s="34">
        <v>35</v>
      </c>
      <c r="AA15" s="30">
        <v>16</v>
      </c>
      <c r="AB15" s="30">
        <v>38</v>
      </c>
      <c r="AC15" s="30">
        <v>45</v>
      </c>
      <c r="AD15" s="31">
        <v>18.421052631578949</v>
      </c>
      <c r="AE15" s="34">
        <v>35</v>
      </c>
      <c r="AF15" s="30">
        <v>67</v>
      </c>
      <c r="AG15" s="30">
        <v>49</v>
      </c>
      <c r="AH15" s="30">
        <v>143</v>
      </c>
      <c r="AI15" s="31">
        <v>191.83673469387756</v>
      </c>
      <c r="AJ15" s="34">
        <v>35</v>
      </c>
      <c r="AK15" s="30">
        <v>0</v>
      </c>
      <c r="AL15" s="30">
        <v>0</v>
      </c>
      <c r="AM15" s="30">
        <v>0</v>
      </c>
      <c r="AN15" s="60" t="s">
        <v>27</v>
      </c>
    </row>
    <row r="16" spans="1:40" x14ac:dyDescent="0.3">
      <c r="A16" s="33">
        <v>40</v>
      </c>
      <c r="B16" s="30">
        <v>307</v>
      </c>
      <c r="C16" s="30">
        <v>511</v>
      </c>
      <c r="D16" s="30">
        <v>1235</v>
      </c>
      <c r="E16" s="31">
        <v>141.6829745596869</v>
      </c>
      <c r="F16" s="34">
        <v>40</v>
      </c>
      <c r="G16" s="30">
        <v>47</v>
      </c>
      <c r="H16" s="30">
        <v>30</v>
      </c>
      <c r="I16" s="30">
        <v>43</v>
      </c>
      <c r="J16" s="31">
        <v>43.333333333333336</v>
      </c>
      <c r="K16" s="34">
        <v>40</v>
      </c>
      <c r="L16" s="30">
        <v>446</v>
      </c>
      <c r="M16" s="30">
        <v>656</v>
      </c>
      <c r="N16" s="30">
        <v>1163</v>
      </c>
      <c r="O16" s="31">
        <v>77.286585365853654</v>
      </c>
      <c r="P16" s="34">
        <v>40</v>
      </c>
      <c r="Q16" s="30">
        <v>170</v>
      </c>
      <c r="R16" s="30">
        <v>262</v>
      </c>
      <c r="S16" s="30">
        <v>357</v>
      </c>
      <c r="T16" s="31">
        <v>36.259541984732827</v>
      </c>
      <c r="U16" s="34">
        <v>40</v>
      </c>
      <c r="V16" s="30">
        <v>14</v>
      </c>
      <c r="W16" s="30">
        <v>32</v>
      </c>
      <c r="X16" s="30">
        <v>25</v>
      </c>
      <c r="Y16" s="31">
        <v>-21.875</v>
      </c>
      <c r="Z16" s="34">
        <v>40</v>
      </c>
      <c r="AA16" s="30">
        <v>7</v>
      </c>
      <c r="AB16" s="30">
        <v>6</v>
      </c>
      <c r="AC16" s="30">
        <v>24</v>
      </c>
      <c r="AD16" s="31">
        <v>300</v>
      </c>
      <c r="AE16" s="34">
        <v>40</v>
      </c>
      <c r="AF16" s="30">
        <v>18</v>
      </c>
      <c r="AG16" s="30">
        <v>50</v>
      </c>
      <c r="AH16" s="30">
        <v>84</v>
      </c>
      <c r="AI16" s="31">
        <v>68</v>
      </c>
      <c r="AJ16" s="34">
        <v>40</v>
      </c>
      <c r="AK16" s="30">
        <v>0</v>
      </c>
      <c r="AL16" s="30">
        <v>0</v>
      </c>
      <c r="AM16" s="30">
        <v>0</v>
      </c>
      <c r="AN16" s="60" t="s">
        <v>27</v>
      </c>
    </row>
    <row r="17" spans="1:40" x14ac:dyDescent="0.3">
      <c r="A17" s="33">
        <v>45</v>
      </c>
      <c r="B17" s="30">
        <v>116</v>
      </c>
      <c r="C17" s="30">
        <v>205</v>
      </c>
      <c r="D17" s="30">
        <v>459</v>
      </c>
      <c r="E17" s="31">
        <v>123.90243902439025</v>
      </c>
      <c r="F17" s="34">
        <v>45</v>
      </c>
      <c r="G17" s="30">
        <v>21</v>
      </c>
      <c r="H17" s="30">
        <v>32</v>
      </c>
      <c r="I17" s="30">
        <v>30</v>
      </c>
      <c r="J17" s="31">
        <v>-6.25</v>
      </c>
      <c r="K17" s="34">
        <v>45</v>
      </c>
      <c r="L17" s="30">
        <v>168</v>
      </c>
      <c r="M17" s="30">
        <v>292</v>
      </c>
      <c r="N17" s="30">
        <v>558</v>
      </c>
      <c r="O17" s="31">
        <v>91.095890410958901</v>
      </c>
      <c r="P17" s="34">
        <v>45</v>
      </c>
      <c r="Q17" s="30">
        <v>99</v>
      </c>
      <c r="R17" s="30">
        <v>112</v>
      </c>
      <c r="S17" s="30">
        <v>164</v>
      </c>
      <c r="T17" s="31">
        <v>46.428571428571431</v>
      </c>
      <c r="U17" s="34">
        <v>45</v>
      </c>
      <c r="V17" s="30">
        <v>10</v>
      </c>
      <c r="W17" s="30">
        <v>14</v>
      </c>
      <c r="X17" s="30">
        <v>28</v>
      </c>
      <c r="Y17" s="31">
        <v>100</v>
      </c>
      <c r="Z17" s="34">
        <v>45</v>
      </c>
      <c r="AA17" s="30">
        <v>2</v>
      </c>
      <c r="AB17" s="30">
        <v>6</v>
      </c>
      <c r="AC17" s="30">
        <v>11</v>
      </c>
      <c r="AD17" s="31">
        <v>83.333333333333329</v>
      </c>
      <c r="AE17" s="34">
        <v>45</v>
      </c>
      <c r="AF17" s="30">
        <v>7</v>
      </c>
      <c r="AG17" s="30">
        <v>22</v>
      </c>
      <c r="AH17" s="30">
        <v>41</v>
      </c>
      <c r="AI17" s="31">
        <v>86.36363636363636</v>
      </c>
      <c r="AJ17" s="34">
        <v>45</v>
      </c>
      <c r="AK17" s="30">
        <v>0</v>
      </c>
      <c r="AL17" s="30">
        <v>0</v>
      </c>
      <c r="AM17" s="30">
        <v>0</v>
      </c>
      <c r="AN17" s="60" t="s">
        <v>27</v>
      </c>
    </row>
    <row r="18" spans="1:40" x14ac:dyDescent="0.3">
      <c r="A18" s="33">
        <v>50</v>
      </c>
      <c r="B18" s="30">
        <v>69</v>
      </c>
      <c r="C18" s="30">
        <v>114</v>
      </c>
      <c r="D18" s="30">
        <v>211</v>
      </c>
      <c r="E18" s="31">
        <v>85.087719298245617</v>
      </c>
      <c r="F18" s="34">
        <v>50</v>
      </c>
      <c r="G18" s="30">
        <v>8</v>
      </c>
      <c r="H18" s="30">
        <v>18</v>
      </c>
      <c r="I18" s="30">
        <v>26</v>
      </c>
      <c r="J18" s="31">
        <v>44.444444444444443</v>
      </c>
      <c r="K18" s="34">
        <v>50</v>
      </c>
      <c r="L18" s="30">
        <v>84</v>
      </c>
      <c r="M18" s="30">
        <v>112</v>
      </c>
      <c r="N18" s="30">
        <v>236</v>
      </c>
      <c r="O18" s="31">
        <v>110.71428571428571</v>
      </c>
      <c r="P18" s="34">
        <v>50</v>
      </c>
      <c r="Q18" s="30">
        <v>58</v>
      </c>
      <c r="R18" s="30">
        <v>77</v>
      </c>
      <c r="S18" s="30">
        <v>118</v>
      </c>
      <c r="T18" s="31">
        <v>53.246753246753244</v>
      </c>
      <c r="U18" s="34">
        <v>50</v>
      </c>
      <c r="V18" s="30">
        <v>1</v>
      </c>
      <c r="W18" s="30">
        <v>6</v>
      </c>
      <c r="X18" s="30">
        <v>5</v>
      </c>
      <c r="Y18" s="31">
        <v>-16.666666666666668</v>
      </c>
      <c r="Z18" s="34">
        <v>50</v>
      </c>
      <c r="AA18" s="30">
        <v>2</v>
      </c>
      <c r="AB18" s="30">
        <v>1</v>
      </c>
      <c r="AC18" s="30">
        <v>2</v>
      </c>
      <c r="AD18" s="31">
        <v>100</v>
      </c>
      <c r="AE18" s="34">
        <v>50</v>
      </c>
      <c r="AF18" s="30">
        <v>5</v>
      </c>
      <c r="AG18" s="30">
        <v>12</v>
      </c>
      <c r="AH18" s="30">
        <v>24</v>
      </c>
      <c r="AI18" s="31">
        <v>100</v>
      </c>
      <c r="AJ18" s="34">
        <v>50</v>
      </c>
      <c r="AK18" s="30">
        <v>0</v>
      </c>
      <c r="AL18" s="30">
        <v>0</v>
      </c>
      <c r="AM18" s="30">
        <v>0</v>
      </c>
      <c r="AN18" s="60" t="s">
        <v>27</v>
      </c>
    </row>
    <row r="19" spans="1:40" x14ac:dyDescent="0.3">
      <c r="A19" s="33">
        <v>55</v>
      </c>
      <c r="B19" s="30">
        <v>17</v>
      </c>
      <c r="C19" s="30">
        <v>62</v>
      </c>
      <c r="D19" s="30">
        <v>104</v>
      </c>
      <c r="E19" s="31">
        <v>67.741935483870961</v>
      </c>
      <c r="F19" s="34">
        <v>55</v>
      </c>
      <c r="G19" s="30">
        <v>6</v>
      </c>
      <c r="H19" s="30">
        <v>15</v>
      </c>
      <c r="I19" s="30">
        <v>9</v>
      </c>
      <c r="J19" s="31">
        <v>-40</v>
      </c>
      <c r="K19" s="34">
        <v>55</v>
      </c>
      <c r="L19" s="30">
        <v>51</v>
      </c>
      <c r="M19" s="30">
        <v>64</v>
      </c>
      <c r="N19" s="30">
        <v>126</v>
      </c>
      <c r="O19" s="31">
        <v>96.875</v>
      </c>
      <c r="P19" s="34">
        <v>55</v>
      </c>
      <c r="Q19" s="30">
        <v>26</v>
      </c>
      <c r="R19" s="30">
        <v>30</v>
      </c>
      <c r="S19" s="30">
        <v>45</v>
      </c>
      <c r="T19" s="31">
        <v>50</v>
      </c>
      <c r="U19" s="34">
        <v>55</v>
      </c>
      <c r="V19" s="30">
        <v>0</v>
      </c>
      <c r="W19" s="30">
        <v>0</v>
      </c>
      <c r="X19" s="30">
        <v>3</v>
      </c>
      <c r="Y19" s="60" t="s">
        <v>27</v>
      </c>
      <c r="Z19" s="34">
        <v>55</v>
      </c>
      <c r="AA19" s="30">
        <v>1</v>
      </c>
      <c r="AB19" s="30">
        <v>1</v>
      </c>
      <c r="AC19" s="30">
        <v>2</v>
      </c>
      <c r="AD19" s="31">
        <v>100</v>
      </c>
      <c r="AE19" s="34">
        <v>55</v>
      </c>
      <c r="AF19" s="30">
        <v>0</v>
      </c>
      <c r="AG19" s="30">
        <v>4</v>
      </c>
      <c r="AH19" s="30">
        <v>21</v>
      </c>
      <c r="AI19" s="31">
        <v>425</v>
      </c>
      <c r="AJ19" s="34">
        <v>55</v>
      </c>
      <c r="AK19" s="30">
        <v>0</v>
      </c>
      <c r="AL19" s="30">
        <v>0</v>
      </c>
      <c r="AM19" s="30">
        <v>0</v>
      </c>
      <c r="AN19" s="60" t="s">
        <v>27</v>
      </c>
    </row>
    <row r="20" spans="1:40" x14ac:dyDescent="0.3">
      <c r="A20" s="33">
        <v>60</v>
      </c>
      <c r="B20" s="30">
        <v>8</v>
      </c>
      <c r="C20" s="30">
        <v>22</v>
      </c>
      <c r="D20" s="30">
        <v>44</v>
      </c>
      <c r="E20" s="31">
        <v>100</v>
      </c>
      <c r="F20" s="34">
        <v>60</v>
      </c>
      <c r="G20" s="30">
        <v>3</v>
      </c>
      <c r="H20" s="30">
        <v>7</v>
      </c>
      <c r="I20" s="30">
        <v>4</v>
      </c>
      <c r="J20" s="31">
        <v>-42.857142857142854</v>
      </c>
      <c r="K20" s="34">
        <v>60</v>
      </c>
      <c r="L20" s="30">
        <v>21</v>
      </c>
      <c r="M20" s="30">
        <v>29</v>
      </c>
      <c r="N20" s="30">
        <v>52</v>
      </c>
      <c r="O20" s="31">
        <v>79.310344827586206</v>
      </c>
      <c r="P20" s="34">
        <v>60</v>
      </c>
      <c r="Q20" s="30">
        <v>9</v>
      </c>
      <c r="R20" s="30">
        <v>10</v>
      </c>
      <c r="S20" s="30">
        <v>23</v>
      </c>
      <c r="T20" s="31">
        <v>130</v>
      </c>
      <c r="U20" s="34">
        <v>60</v>
      </c>
      <c r="V20" s="30">
        <v>1</v>
      </c>
      <c r="W20" s="30">
        <v>0</v>
      </c>
      <c r="X20" s="30">
        <v>0</v>
      </c>
      <c r="Y20" s="60" t="s">
        <v>27</v>
      </c>
      <c r="Z20" s="34">
        <v>60</v>
      </c>
      <c r="AA20" s="30">
        <v>1</v>
      </c>
      <c r="AB20" s="30">
        <v>0</v>
      </c>
      <c r="AC20" s="30">
        <v>1</v>
      </c>
      <c r="AD20" s="60" t="s">
        <v>27</v>
      </c>
      <c r="AE20" s="34">
        <v>60</v>
      </c>
      <c r="AF20" s="30">
        <v>0</v>
      </c>
      <c r="AG20" s="30">
        <v>0</v>
      </c>
      <c r="AH20" s="30">
        <v>14</v>
      </c>
      <c r="AI20" s="60" t="s">
        <v>27</v>
      </c>
      <c r="AJ20" s="34">
        <v>60</v>
      </c>
      <c r="AK20" s="30">
        <v>0</v>
      </c>
      <c r="AL20" s="30">
        <v>0</v>
      </c>
      <c r="AM20" s="30">
        <v>0</v>
      </c>
      <c r="AN20" s="60" t="s">
        <v>27</v>
      </c>
    </row>
    <row r="21" spans="1:40" x14ac:dyDescent="0.3">
      <c r="A21" s="33">
        <v>65</v>
      </c>
      <c r="B21" s="30">
        <v>5</v>
      </c>
      <c r="C21" s="30">
        <v>4</v>
      </c>
      <c r="D21" s="30">
        <v>19</v>
      </c>
      <c r="E21" s="31">
        <v>375</v>
      </c>
      <c r="F21" s="34">
        <v>65</v>
      </c>
      <c r="G21" s="30">
        <v>2</v>
      </c>
      <c r="H21" s="30">
        <v>1</v>
      </c>
      <c r="I21" s="30">
        <v>1</v>
      </c>
      <c r="J21" s="31">
        <v>0</v>
      </c>
      <c r="K21" s="34">
        <v>65</v>
      </c>
      <c r="L21" s="30">
        <v>14</v>
      </c>
      <c r="M21" s="30">
        <v>13</v>
      </c>
      <c r="N21" s="30">
        <v>20</v>
      </c>
      <c r="O21" s="31">
        <v>53.846153846153847</v>
      </c>
      <c r="P21" s="34">
        <v>65</v>
      </c>
      <c r="Q21" s="30">
        <v>4</v>
      </c>
      <c r="R21" s="30">
        <v>4</v>
      </c>
      <c r="S21" s="30">
        <v>7</v>
      </c>
      <c r="T21" s="31">
        <v>75</v>
      </c>
      <c r="U21" s="34">
        <v>65</v>
      </c>
      <c r="V21" s="30">
        <v>0</v>
      </c>
      <c r="W21" s="30">
        <v>0</v>
      </c>
      <c r="X21" s="30">
        <v>0</v>
      </c>
      <c r="Y21" s="60" t="s">
        <v>27</v>
      </c>
      <c r="Z21" s="34">
        <v>65</v>
      </c>
      <c r="AA21" s="30">
        <v>1</v>
      </c>
      <c r="AB21" s="30">
        <v>0</v>
      </c>
      <c r="AC21" s="30">
        <v>0</v>
      </c>
      <c r="AD21" s="60" t="s">
        <v>27</v>
      </c>
      <c r="AE21" s="34">
        <v>65</v>
      </c>
      <c r="AF21" s="30">
        <v>0</v>
      </c>
      <c r="AG21" s="30">
        <v>0</v>
      </c>
      <c r="AH21" s="30">
        <v>1</v>
      </c>
      <c r="AI21" s="60" t="s">
        <v>27</v>
      </c>
      <c r="AJ21" s="34">
        <v>65</v>
      </c>
      <c r="AK21" s="30">
        <v>0</v>
      </c>
      <c r="AL21" s="30">
        <v>0</v>
      </c>
      <c r="AM21" s="30">
        <v>0</v>
      </c>
      <c r="AN21" s="60" t="s">
        <v>27</v>
      </c>
    </row>
    <row r="22" spans="1:40" x14ac:dyDescent="0.3">
      <c r="A22" s="33" t="s">
        <v>19</v>
      </c>
      <c r="B22" s="30">
        <v>2</v>
      </c>
      <c r="C22" s="30">
        <v>8</v>
      </c>
      <c r="D22" s="30">
        <v>14</v>
      </c>
      <c r="E22" s="31">
        <v>75</v>
      </c>
      <c r="F22" s="33" t="s">
        <v>19</v>
      </c>
      <c r="G22" s="30">
        <v>2</v>
      </c>
      <c r="H22" s="30">
        <v>9</v>
      </c>
      <c r="I22" s="30">
        <v>7</v>
      </c>
      <c r="J22" s="31">
        <v>-22.222222222222221</v>
      </c>
      <c r="K22" s="33" t="s">
        <v>19</v>
      </c>
      <c r="L22" s="30">
        <v>6</v>
      </c>
      <c r="M22" s="30">
        <v>14</v>
      </c>
      <c r="N22" s="30">
        <v>20</v>
      </c>
      <c r="O22" s="31">
        <v>42.857142857142854</v>
      </c>
      <c r="P22" s="33" t="s">
        <v>19</v>
      </c>
      <c r="Q22" s="30">
        <v>9</v>
      </c>
      <c r="R22" s="30">
        <v>12</v>
      </c>
      <c r="S22" s="30">
        <v>17</v>
      </c>
      <c r="T22" s="31">
        <v>41.666666666666664</v>
      </c>
      <c r="U22" s="33" t="s">
        <v>19</v>
      </c>
      <c r="V22" s="30">
        <v>0</v>
      </c>
      <c r="W22" s="30">
        <v>0</v>
      </c>
      <c r="X22" s="30">
        <v>0</v>
      </c>
      <c r="Y22" s="60" t="s">
        <v>27</v>
      </c>
      <c r="Z22" s="33" t="s">
        <v>19</v>
      </c>
      <c r="AA22" s="30">
        <v>3</v>
      </c>
      <c r="AB22" s="30">
        <v>3</v>
      </c>
      <c r="AC22" s="30">
        <v>8</v>
      </c>
      <c r="AD22" s="31">
        <v>166.66666666666666</v>
      </c>
      <c r="AE22" s="33" t="s">
        <v>19</v>
      </c>
      <c r="AF22" s="30">
        <v>0</v>
      </c>
      <c r="AG22" s="30">
        <v>0</v>
      </c>
      <c r="AH22" s="30">
        <v>3</v>
      </c>
      <c r="AI22" s="60" t="s">
        <v>27</v>
      </c>
      <c r="AJ22" s="33" t="s">
        <v>19</v>
      </c>
      <c r="AK22" s="30">
        <v>0</v>
      </c>
      <c r="AL22" s="30">
        <v>0</v>
      </c>
      <c r="AM22" s="30">
        <v>0</v>
      </c>
      <c r="AN22" s="60" t="s">
        <v>27</v>
      </c>
    </row>
    <row r="23" spans="1:40" x14ac:dyDescent="0.3">
      <c r="A23" s="33" t="s">
        <v>20</v>
      </c>
      <c r="B23" s="30">
        <v>64730</v>
      </c>
      <c r="C23" s="30">
        <v>83778</v>
      </c>
      <c r="D23" s="30">
        <v>114217</v>
      </c>
      <c r="E23" s="31">
        <v>36.332927498866049</v>
      </c>
      <c r="F23" s="34" t="s">
        <v>20</v>
      </c>
      <c r="G23" s="30">
        <v>102376</v>
      </c>
      <c r="H23" s="30">
        <v>143011</v>
      </c>
      <c r="I23" s="30">
        <v>185606</v>
      </c>
      <c r="J23" s="31">
        <v>29.784422177315033</v>
      </c>
      <c r="K23" s="34" t="s">
        <v>20</v>
      </c>
      <c r="L23" s="30">
        <v>20463</v>
      </c>
      <c r="M23" s="30">
        <v>23179</v>
      </c>
      <c r="N23" s="30">
        <v>20909</v>
      </c>
      <c r="O23" s="31">
        <v>-9.7933474265498948</v>
      </c>
      <c r="P23" s="34" t="s">
        <v>20</v>
      </c>
      <c r="Q23" s="30">
        <v>16613</v>
      </c>
      <c r="R23" s="30">
        <v>21544</v>
      </c>
      <c r="S23" s="30">
        <v>23710</v>
      </c>
      <c r="T23" s="31">
        <v>10.053843297437801</v>
      </c>
      <c r="U23" s="34" t="s">
        <v>20</v>
      </c>
      <c r="V23" s="30">
        <v>3124</v>
      </c>
      <c r="W23" s="30">
        <v>5242</v>
      </c>
      <c r="X23" s="30">
        <v>6614</v>
      </c>
      <c r="Y23" s="31">
        <v>26.173216329645175</v>
      </c>
      <c r="Z23" s="34" t="s">
        <v>20</v>
      </c>
      <c r="AA23" s="30">
        <v>3026</v>
      </c>
      <c r="AB23" s="30">
        <v>3899</v>
      </c>
      <c r="AC23" s="30">
        <v>4594</v>
      </c>
      <c r="AD23" s="31">
        <v>17.825083354706337</v>
      </c>
      <c r="AE23" s="34" t="s">
        <v>20</v>
      </c>
      <c r="AF23" s="30">
        <v>2740</v>
      </c>
      <c r="AG23" s="30">
        <v>2223</v>
      </c>
      <c r="AH23" s="30">
        <v>2813</v>
      </c>
      <c r="AI23" s="31">
        <v>26.540710751237068</v>
      </c>
      <c r="AJ23" s="34" t="s">
        <v>20</v>
      </c>
      <c r="AK23" s="35">
        <v>6820</v>
      </c>
      <c r="AL23" s="30">
        <v>15235</v>
      </c>
      <c r="AM23" s="30">
        <v>24724</v>
      </c>
      <c r="AN23" s="31">
        <v>62.284213980964886</v>
      </c>
    </row>
    <row r="24" spans="1:4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</row>
    <row r="25" spans="1:40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</row>
    <row r="26" spans="1:40" x14ac:dyDescent="0.3">
      <c r="F26" s="3"/>
      <c r="AE26" s="3"/>
    </row>
    <row r="27" spans="1:40" x14ac:dyDescent="0.3">
      <c r="F27" s="3"/>
      <c r="AE27" s="3"/>
    </row>
    <row r="28" spans="1:40" x14ac:dyDescent="0.3">
      <c r="F28" s="3"/>
      <c r="AE28" s="3"/>
    </row>
    <row r="29" spans="1:40" x14ac:dyDescent="0.3">
      <c r="F29" s="3"/>
      <c r="AE29" s="3"/>
    </row>
    <row r="30" spans="1:40" x14ac:dyDescent="0.3">
      <c r="F30" s="3"/>
      <c r="AE30" s="3"/>
    </row>
    <row r="31" spans="1:40" x14ac:dyDescent="0.3">
      <c r="F31" s="3"/>
      <c r="AE31" s="3"/>
    </row>
    <row r="32" spans="1:40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</row>
    <row r="50" spans="1:4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</row>
    <row r="51" spans="1:40" s="46" customFormat="1" x14ac:dyDescent="0.3">
      <c r="A51" s="5"/>
      <c r="B51" s="5"/>
      <c r="C51" s="2"/>
      <c r="D51" s="2"/>
      <c r="E51" s="2"/>
      <c r="F51" s="2"/>
      <c r="G51" s="2"/>
      <c r="H51" s="3"/>
      <c r="I51" s="2"/>
      <c r="J51" s="2"/>
      <c r="K51" s="2"/>
      <c r="L51" s="2"/>
      <c r="M51" s="3"/>
      <c r="N51" s="2"/>
      <c r="O51" s="2"/>
      <c r="P51" s="2"/>
      <c r="Q51" s="2"/>
      <c r="R51" s="3"/>
      <c r="S51" s="2"/>
      <c r="T51" s="2"/>
      <c r="U51" s="2"/>
      <c r="V51" s="2"/>
      <c r="W51" s="3"/>
      <c r="X51" s="2"/>
      <c r="Y51" s="2"/>
      <c r="Z51" s="2"/>
      <c r="AA51" s="2"/>
      <c r="AB51" s="3"/>
      <c r="AC51" s="2"/>
      <c r="AD51" s="2"/>
      <c r="AE51" s="2"/>
      <c r="AF51" s="2"/>
      <c r="AG51" s="3"/>
      <c r="AH51" s="2"/>
      <c r="AI51" s="2"/>
      <c r="AJ51" s="2"/>
      <c r="AK51" s="2"/>
      <c r="AL51" s="3"/>
      <c r="AM51" s="2"/>
      <c r="AN51" s="2"/>
    </row>
    <row r="52" spans="1:40" s="62" customFormat="1" x14ac:dyDescent="0.3">
      <c r="A52" s="61" t="s">
        <v>21</v>
      </c>
      <c r="B52" s="61"/>
      <c r="D52" s="63"/>
      <c r="F52" s="64"/>
      <c r="G52" s="64"/>
      <c r="L52" s="64"/>
      <c r="AE52" s="64"/>
      <c r="AF52" s="64"/>
      <c r="AK52" s="64"/>
    </row>
    <row r="53" spans="1:40" s="69" customFormat="1" x14ac:dyDescent="0.3">
      <c r="A53" s="61"/>
      <c r="B53" s="65" t="s">
        <v>22</v>
      </c>
      <c r="C53" s="65"/>
      <c r="D53" s="66"/>
      <c r="E53" s="67"/>
      <c r="F53" s="67"/>
      <c r="G53" s="67"/>
      <c r="H53" s="65" t="s">
        <v>22</v>
      </c>
      <c r="I53" s="65"/>
      <c r="J53" s="68"/>
      <c r="K53" s="67"/>
      <c r="L53" s="67"/>
      <c r="M53" s="65" t="s">
        <v>22</v>
      </c>
      <c r="N53" s="65"/>
      <c r="O53" s="66"/>
      <c r="P53" s="67"/>
      <c r="Q53" s="67"/>
      <c r="R53" s="65" t="s">
        <v>22</v>
      </c>
      <c r="S53" s="65"/>
      <c r="T53" s="66"/>
      <c r="U53" s="67"/>
      <c r="V53" s="67"/>
      <c r="W53" s="65" t="s">
        <v>22</v>
      </c>
      <c r="X53" s="65"/>
      <c r="Y53" s="66"/>
      <c r="Z53" s="67"/>
      <c r="AA53" s="67"/>
      <c r="AB53" s="65" t="s">
        <v>22</v>
      </c>
      <c r="AC53" s="65"/>
      <c r="AD53" s="66">
        <v>0.49785000000000007</v>
      </c>
      <c r="AE53" s="67"/>
      <c r="AF53" s="67"/>
      <c r="AG53" s="65" t="s">
        <v>22</v>
      </c>
      <c r="AH53" s="65"/>
      <c r="AI53" s="68"/>
      <c r="AJ53" s="67"/>
      <c r="AK53" s="67"/>
      <c r="AL53" s="65" t="s">
        <v>22</v>
      </c>
      <c r="AM53" s="65"/>
      <c r="AN53" s="66"/>
    </row>
    <row r="54" spans="1:40" s="62" customFormat="1" x14ac:dyDescent="0.3">
      <c r="A54" s="61"/>
      <c r="B54" s="61" t="s">
        <v>23</v>
      </c>
      <c r="C54" s="61" t="s">
        <v>24</v>
      </c>
      <c r="D54" s="70" t="s">
        <v>25</v>
      </c>
      <c r="F54" s="67"/>
      <c r="H54" s="61" t="s">
        <v>23</v>
      </c>
      <c r="I54" s="61" t="s">
        <v>24</v>
      </c>
      <c r="J54" s="70" t="s">
        <v>25</v>
      </c>
      <c r="M54" s="61" t="s">
        <v>23</v>
      </c>
      <c r="N54" s="61" t="s">
        <v>24</v>
      </c>
      <c r="O54" s="70" t="s">
        <v>25</v>
      </c>
      <c r="R54" s="61" t="s">
        <v>23</v>
      </c>
      <c r="S54" s="61" t="s">
        <v>24</v>
      </c>
      <c r="T54" s="70" t="s">
        <v>25</v>
      </c>
      <c r="W54" s="61" t="s">
        <v>23</v>
      </c>
      <c r="X54" s="61" t="s">
        <v>24</v>
      </c>
      <c r="Y54" s="70" t="s">
        <v>25</v>
      </c>
      <c r="AB54" s="61" t="s">
        <v>23</v>
      </c>
      <c r="AC54" s="61" t="s">
        <v>24</v>
      </c>
      <c r="AD54" s="70" t="s">
        <v>25</v>
      </c>
      <c r="AE54" s="67"/>
      <c r="AG54" s="61" t="s">
        <v>23</v>
      </c>
      <c r="AH54" s="61" t="s">
        <v>24</v>
      </c>
      <c r="AI54" s="70" t="s">
        <v>25</v>
      </c>
      <c r="AL54" s="61" t="s">
        <v>23</v>
      </c>
      <c r="AM54" s="61" t="s">
        <v>24</v>
      </c>
      <c r="AN54" s="70" t="s">
        <v>25</v>
      </c>
    </row>
    <row r="55" spans="1:40" s="62" customFormat="1" x14ac:dyDescent="0.3">
      <c r="A55" s="61"/>
      <c r="B55" s="67">
        <f>ROUND(B23,0)*1000</f>
        <v>64730000</v>
      </c>
      <c r="C55" s="67">
        <f>ROUND(C23,0)*1000</f>
        <v>83778000</v>
      </c>
      <c r="D55" s="67">
        <f>ROUND(D23,0)*1000</f>
        <v>114217000</v>
      </c>
      <c r="F55" s="67"/>
      <c r="H55" s="67">
        <f>ROUND(G23,0)*1000</f>
        <v>102376000</v>
      </c>
      <c r="I55" s="67">
        <f>ROUND(H23,0)*1000</f>
        <v>143011000</v>
      </c>
      <c r="J55" s="67">
        <f>ROUND(I23,0)*1000</f>
        <v>185606000</v>
      </c>
      <c r="M55" s="67">
        <f>ROUND(L23,0)*1000</f>
        <v>20463000</v>
      </c>
      <c r="N55" s="67">
        <f>ROUND(M23,0)*1000</f>
        <v>23179000</v>
      </c>
      <c r="O55" s="67">
        <f>ROUND(N23,0)*1000</f>
        <v>20909000</v>
      </c>
      <c r="R55" s="67">
        <f>ROUND(Q23,0)*1000</f>
        <v>16613000</v>
      </c>
      <c r="S55" s="67">
        <f>ROUND(R23,0)*1000</f>
        <v>21544000</v>
      </c>
      <c r="T55" s="67">
        <f>ROUND(S23,0)*1000</f>
        <v>23710000</v>
      </c>
      <c r="W55" s="67">
        <f>ROUND(V23,0)*1000</f>
        <v>3124000</v>
      </c>
      <c r="X55" s="67">
        <f>ROUND(W23,0)*1000</f>
        <v>5242000</v>
      </c>
      <c r="Y55" s="67">
        <f>ROUND(X23,0)*1000</f>
        <v>6614000</v>
      </c>
      <c r="AB55" s="67">
        <f>ROUND(AA23,0)*1000</f>
        <v>3026000</v>
      </c>
      <c r="AC55" s="67">
        <f>ROUND(AB23,0)*1000</f>
        <v>3899000</v>
      </c>
      <c r="AD55" s="67">
        <f>ROUND(AC23,0)*1000</f>
        <v>4594000</v>
      </c>
      <c r="AE55" s="67"/>
      <c r="AG55" s="67">
        <f>ROUND(AF23,0)*1000</f>
        <v>2740000</v>
      </c>
      <c r="AH55" s="67">
        <f>ROUND(AG23,0)*1000</f>
        <v>2223000</v>
      </c>
      <c r="AI55" s="67">
        <f>ROUND(AH23,0)*1000</f>
        <v>2813000</v>
      </c>
      <c r="AL55" s="67">
        <f>ROUND(AK23,0)*1000</f>
        <v>6820000</v>
      </c>
      <c r="AM55" s="67">
        <f>ROUND(AL23,0)*1000</f>
        <v>15235000</v>
      </c>
      <c r="AN55" s="67">
        <f>ROUND(AM23,0)*1000</f>
        <v>24724000</v>
      </c>
    </row>
    <row r="56" spans="1:40" s="62" customFormat="1" x14ac:dyDescent="0.3">
      <c r="A56" s="61"/>
      <c r="B56" s="61" t="s">
        <v>26</v>
      </c>
      <c r="C56" s="61" t="s">
        <v>26</v>
      </c>
      <c r="D56" s="61" t="s">
        <v>26</v>
      </c>
      <c r="F56" s="67"/>
      <c r="H56" s="61" t="s">
        <v>26</v>
      </c>
      <c r="I56" s="61" t="s">
        <v>26</v>
      </c>
      <c r="J56" s="61" t="s">
        <v>26</v>
      </c>
      <c r="M56" s="61" t="s">
        <v>26</v>
      </c>
      <c r="N56" s="61" t="s">
        <v>26</v>
      </c>
      <c r="O56" s="61" t="s">
        <v>26</v>
      </c>
      <c r="R56" s="61" t="s">
        <v>26</v>
      </c>
      <c r="S56" s="61" t="s">
        <v>26</v>
      </c>
      <c r="T56" s="61" t="s">
        <v>26</v>
      </c>
      <c r="W56" s="61" t="s">
        <v>26</v>
      </c>
      <c r="X56" s="61" t="s">
        <v>26</v>
      </c>
      <c r="Y56" s="61" t="s">
        <v>26</v>
      </c>
      <c r="AB56" s="61" t="s">
        <v>26</v>
      </c>
      <c r="AC56" s="61" t="s">
        <v>26</v>
      </c>
      <c r="AD56" s="61" t="s">
        <v>26</v>
      </c>
      <c r="AE56" s="67"/>
      <c r="AG56" s="61" t="s">
        <v>26</v>
      </c>
      <c r="AH56" s="61" t="s">
        <v>26</v>
      </c>
      <c r="AI56" s="61" t="s">
        <v>26</v>
      </c>
      <c r="AL56" s="61" t="s">
        <v>26</v>
      </c>
      <c r="AM56" s="61" t="s">
        <v>26</v>
      </c>
      <c r="AN56" s="61" t="s">
        <v>26</v>
      </c>
    </row>
    <row r="57" spans="1:40" s="62" customFormat="1" x14ac:dyDescent="0.3">
      <c r="A57" s="61">
        <v>5</v>
      </c>
      <c r="B57" s="71">
        <f>B9/1000</f>
        <v>28.908999999999999</v>
      </c>
      <c r="C57" s="71">
        <f>C9/1000</f>
        <v>31.370999999999999</v>
      </c>
      <c r="D57" s="71">
        <f t="shared" ref="C57:E70" si="0">D9/1000</f>
        <v>45.938000000000002</v>
      </c>
      <c r="F57" s="67"/>
      <c r="G57" s="61">
        <v>5</v>
      </c>
      <c r="H57" s="71">
        <f>G9/1000</f>
        <v>86.65</v>
      </c>
      <c r="I57" s="72">
        <f t="shared" ref="I57:J70" si="1">H9/1000</f>
        <v>109.82899999999999</v>
      </c>
      <c r="J57" s="72">
        <f t="shared" si="1"/>
        <v>119.09</v>
      </c>
      <c r="L57" s="61">
        <v>5</v>
      </c>
      <c r="M57" s="71">
        <f>L9/1000</f>
        <v>6.15</v>
      </c>
      <c r="N57" s="73">
        <f t="shared" ref="N57:O70" si="2">M9/1000</f>
        <v>5.8890000000000002</v>
      </c>
      <c r="O57" s="73">
        <f t="shared" si="2"/>
        <v>3.2650000000000001</v>
      </c>
      <c r="Q57" s="61">
        <v>5</v>
      </c>
      <c r="R57" s="71">
        <f>Q9/1000</f>
        <v>5.74</v>
      </c>
      <c r="S57" s="73">
        <f t="shared" ref="S57:T70" si="3">R9/1000</f>
        <v>6.4249999999999998</v>
      </c>
      <c r="T57" s="73">
        <f t="shared" si="3"/>
        <v>7.3390000000000004</v>
      </c>
      <c r="V57" s="61">
        <v>5</v>
      </c>
      <c r="W57" s="71">
        <f>V9/1000</f>
        <v>1.994</v>
      </c>
      <c r="X57" s="73">
        <f t="shared" ref="X57:Y70" si="4">W9/1000</f>
        <v>2.4870000000000001</v>
      </c>
      <c r="Y57" s="73">
        <f t="shared" si="4"/>
        <v>2.9820000000000002</v>
      </c>
      <c r="AA57" s="61">
        <v>5</v>
      </c>
      <c r="AB57" s="71">
        <f>AA9/1000</f>
        <v>1.9339999999999999</v>
      </c>
      <c r="AC57" s="73">
        <f t="shared" ref="AC57:AD70" si="5">AB9/1000</f>
        <v>1.9039999999999999</v>
      </c>
      <c r="AD57" s="73">
        <f t="shared" si="5"/>
        <v>1.3380000000000001</v>
      </c>
      <c r="AE57" s="67"/>
      <c r="AF57" s="61">
        <v>5</v>
      </c>
      <c r="AG57" s="71">
        <f>AF9/1000</f>
        <v>0.73899999999999999</v>
      </c>
      <c r="AH57" s="72">
        <f>AG9/1000</f>
        <v>0.59599999999999997</v>
      </c>
      <c r="AI57" s="72">
        <f t="shared" ref="AI57:AI70" si="6">AH9/1000</f>
        <v>0.39200000000000002</v>
      </c>
      <c r="AK57" s="61">
        <v>5</v>
      </c>
      <c r="AL57" s="71">
        <f>AK9/1000</f>
        <v>6.7409999999999997</v>
      </c>
      <c r="AM57" s="73">
        <f t="shared" ref="AM57:AN66" si="7">AL9/1000</f>
        <v>14.919</v>
      </c>
      <c r="AN57" s="73">
        <f t="shared" si="7"/>
        <v>24.402999999999999</v>
      </c>
    </row>
    <row r="58" spans="1:40" s="62" customFormat="1" x14ac:dyDescent="0.3">
      <c r="A58" s="61">
        <v>10</v>
      </c>
      <c r="B58" s="71">
        <f t="shared" ref="B58:B70" si="8">B10/1000</f>
        <v>15.407999999999999</v>
      </c>
      <c r="C58" s="71">
        <f t="shared" si="0"/>
        <v>19.577999999999999</v>
      </c>
      <c r="D58" s="71">
        <f t="shared" si="0"/>
        <v>23.722000000000001</v>
      </c>
      <c r="F58" s="67"/>
      <c r="G58" s="61">
        <v>10</v>
      </c>
      <c r="H58" s="71">
        <f t="shared" ref="H58:H69" si="9">G10/1000</f>
        <v>12.019</v>
      </c>
      <c r="I58" s="72">
        <f>H10/1000</f>
        <v>24.248999999999999</v>
      </c>
      <c r="J58" s="72">
        <f t="shared" si="1"/>
        <v>47.749000000000002</v>
      </c>
      <c r="L58" s="61">
        <v>10</v>
      </c>
      <c r="M58" s="71">
        <f t="shared" ref="M58:M69" si="10">L10/1000</f>
        <v>4.2300000000000004</v>
      </c>
      <c r="N58" s="73">
        <f t="shared" si="2"/>
        <v>4.1859999999999999</v>
      </c>
      <c r="O58" s="73">
        <f t="shared" si="2"/>
        <v>2.9830000000000001</v>
      </c>
      <c r="Q58" s="61">
        <v>10</v>
      </c>
      <c r="R58" s="71">
        <f t="shared" ref="R58:R69" si="11">Q10/1000</f>
        <v>4.4539999999999997</v>
      </c>
      <c r="S58" s="73">
        <f t="shared" si="3"/>
        <v>6.242</v>
      </c>
      <c r="T58" s="73">
        <f t="shared" si="3"/>
        <v>4.875</v>
      </c>
      <c r="V58" s="61">
        <v>10</v>
      </c>
      <c r="W58" s="71">
        <f t="shared" ref="W58:W69" si="12">V10/1000</f>
        <v>0.53900000000000003</v>
      </c>
      <c r="X58" s="73">
        <f t="shared" si="4"/>
        <v>1.4830000000000001</v>
      </c>
      <c r="Y58" s="73">
        <f t="shared" si="4"/>
        <v>1.583</v>
      </c>
      <c r="AA58" s="61">
        <v>10</v>
      </c>
      <c r="AB58" s="71">
        <f t="shared" ref="AB58:AB69" si="13">AA10/1000</f>
        <v>0.72699999999999998</v>
      </c>
      <c r="AC58" s="73">
        <f t="shared" si="5"/>
        <v>1.18</v>
      </c>
      <c r="AD58" s="73">
        <f t="shared" si="5"/>
        <v>1.573</v>
      </c>
      <c r="AE58" s="67"/>
      <c r="AF58" s="61">
        <v>10</v>
      </c>
      <c r="AG58" s="71">
        <f>AF10/1000</f>
        <v>0.443</v>
      </c>
      <c r="AH58" s="72">
        <f>AG10/1000</f>
        <v>0.372</v>
      </c>
      <c r="AI58" s="72">
        <f t="shared" si="6"/>
        <v>0.63100000000000001</v>
      </c>
      <c r="AK58" s="61">
        <v>10</v>
      </c>
      <c r="AL58" s="71">
        <f t="shared" ref="AL58:AL69" si="14">AK10/1000</f>
        <v>6.9000000000000006E-2</v>
      </c>
      <c r="AM58" s="73">
        <f t="shared" si="7"/>
        <v>0.29799999999999999</v>
      </c>
      <c r="AN58" s="73">
        <f t="shared" si="7"/>
        <v>0.29899999999999999</v>
      </c>
    </row>
    <row r="59" spans="1:40" s="62" customFormat="1" x14ac:dyDescent="0.3">
      <c r="A59" s="61">
        <v>15</v>
      </c>
      <c r="B59" s="71">
        <f t="shared" si="8"/>
        <v>9.0289999999999999</v>
      </c>
      <c r="C59" s="71">
        <f t="shared" si="0"/>
        <v>14.222</v>
      </c>
      <c r="D59" s="71">
        <f t="shared" si="0"/>
        <v>16.367000000000001</v>
      </c>
      <c r="F59" s="67"/>
      <c r="G59" s="61">
        <v>15</v>
      </c>
      <c r="H59" s="71">
        <f t="shared" si="9"/>
        <v>2.3119999999999998</v>
      </c>
      <c r="I59" s="72">
        <f t="shared" si="1"/>
        <v>5.7119999999999997</v>
      </c>
      <c r="J59" s="72">
        <f t="shared" si="1"/>
        <v>12.504</v>
      </c>
      <c r="L59" s="61">
        <v>15</v>
      </c>
      <c r="M59" s="71">
        <f t="shared" si="10"/>
        <v>3.1419999999999999</v>
      </c>
      <c r="N59" s="73">
        <f t="shared" si="2"/>
        <v>3.5449999999999999</v>
      </c>
      <c r="O59" s="73">
        <f t="shared" si="2"/>
        <v>2.855</v>
      </c>
      <c r="Q59" s="61">
        <v>15</v>
      </c>
      <c r="R59" s="71">
        <f t="shared" si="11"/>
        <v>2.6680000000000001</v>
      </c>
      <c r="S59" s="73">
        <f t="shared" si="3"/>
        <v>3.6930000000000001</v>
      </c>
      <c r="T59" s="73">
        <f t="shared" si="3"/>
        <v>4.22</v>
      </c>
      <c r="V59" s="61">
        <v>15</v>
      </c>
      <c r="W59" s="71">
        <f t="shared" si="12"/>
        <v>0.216</v>
      </c>
      <c r="X59" s="73">
        <f t="shared" si="4"/>
        <v>0.438</v>
      </c>
      <c r="Y59" s="73">
        <f t="shared" si="4"/>
        <v>0.98199999999999998</v>
      </c>
      <c r="AA59" s="61">
        <v>15</v>
      </c>
      <c r="AB59" s="71">
        <f t="shared" si="13"/>
        <v>0.192</v>
      </c>
      <c r="AC59" s="73">
        <f t="shared" si="5"/>
        <v>0.39800000000000002</v>
      </c>
      <c r="AD59" s="73">
        <f t="shared" si="5"/>
        <v>0.84899999999999998</v>
      </c>
      <c r="AE59" s="67"/>
      <c r="AF59" s="61">
        <v>15</v>
      </c>
      <c r="AG59" s="71">
        <f t="shared" ref="AG59:AH70" si="15">AF11/1000</f>
        <v>0.44</v>
      </c>
      <c r="AH59" s="72">
        <f t="shared" si="15"/>
        <v>0.434</v>
      </c>
      <c r="AI59" s="72">
        <f t="shared" si="6"/>
        <v>0.46800000000000003</v>
      </c>
      <c r="AK59" s="61">
        <v>15</v>
      </c>
      <c r="AL59" s="71">
        <f t="shared" si="14"/>
        <v>5.0000000000000001E-3</v>
      </c>
      <c r="AM59" s="73">
        <f t="shared" si="7"/>
        <v>1.7999999999999999E-2</v>
      </c>
      <c r="AN59" s="73">
        <f t="shared" si="7"/>
        <v>2.1999999999999999E-2</v>
      </c>
    </row>
    <row r="60" spans="1:40" s="62" customFormat="1" x14ac:dyDescent="0.3">
      <c r="A60" s="61">
        <v>20</v>
      </c>
      <c r="B60" s="71">
        <f t="shared" si="8"/>
        <v>5.4359999999999999</v>
      </c>
      <c r="C60" s="71">
        <f t="shared" si="0"/>
        <v>8.766</v>
      </c>
      <c r="D60" s="71">
        <f t="shared" si="0"/>
        <v>11.416</v>
      </c>
      <c r="F60" s="67"/>
      <c r="G60" s="61">
        <v>20</v>
      </c>
      <c r="H60" s="71">
        <f t="shared" si="9"/>
        <v>0.78100000000000003</v>
      </c>
      <c r="I60" s="72">
        <f t="shared" si="1"/>
        <v>2.0619999999999998</v>
      </c>
      <c r="J60" s="72">
        <f t="shared" si="1"/>
        <v>4.2110000000000003</v>
      </c>
      <c r="L60" s="61">
        <v>20</v>
      </c>
      <c r="M60" s="71">
        <f t="shared" si="10"/>
        <v>2.331</v>
      </c>
      <c r="N60" s="73">
        <f t="shared" si="2"/>
        <v>3.1560000000000001</v>
      </c>
      <c r="O60" s="73">
        <f t="shared" si="2"/>
        <v>2.9580000000000002</v>
      </c>
      <c r="Q60" s="61">
        <v>20</v>
      </c>
      <c r="R60" s="71">
        <f t="shared" si="11"/>
        <v>1.742</v>
      </c>
      <c r="S60" s="73">
        <f t="shared" si="3"/>
        <v>2.3679999999999999</v>
      </c>
      <c r="T60" s="73">
        <f t="shared" si="3"/>
        <v>2.9329999999999998</v>
      </c>
      <c r="V60" s="61">
        <v>20</v>
      </c>
      <c r="W60" s="71">
        <f t="shared" si="12"/>
        <v>0.128</v>
      </c>
      <c r="X60" s="73">
        <f t="shared" si="4"/>
        <v>0.36399999999999999</v>
      </c>
      <c r="Y60" s="73">
        <f t="shared" si="4"/>
        <v>0.53</v>
      </c>
      <c r="AA60" s="61">
        <v>20</v>
      </c>
      <c r="AB60" s="71">
        <f t="shared" si="13"/>
        <v>7.3999999999999996E-2</v>
      </c>
      <c r="AC60" s="73">
        <f t="shared" si="5"/>
        <v>0.191</v>
      </c>
      <c r="AD60" s="73">
        <f t="shared" si="5"/>
        <v>0.437</v>
      </c>
      <c r="AE60" s="67"/>
      <c r="AF60" s="61">
        <v>20</v>
      </c>
      <c r="AG60" s="71">
        <f t="shared" si="15"/>
        <v>0.52800000000000002</v>
      </c>
      <c r="AH60" s="72">
        <f t="shared" si="15"/>
        <v>0.29699999999999999</v>
      </c>
      <c r="AI60" s="72">
        <f t="shared" si="6"/>
        <v>0.40300000000000002</v>
      </c>
      <c r="AK60" s="61">
        <v>20</v>
      </c>
      <c r="AL60" s="71">
        <f t="shared" si="14"/>
        <v>5.0000000000000001E-3</v>
      </c>
      <c r="AM60" s="73">
        <f t="shared" si="7"/>
        <v>0</v>
      </c>
      <c r="AN60" s="73">
        <f t="shared" si="7"/>
        <v>0</v>
      </c>
    </row>
    <row r="61" spans="1:40" s="62" customFormat="1" x14ac:dyDescent="0.3">
      <c r="A61" s="61">
        <v>25</v>
      </c>
      <c r="B61" s="71">
        <f t="shared" si="8"/>
        <v>3.3159999999999998</v>
      </c>
      <c r="C61" s="71">
        <f t="shared" si="0"/>
        <v>5.048</v>
      </c>
      <c r="D61" s="71">
        <f t="shared" si="0"/>
        <v>7.5049999999999999</v>
      </c>
      <c r="F61" s="67"/>
      <c r="G61" s="61">
        <v>25</v>
      </c>
      <c r="H61" s="71">
        <f t="shared" si="9"/>
        <v>0.27100000000000002</v>
      </c>
      <c r="I61" s="72">
        <f t="shared" si="1"/>
        <v>0.59799999999999998</v>
      </c>
      <c r="J61" s="72">
        <f t="shared" si="1"/>
        <v>1.2350000000000001</v>
      </c>
      <c r="L61" s="61">
        <v>25</v>
      </c>
      <c r="M61" s="71">
        <f t="shared" si="10"/>
        <v>1.681</v>
      </c>
      <c r="N61" s="73">
        <f t="shared" si="2"/>
        <v>2.3809999999999998</v>
      </c>
      <c r="O61" s="73">
        <f t="shared" si="2"/>
        <v>2.8050000000000002</v>
      </c>
      <c r="Q61" s="61">
        <v>25</v>
      </c>
      <c r="R61" s="71">
        <f t="shared" si="11"/>
        <v>0.84899999999999998</v>
      </c>
      <c r="S61" s="73">
        <f t="shared" si="3"/>
        <v>1.1819999999999999</v>
      </c>
      <c r="T61" s="73">
        <f t="shared" si="3"/>
        <v>1.798</v>
      </c>
      <c r="V61" s="61">
        <v>25</v>
      </c>
      <c r="W61" s="71">
        <f t="shared" si="12"/>
        <v>0.115</v>
      </c>
      <c r="X61" s="73">
        <f t="shared" si="4"/>
        <v>0.24099999999999999</v>
      </c>
      <c r="Y61" s="73">
        <f t="shared" si="4"/>
        <v>0.26800000000000002</v>
      </c>
      <c r="AA61" s="61">
        <v>25</v>
      </c>
      <c r="AB61" s="71">
        <f t="shared" si="13"/>
        <v>5.3999999999999999E-2</v>
      </c>
      <c r="AC61" s="73">
        <f t="shared" si="5"/>
        <v>0.115</v>
      </c>
      <c r="AD61" s="73">
        <f t="shared" si="5"/>
        <v>0.23100000000000001</v>
      </c>
      <c r="AE61" s="67"/>
      <c r="AF61" s="61">
        <v>25</v>
      </c>
      <c r="AG61" s="71">
        <f t="shared" si="15"/>
        <v>0.308</v>
      </c>
      <c r="AH61" s="72">
        <f t="shared" si="15"/>
        <v>0.23</v>
      </c>
      <c r="AI61" s="72">
        <f t="shared" si="6"/>
        <v>0.372</v>
      </c>
      <c r="AK61" s="61">
        <v>25</v>
      </c>
      <c r="AL61" s="71">
        <f t="shared" si="14"/>
        <v>0</v>
      </c>
      <c r="AM61" s="73">
        <f t="shared" si="7"/>
        <v>0</v>
      </c>
      <c r="AN61" s="73">
        <f t="shared" si="7"/>
        <v>0</v>
      </c>
    </row>
    <row r="62" spans="1:40" s="62" customFormat="1" x14ac:dyDescent="0.3">
      <c r="A62" s="61">
        <v>30</v>
      </c>
      <c r="B62" s="71">
        <f t="shared" si="8"/>
        <v>1.4730000000000001</v>
      </c>
      <c r="C62" s="71">
        <f t="shared" si="0"/>
        <v>2.6859999999999999</v>
      </c>
      <c r="D62" s="71">
        <f t="shared" si="0"/>
        <v>4.7060000000000004</v>
      </c>
      <c r="F62" s="67"/>
      <c r="G62" s="61">
        <v>30</v>
      </c>
      <c r="H62" s="71">
        <f t="shared" si="9"/>
        <v>0.191</v>
      </c>
      <c r="I62" s="72">
        <f t="shared" si="1"/>
        <v>0.33800000000000002</v>
      </c>
      <c r="J62" s="72">
        <f t="shared" si="1"/>
        <v>0.48499999999999999</v>
      </c>
      <c r="L62" s="61">
        <v>30</v>
      </c>
      <c r="M62" s="71">
        <f t="shared" si="10"/>
        <v>1.2869999999999999</v>
      </c>
      <c r="N62" s="73">
        <f t="shared" si="2"/>
        <v>1.758</v>
      </c>
      <c r="O62" s="73">
        <f t="shared" si="2"/>
        <v>2.2389999999999999</v>
      </c>
      <c r="Q62" s="61">
        <v>30</v>
      </c>
      <c r="R62" s="71">
        <f t="shared" si="11"/>
        <v>0.5</v>
      </c>
      <c r="S62" s="73">
        <f t="shared" si="3"/>
        <v>0.73199999999999998</v>
      </c>
      <c r="T62" s="73">
        <f t="shared" si="3"/>
        <v>1.1319999999999999</v>
      </c>
      <c r="V62" s="61">
        <v>30</v>
      </c>
      <c r="W62" s="71">
        <f t="shared" si="12"/>
        <v>8.3000000000000004E-2</v>
      </c>
      <c r="X62" s="73">
        <f t="shared" si="4"/>
        <v>0.14899999999999999</v>
      </c>
      <c r="Y62" s="73">
        <f t="shared" si="4"/>
        <v>0.159</v>
      </c>
      <c r="AA62" s="61">
        <v>30</v>
      </c>
      <c r="AB62" s="71">
        <f t="shared" si="13"/>
        <v>1.2E-2</v>
      </c>
      <c r="AC62" s="73">
        <f t="shared" si="5"/>
        <v>5.6000000000000001E-2</v>
      </c>
      <c r="AD62" s="73">
        <f t="shared" si="5"/>
        <v>7.2999999999999995E-2</v>
      </c>
      <c r="AE62" s="67"/>
      <c r="AF62" s="61">
        <v>30</v>
      </c>
      <c r="AG62" s="71">
        <f t="shared" si="15"/>
        <v>0.185</v>
      </c>
      <c r="AH62" s="72">
        <f t="shared" si="15"/>
        <v>0.157</v>
      </c>
      <c r="AI62" s="72">
        <f t="shared" si="6"/>
        <v>0.216</v>
      </c>
      <c r="AK62" s="61">
        <v>30</v>
      </c>
      <c r="AL62" s="71">
        <f t="shared" si="14"/>
        <v>0</v>
      </c>
      <c r="AM62" s="73">
        <f t="shared" si="7"/>
        <v>0</v>
      </c>
      <c r="AN62" s="73">
        <f t="shared" si="7"/>
        <v>0</v>
      </c>
    </row>
    <row r="63" spans="1:40" s="62" customFormat="1" x14ac:dyDescent="0.3">
      <c r="A63" s="61">
        <v>35</v>
      </c>
      <c r="B63" s="71">
        <f t="shared" si="8"/>
        <v>0.63500000000000001</v>
      </c>
      <c r="C63" s="71">
        <f t="shared" si="0"/>
        <v>1.181</v>
      </c>
      <c r="D63" s="71">
        <f t="shared" si="0"/>
        <v>2.4769999999999999</v>
      </c>
      <c r="F63" s="67"/>
      <c r="G63" s="61">
        <v>35</v>
      </c>
      <c r="H63" s="71">
        <f t="shared" si="9"/>
        <v>6.3E-2</v>
      </c>
      <c r="I63" s="72">
        <f t="shared" si="1"/>
        <v>0.111</v>
      </c>
      <c r="J63" s="72">
        <f t="shared" si="1"/>
        <v>0.21199999999999999</v>
      </c>
      <c r="L63" s="61">
        <v>35</v>
      </c>
      <c r="M63" s="71">
        <f t="shared" si="10"/>
        <v>0.85199999999999998</v>
      </c>
      <c r="N63" s="73">
        <f t="shared" si="2"/>
        <v>1.0840000000000001</v>
      </c>
      <c r="O63" s="73">
        <f t="shared" si="2"/>
        <v>1.629</v>
      </c>
      <c r="Q63" s="61">
        <v>35</v>
      </c>
      <c r="R63" s="71">
        <f t="shared" si="11"/>
        <v>0.28499999999999998</v>
      </c>
      <c r="S63" s="73">
        <f t="shared" si="3"/>
        <v>0.39500000000000002</v>
      </c>
      <c r="T63" s="73">
        <f t="shared" si="3"/>
        <v>0.68200000000000005</v>
      </c>
      <c r="V63" s="61">
        <v>35</v>
      </c>
      <c r="W63" s="71">
        <f t="shared" si="12"/>
        <v>2.3E-2</v>
      </c>
      <c r="X63" s="73">
        <f t="shared" si="4"/>
        <v>2.8000000000000001E-2</v>
      </c>
      <c r="Y63" s="73">
        <f t="shared" si="4"/>
        <v>4.9000000000000002E-2</v>
      </c>
      <c r="AA63" s="61">
        <v>35</v>
      </c>
      <c r="AB63" s="71">
        <f t="shared" si="13"/>
        <v>1.6E-2</v>
      </c>
      <c r="AC63" s="73">
        <f t="shared" si="5"/>
        <v>3.7999999999999999E-2</v>
      </c>
      <c r="AD63" s="73">
        <f t="shared" si="5"/>
        <v>4.4999999999999998E-2</v>
      </c>
      <c r="AE63" s="67"/>
      <c r="AF63" s="61">
        <v>35</v>
      </c>
      <c r="AG63" s="71">
        <f t="shared" si="15"/>
        <v>6.7000000000000004E-2</v>
      </c>
      <c r="AH63" s="72">
        <f t="shared" si="15"/>
        <v>4.9000000000000002E-2</v>
      </c>
      <c r="AI63" s="72">
        <f t="shared" si="6"/>
        <v>0.14299999999999999</v>
      </c>
      <c r="AK63" s="61">
        <v>35</v>
      </c>
      <c r="AL63" s="71">
        <f t="shared" si="14"/>
        <v>0</v>
      </c>
      <c r="AM63" s="73">
        <f t="shared" si="7"/>
        <v>0</v>
      </c>
      <c r="AN63" s="73">
        <f t="shared" si="7"/>
        <v>0</v>
      </c>
    </row>
    <row r="64" spans="1:40" s="62" customFormat="1" x14ac:dyDescent="0.3">
      <c r="A64" s="61">
        <v>40</v>
      </c>
      <c r="B64" s="71">
        <f t="shared" si="8"/>
        <v>0.307</v>
      </c>
      <c r="C64" s="71">
        <f t="shared" si="0"/>
        <v>0.51100000000000001</v>
      </c>
      <c r="D64" s="71">
        <f t="shared" si="0"/>
        <v>1.2350000000000001</v>
      </c>
      <c r="F64" s="67"/>
      <c r="G64" s="61">
        <v>40</v>
      </c>
      <c r="H64" s="71">
        <f t="shared" si="9"/>
        <v>4.7E-2</v>
      </c>
      <c r="I64" s="72">
        <f t="shared" si="1"/>
        <v>0.03</v>
      </c>
      <c r="J64" s="72">
        <f t="shared" si="1"/>
        <v>4.2999999999999997E-2</v>
      </c>
      <c r="L64" s="61">
        <v>40</v>
      </c>
      <c r="M64" s="71">
        <f t="shared" si="10"/>
        <v>0.44600000000000001</v>
      </c>
      <c r="N64" s="73">
        <f t="shared" si="2"/>
        <v>0.65600000000000003</v>
      </c>
      <c r="O64" s="73">
        <f t="shared" si="2"/>
        <v>1.163</v>
      </c>
      <c r="Q64" s="61">
        <v>40</v>
      </c>
      <c r="R64" s="71">
        <f t="shared" si="11"/>
        <v>0.17</v>
      </c>
      <c r="S64" s="73">
        <f t="shared" si="3"/>
        <v>0.26200000000000001</v>
      </c>
      <c r="T64" s="73">
        <f t="shared" si="3"/>
        <v>0.35699999999999998</v>
      </c>
      <c r="V64" s="61">
        <v>40</v>
      </c>
      <c r="W64" s="71">
        <f t="shared" si="12"/>
        <v>1.4E-2</v>
      </c>
      <c r="X64" s="73">
        <f t="shared" si="4"/>
        <v>3.2000000000000001E-2</v>
      </c>
      <c r="Y64" s="73">
        <f t="shared" si="4"/>
        <v>2.5000000000000001E-2</v>
      </c>
      <c r="AA64" s="61">
        <v>40</v>
      </c>
      <c r="AB64" s="71">
        <f t="shared" si="13"/>
        <v>7.0000000000000001E-3</v>
      </c>
      <c r="AC64" s="73">
        <f t="shared" si="5"/>
        <v>6.0000000000000001E-3</v>
      </c>
      <c r="AD64" s="73">
        <f t="shared" si="5"/>
        <v>2.4E-2</v>
      </c>
      <c r="AE64" s="67"/>
      <c r="AF64" s="61">
        <v>40</v>
      </c>
      <c r="AG64" s="71">
        <f t="shared" si="15"/>
        <v>1.7999999999999999E-2</v>
      </c>
      <c r="AH64" s="72">
        <f t="shared" si="15"/>
        <v>0.05</v>
      </c>
      <c r="AI64" s="72">
        <f t="shared" si="6"/>
        <v>8.4000000000000005E-2</v>
      </c>
      <c r="AK64" s="61">
        <v>40</v>
      </c>
      <c r="AL64" s="71">
        <f t="shared" si="14"/>
        <v>0</v>
      </c>
      <c r="AM64" s="73">
        <f t="shared" si="7"/>
        <v>0</v>
      </c>
      <c r="AN64" s="73">
        <f t="shared" si="7"/>
        <v>0</v>
      </c>
    </row>
    <row r="65" spans="1:40" s="62" customFormat="1" x14ac:dyDescent="0.3">
      <c r="A65" s="61">
        <v>45</v>
      </c>
      <c r="B65" s="71">
        <f t="shared" si="8"/>
        <v>0.11600000000000001</v>
      </c>
      <c r="C65" s="71">
        <f t="shared" si="0"/>
        <v>0.20499999999999999</v>
      </c>
      <c r="D65" s="71">
        <f t="shared" si="0"/>
        <v>0.45900000000000002</v>
      </c>
      <c r="F65" s="67"/>
      <c r="G65" s="61">
        <v>45</v>
      </c>
      <c r="H65" s="71">
        <f t="shared" si="9"/>
        <v>2.1000000000000001E-2</v>
      </c>
      <c r="I65" s="72">
        <f t="shared" si="1"/>
        <v>3.2000000000000001E-2</v>
      </c>
      <c r="J65" s="72">
        <f t="shared" si="1"/>
        <v>0.03</v>
      </c>
      <c r="L65" s="61">
        <v>45</v>
      </c>
      <c r="M65" s="71">
        <f t="shared" si="10"/>
        <v>0.16800000000000001</v>
      </c>
      <c r="N65" s="73">
        <f t="shared" si="2"/>
        <v>0.29199999999999998</v>
      </c>
      <c r="O65" s="73">
        <f t="shared" si="2"/>
        <v>0.55800000000000005</v>
      </c>
      <c r="Q65" s="61">
        <v>45</v>
      </c>
      <c r="R65" s="71">
        <f t="shared" si="11"/>
        <v>9.9000000000000005E-2</v>
      </c>
      <c r="S65" s="73">
        <f t="shared" si="3"/>
        <v>0.112</v>
      </c>
      <c r="T65" s="73">
        <f t="shared" si="3"/>
        <v>0.16400000000000001</v>
      </c>
      <c r="V65" s="61">
        <v>45</v>
      </c>
      <c r="W65" s="71">
        <f t="shared" si="12"/>
        <v>0.01</v>
      </c>
      <c r="X65" s="73">
        <f t="shared" si="4"/>
        <v>1.4E-2</v>
      </c>
      <c r="Y65" s="73">
        <f t="shared" si="4"/>
        <v>2.8000000000000001E-2</v>
      </c>
      <c r="AA65" s="61">
        <v>45</v>
      </c>
      <c r="AB65" s="71">
        <f t="shared" si="13"/>
        <v>2E-3</v>
      </c>
      <c r="AC65" s="73">
        <f t="shared" si="5"/>
        <v>6.0000000000000001E-3</v>
      </c>
      <c r="AD65" s="73">
        <f t="shared" si="5"/>
        <v>1.0999999999999999E-2</v>
      </c>
      <c r="AE65" s="67"/>
      <c r="AF65" s="61">
        <v>45</v>
      </c>
      <c r="AG65" s="71">
        <f t="shared" si="15"/>
        <v>7.0000000000000001E-3</v>
      </c>
      <c r="AH65" s="72">
        <f t="shared" si="15"/>
        <v>2.1999999999999999E-2</v>
      </c>
      <c r="AI65" s="72">
        <f t="shared" si="6"/>
        <v>4.1000000000000002E-2</v>
      </c>
      <c r="AK65" s="61">
        <v>45</v>
      </c>
      <c r="AL65" s="71">
        <f t="shared" si="14"/>
        <v>0</v>
      </c>
      <c r="AM65" s="73">
        <f t="shared" si="7"/>
        <v>0</v>
      </c>
      <c r="AN65" s="73">
        <f t="shared" si="7"/>
        <v>0</v>
      </c>
    </row>
    <row r="66" spans="1:40" s="62" customFormat="1" x14ac:dyDescent="0.3">
      <c r="A66" s="61">
        <v>50</v>
      </c>
      <c r="B66" s="71">
        <f t="shared" si="8"/>
        <v>6.9000000000000006E-2</v>
      </c>
      <c r="C66" s="71">
        <f t="shared" si="0"/>
        <v>0.114</v>
      </c>
      <c r="D66" s="71">
        <f t="shared" si="0"/>
        <v>0.21099999999999999</v>
      </c>
      <c r="F66" s="67"/>
      <c r="G66" s="61">
        <v>50</v>
      </c>
      <c r="H66" s="71">
        <f t="shared" si="9"/>
        <v>8.0000000000000002E-3</v>
      </c>
      <c r="I66" s="72">
        <f t="shared" si="1"/>
        <v>1.7999999999999999E-2</v>
      </c>
      <c r="J66" s="72">
        <f t="shared" si="1"/>
        <v>2.5999999999999999E-2</v>
      </c>
      <c r="L66" s="61">
        <v>50</v>
      </c>
      <c r="M66" s="71">
        <f t="shared" si="10"/>
        <v>8.4000000000000005E-2</v>
      </c>
      <c r="N66" s="73">
        <f>M18/1000</f>
        <v>0.112</v>
      </c>
      <c r="O66" s="73">
        <f t="shared" si="2"/>
        <v>0.23599999999999999</v>
      </c>
      <c r="Q66" s="61">
        <v>50</v>
      </c>
      <c r="R66" s="71">
        <f t="shared" si="11"/>
        <v>5.8000000000000003E-2</v>
      </c>
      <c r="S66" s="73">
        <f t="shared" si="3"/>
        <v>7.6999999999999999E-2</v>
      </c>
      <c r="T66" s="73">
        <f t="shared" si="3"/>
        <v>0.11799999999999999</v>
      </c>
      <c r="V66" s="61">
        <v>50</v>
      </c>
      <c r="W66" s="71">
        <f t="shared" si="12"/>
        <v>1E-3</v>
      </c>
      <c r="X66" s="73">
        <f t="shared" si="4"/>
        <v>6.0000000000000001E-3</v>
      </c>
      <c r="Y66" s="73">
        <f t="shared" si="4"/>
        <v>5.0000000000000001E-3</v>
      </c>
      <c r="AA66" s="61">
        <v>50</v>
      </c>
      <c r="AB66" s="71">
        <f t="shared" si="13"/>
        <v>2E-3</v>
      </c>
      <c r="AC66" s="73">
        <f t="shared" si="5"/>
        <v>1E-3</v>
      </c>
      <c r="AD66" s="73">
        <f t="shared" si="5"/>
        <v>2E-3</v>
      </c>
      <c r="AE66" s="67"/>
      <c r="AF66" s="61">
        <v>50</v>
      </c>
      <c r="AG66" s="71">
        <f t="shared" si="15"/>
        <v>5.0000000000000001E-3</v>
      </c>
      <c r="AH66" s="72">
        <f t="shared" si="15"/>
        <v>1.2E-2</v>
      </c>
      <c r="AI66" s="72">
        <f t="shared" si="6"/>
        <v>2.4E-2</v>
      </c>
      <c r="AK66" s="61">
        <v>50</v>
      </c>
      <c r="AL66" s="71">
        <f t="shared" si="14"/>
        <v>0</v>
      </c>
      <c r="AM66" s="73">
        <f>AL18/1000</f>
        <v>0</v>
      </c>
      <c r="AN66" s="73">
        <f t="shared" si="7"/>
        <v>0</v>
      </c>
    </row>
    <row r="67" spans="1:40" s="62" customFormat="1" x14ac:dyDescent="0.3">
      <c r="A67" s="61">
        <v>55</v>
      </c>
      <c r="B67" s="71">
        <f t="shared" si="8"/>
        <v>1.7000000000000001E-2</v>
      </c>
      <c r="C67" s="71">
        <f t="shared" si="0"/>
        <v>6.2E-2</v>
      </c>
      <c r="D67" s="71">
        <f t="shared" si="0"/>
        <v>0.104</v>
      </c>
      <c r="F67" s="67"/>
      <c r="G67" s="61">
        <v>55</v>
      </c>
      <c r="H67" s="71">
        <f t="shared" si="9"/>
        <v>6.0000000000000001E-3</v>
      </c>
      <c r="I67" s="72">
        <f t="shared" si="1"/>
        <v>1.4999999999999999E-2</v>
      </c>
      <c r="J67" s="72">
        <f t="shared" si="1"/>
        <v>8.9999999999999993E-3</v>
      </c>
      <c r="L67" s="61">
        <v>55</v>
      </c>
      <c r="M67" s="71">
        <f t="shared" si="10"/>
        <v>5.0999999999999997E-2</v>
      </c>
      <c r="N67" s="73">
        <f t="shared" si="2"/>
        <v>6.4000000000000001E-2</v>
      </c>
      <c r="O67" s="73">
        <f>N19/1000</f>
        <v>0.126</v>
      </c>
      <c r="Q67" s="61">
        <v>55</v>
      </c>
      <c r="R67" s="71">
        <f t="shared" si="11"/>
        <v>2.5999999999999999E-2</v>
      </c>
      <c r="S67" s="73">
        <f t="shared" si="3"/>
        <v>0.03</v>
      </c>
      <c r="T67" s="73">
        <f t="shared" si="3"/>
        <v>4.4999999999999998E-2</v>
      </c>
      <c r="V67" s="61">
        <v>55</v>
      </c>
      <c r="W67" s="71">
        <f t="shared" si="12"/>
        <v>0</v>
      </c>
      <c r="X67" s="73">
        <f t="shared" si="4"/>
        <v>0</v>
      </c>
      <c r="Y67" s="73">
        <f t="shared" si="4"/>
        <v>3.0000000000000001E-3</v>
      </c>
      <c r="AA67" s="61">
        <v>55</v>
      </c>
      <c r="AB67" s="71">
        <f t="shared" si="13"/>
        <v>1E-3</v>
      </c>
      <c r="AC67" s="73">
        <f t="shared" si="5"/>
        <v>1E-3</v>
      </c>
      <c r="AD67" s="73">
        <f t="shared" si="5"/>
        <v>2E-3</v>
      </c>
      <c r="AE67" s="67"/>
      <c r="AF67" s="61">
        <v>55</v>
      </c>
      <c r="AG67" s="71">
        <f t="shared" si="15"/>
        <v>0</v>
      </c>
      <c r="AH67" s="72">
        <f t="shared" si="15"/>
        <v>4.0000000000000001E-3</v>
      </c>
      <c r="AI67" s="72">
        <f t="shared" si="6"/>
        <v>2.1000000000000001E-2</v>
      </c>
      <c r="AK67" s="61">
        <v>55</v>
      </c>
      <c r="AL67" s="71">
        <f t="shared" si="14"/>
        <v>0</v>
      </c>
      <c r="AM67" s="73">
        <f>AL19/1000</f>
        <v>0</v>
      </c>
      <c r="AN67" s="73">
        <f>AM19/1000</f>
        <v>0</v>
      </c>
    </row>
    <row r="68" spans="1:40" s="62" customFormat="1" x14ac:dyDescent="0.3">
      <c r="A68" s="61">
        <v>60</v>
      </c>
      <c r="B68" s="71">
        <f t="shared" si="8"/>
        <v>8.0000000000000002E-3</v>
      </c>
      <c r="C68" s="71">
        <f t="shared" si="0"/>
        <v>2.1999999999999999E-2</v>
      </c>
      <c r="D68" s="71">
        <f t="shared" si="0"/>
        <v>4.3999999999999997E-2</v>
      </c>
      <c r="F68" s="64"/>
      <c r="G68" s="61">
        <v>60</v>
      </c>
      <c r="H68" s="71">
        <f t="shared" si="9"/>
        <v>3.0000000000000001E-3</v>
      </c>
      <c r="I68" s="72">
        <f t="shared" si="1"/>
        <v>7.0000000000000001E-3</v>
      </c>
      <c r="J68" s="72">
        <f t="shared" si="1"/>
        <v>4.0000000000000001E-3</v>
      </c>
      <c r="L68" s="61">
        <v>60</v>
      </c>
      <c r="M68" s="71">
        <f t="shared" si="10"/>
        <v>2.1000000000000001E-2</v>
      </c>
      <c r="N68" s="73">
        <f t="shared" si="2"/>
        <v>2.9000000000000001E-2</v>
      </c>
      <c r="O68" s="73">
        <f t="shared" si="2"/>
        <v>5.1999999999999998E-2</v>
      </c>
      <c r="Q68" s="61">
        <v>60</v>
      </c>
      <c r="R68" s="71">
        <f t="shared" si="11"/>
        <v>8.9999999999999993E-3</v>
      </c>
      <c r="S68" s="73">
        <f t="shared" si="3"/>
        <v>0.01</v>
      </c>
      <c r="T68" s="73">
        <f t="shared" si="3"/>
        <v>2.3E-2</v>
      </c>
      <c r="V68" s="61">
        <v>60</v>
      </c>
      <c r="W68" s="71">
        <f t="shared" si="12"/>
        <v>1E-3</v>
      </c>
      <c r="X68" s="73">
        <f t="shared" si="4"/>
        <v>0</v>
      </c>
      <c r="Y68" s="73">
        <f t="shared" si="4"/>
        <v>0</v>
      </c>
      <c r="AA68" s="61">
        <v>60</v>
      </c>
      <c r="AB68" s="71">
        <f t="shared" si="13"/>
        <v>1E-3</v>
      </c>
      <c r="AC68" s="73">
        <f t="shared" si="5"/>
        <v>0</v>
      </c>
      <c r="AD68" s="73">
        <f t="shared" si="5"/>
        <v>1E-3</v>
      </c>
      <c r="AE68" s="64"/>
      <c r="AF68" s="61">
        <v>60</v>
      </c>
      <c r="AG68" s="71">
        <f t="shared" si="15"/>
        <v>0</v>
      </c>
      <c r="AH68" s="72">
        <f t="shared" si="15"/>
        <v>0</v>
      </c>
      <c r="AI68" s="72">
        <f t="shared" si="6"/>
        <v>1.4E-2</v>
      </c>
      <c r="AK68" s="61">
        <v>60</v>
      </c>
      <c r="AL68" s="71">
        <f t="shared" si="14"/>
        <v>0</v>
      </c>
      <c r="AM68" s="73">
        <f>AL20/1000</f>
        <v>0</v>
      </c>
      <c r="AN68" s="73">
        <f>AM20/1000</f>
        <v>0</v>
      </c>
    </row>
    <row r="69" spans="1:40" s="62" customFormat="1" x14ac:dyDescent="0.3">
      <c r="A69" s="61">
        <v>65</v>
      </c>
      <c r="B69" s="71">
        <f t="shared" si="8"/>
        <v>5.0000000000000001E-3</v>
      </c>
      <c r="C69" s="71">
        <f t="shared" si="0"/>
        <v>4.0000000000000001E-3</v>
      </c>
      <c r="D69" s="71">
        <f t="shared" si="0"/>
        <v>1.9E-2</v>
      </c>
      <c r="F69" s="64"/>
      <c r="G69" s="61">
        <v>65</v>
      </c>
      <c r="H69" s="71">
        <f t="shared" si="9"/>
        <v>2E-3</v>
      </c>
      <c r="I69" s="72">
        <f t="shared" si="1"/>
        <v>1E-3</v>
      </c>
      <c r="J69" s="72">
        <f t="shared" si="1"/>
        <v>1E-3</v>
      </c>
      <c r="L69" s="61">
        <v>65</v>
      </c>
      <c r="M69" s="71">
        <f t="shared" si="10"/>
        <v>1.4E-2</v>
      </c>
      <c r="N69" s="73">
        <f t="shared" si="2"/>
        <v>1.2999999999999999E-2</v>
      </c>
      <c r="O69" s="73">
        <f t="shared" si="2"/>
        <v>0.02</v>
      </c>
      <c r="Q69" s="61">
        <v>65</v>
      </c>
      <c r="R69" s="71">
        <f t="shared" si="11"/>
        <v>4.0000000000000001E-3</v>
      </c>
      <c r="S69" s="73">
        <f t="shared" si="3"/>
        <v>4.0000000000000001E-3</v>
      </c>
      <c r="T69" s="73">
        <f t="shared" si="3"/>
        <v>7.0000000000000001E-3</v>
      </c>
      <c r="V69" s="61">
        <v>65</v>
      </c>
      <c r="W69" s="71">
        <f t="shared" si="12"/>
        <v>0</v>
      </c>
      <c r="X69" s="73">
        <f t="shared" si="4"/>
        <v>0</v>
      </c>
      <c r="Y69" s="73">
        <f t="shared" si="4"/>
        <v>0</v>
      </c>
      <c r="AA69" s="61">
        <v>65</v>
      </c>
      <c r="AB69" s="71">
        <f t="shared" si="13"/>
        <v>1E-3</v>
      </c>
      <c r="AC69" s="73">
        <f t="shared" si="5"/>
        <v>0</v>
      </c>
      <c r="AD69" s="73">
        <f t="shared" si="5"/>
        <v>0</v>
      </c>
      <c r="AE69" s="64"/>
      <c r="AF69" s="61">
        <v>65</v>
      </c>
      <c r="AG69" s="71">
        <f t="shared" si="15"/>
        <v>0</v>
      </c>
      <c r="AH69" s="72">
        <f t="shared" si="15"/>
        <v>0</v>
      </c>
      <c r="AI69" s="72">
        <f t="shared" si="6"/>
        <v>1E-3</v>
      </c>
      <c r="AK69" s="61">
        <v>65</v>
      </c>
      <c r="AL69" s="71">
        <f t="shared" si="14"/>
        <v>0</v>
      </c>
      <c r="AM69" s="73">
        <f>AL21/1000</f>
        <v>0</v>
      </c>
      <c r="AN69" s="73">
        <f>AM21/1000</f>
        <v>0</v>
      </c>
    </row>
    <row r="70" spans="1:40" s="69" customFormat="1" x14ac:dyDescent="0.3">
      <c r="A70" s="61" t="s">
        <v>19</v>
      </c>
      <c r="B70" s="71">
        <f t="shared" si="8"/>
        <v>2E-3</v>
      </c>
      <c r="C70" s="71">
        <f t="shared" si="0"/>
        <v>8.0000000000000002E-3</v>
      </c>
      <c r="D70" s="71">
        <f t="shared" si="0"/>
        <v>1.4E-2</v>
      </c>
      <c r="E70" s="67"/>
      <c r="F70" s="67"/>
      <c r="G70" s="61" t="s">
        <v>19</v>
      </c>
      <c r="H70" s="71">
        <f>G22/1000</f>
        <v>2E-3</v>
      </c>
      <c r="I70" s="72">
        <f t="shared" si="1"/>
        <v>8.9999999999999993E-3</v>
      </c>
      <c r="J70" s="72">
        <f t="shared" si="1"/>
        <v>7.0000000000000001E-3</v>
      </c>
      <c r="K70" s="67"/>
      <c r="L70" s="61" t="s">
        <v>19</v>
      </c>
      <c r="M70" s="71">
        <f>L22/1000</f>
        <v>6.0000000000000001E-3</v>
      </c>
      <c r="N70" s="73">
        <f t="shared" si="2"/>
        <v>1.4E-2</v>
      </c>
      <c r="O70" s="73">
        <f t="shared" si="2"/>
        <v>0.02</v>
      </c>
      <c r="P70" s="67"/>
      <c r="Q70" s="61" t="s">
        <v>19</v>
      </c>
      <c r="R70" s="71">
        <f>Q22/1000</f>
        <v>8.9999999999999993E-3</v>
      </c>
      <c r="S70" s="73">
        <f t="shared" si="3"/>
        <v>1.2E-2</v>
      </c>
      <c r="T70" s="73">
        <f t="shared" si="3"/>
        <v>1.7000000000000001E-2</v>
      </c>
      <c r="U70" s="67"/>
      <c r="V70" s="61" t="s">
        <v>19</v>
      </c>
      <c r="W70" s="71">
        <f>V22/1000</f>
        <v>0</v>
      </c>
      <c r="X70" s="73">
        <f t="shared" si="4"/>
        <v>0</v>
      </c>
      <c r="Y70" s="73">
        <f t="shared" si="4"/>
        <v>0</v>
      </c>
      <c r="Z70" s="67"/>
      <c r="AA70" s="61" t="s">
        <v>19</v>
      </c>
      <c r="AB70" s="71">
        <f>AA22/1000</f>
        <v>3.0000000000000001E-3</v>
      </c>
      <c r="AC70" s="73">
        <f t="shared" si="5"/>
        <v>3.0000000000000001E-3</v>
      </c>
      <c r="AD70" s="73">
        <f t="shared" si="5"/>
        <v>8.0000000000000002E-3</v>
      </c>
      <c r="AE70" s="67"/>
      <c r="AF70" s="61" t="s">
        <v>19</v>
      </c>
      <c r="AG70" s="71">
        <f>AF22/1000</f>
        <v>0</v>
      </c>
      <c r="AH70" s="72">
        <f t="shared" si="15"/>
        <v>0</v>
      </c>
      <c r="AI70" s="72">
        <f t="shared" si="6"/>
        <v>3.0000000000000001E-3</v>
      </c>
      <c r="AJ70" s="67"/>
      <c r="AK70" s="61" t="s">
        <v>19</v>
      </c>
      <c r="AL70" s="71">
        <f>AK22/1000</f>
        <v>0</v>
      </c>
      <c r="AM70" s="73">
        <f>AL22/1000</f>
        <v>0</v>
      </c>
      <c r="AN70" s="73">
        <f>AM22/1000</f>
        <v>0</v>
      </c>
    </row>
    <row r="72" spans="1:40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s="46" customFormat="1" x14ac:dyDescent="0.3">
      <c r="A73" s="48"/>
      <c r="B73" s="48"/>
      <c r="C73" s="49"/>
      <c r="D73" s="5"/>
      <c r="E73" s="5"/>
      <c r="F73" s="3"/>
      <c r="G73" s="50"/>
      <c r="H73" s="50"/>
      <c r="I73" s="51"/>
      <c r="J73" s="52"/>
      <c r="K73" s="5"/>
      <c r="L73" s="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3"/>
      <c r="AF73" s="50"/>
      <c r="AG73" s="50"/>
      <c r="AH73" s="51"/>
      <c r="AI73" s="53"/>
      <c r="AJ73" s="5"/>
      <c r="AK73" s="50"/>
      <c r="AM73" s="2"/>
      <c r="AN73" s="2"/>
    </row>
    <row r="74" spans="1:40" s="46" customFormat="1" x14ac:dyDescent="0.3">
      <c r="A74" s="54"/>
      <c r="B74" s="55"/>
      <c r="C74" s="56"/>
      <c r="D74" s="2"/>
      <c r="E74" s="2"/>
      <c r="F74" s="2"/>
      <c r="G74" s="2"/>
      <c r="H74" s="2"/>
      <c r="I74" s="2"/>
      <c r="J74" s="2"/>
      <c r="K74" s="57"/>
      <c r="L74" s="47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57"/>
      <c r="AK74" s="47"/>
      <c r="AL74" s="2"/>
      <c r="AM74" s="2"/>
      <c r="AN74" s="2"/>
    </row>
    <row r="75" spans="1:40" s="46" customFormat="1" x14ac:dyDescent="0.3">
      <c r="A75" s="54"/>
      <c r="B75" s="55"/>
      <c r="C75" s="56"/>
      <c r="D75" s="2"/>
      <c r="E75" s="2"/>
      <c r="F75" s="2"/>
      <c r="G75" s="2"/>
      <c r="H75" s="2"/>
      <c r="I75" s="2"/>
      <c r="J75" s="2"/>
      <c r="K75" s="57"/>
      <c r="L75" s="47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57"/>
      <c r="AK75" s="47"/>
      <c r="AL75" s="2"/>
      <c r="AM75" s="2"/>
      <c r="AN75" s="2"/>
    </row>
    <row r="76" spans="1:40" s="46" customFormat="1" x14ac:dyDescent="0.3">
      <c r="A76" s="54"/>
      <c r="B76" s="55"/>
      <c r="C76" s="56"/>
      <c r="D76" s="2"/>
      <c r="E76" s="2"/>
      <c r="F76" s="2"/>
      <c r="G76" s="2"/>
      <c r="H76" s="2"/>
      <c r="I76" s="2"/>
      <c r="J76" s="2"/>
      <c r="K76" s="57"/>
      <c r="L76" s="47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57"/>
      <c r="AK76" s="47"/>
      <c r="AL76" s="2"/>
      <c r="AM76" s="2"/>
      <c r="AN76" s="2"/>
    </row>
    <row r="77" spans="1:40" s="46" customFormat="1" x14ac:dyDescent="0.3">
      <c r="A77" s="54"/>
      <c r="B77" s="55"/>
      <c r="C77" s="56"/>
      <c r="D77" s="2"/>
      <c r="E77" s="2"/>
      <c r="F77" s="2"/>
      <c r="G77" s="2"/>
      <c r="H77" s="2"/>
      <c r="I77" s="2"/>
      <c r="J77" s="2"/>
      <c r="K77" s="57"/>
      <c r="L77" s="47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57"/>
      <c r="AK77" s="47"/>
      <c r="AL77" s="2"/>
      <c r="AM77" s="2"/>
      <c r="AN77" s="2"/>
    </row>
    <row r="78" spans="1:40" s="46" customFormat="1" x14ac:dyDescent="0.3">
      <c r="A78" s="54"/>
      <c r="B78" s="55"/>
      <c r="C78" s="56"/>
      <c r="D78" s="2"/>
      <c r="E78" s="2"/>
      <c r="F78" s="2"/>
      <c r="G78" s="2"/>
      <c r="H78" s="2"/>
      <c r="I78" s="2"/>
      <c r="J78" s="2"/>
      <c r="K78" s="57"/>
      <c r="L78" s="47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57"/>
      <c r="AK78" s="47"/>
      <c r="AL78" s="2"/>
      <c r="AM78" s="2"/>
      <c r="AN78" s="2"/>
    </row>
    <row r="79" spans="1:40" s="46" customFormat="1" x14ac:dyDescent="0.3">
      <c r="A79" s="54"/>
      <c r="B79" s="55"/>
      <c r="C79" s="56"/>
      <c r="D79" s="2"/>
      <c r="E79" s="2"/>
      <c r="F79" s="2"/>
      <c r="G79" s="2"/>
      <c r="H79" s="2"/>
      <c r="I79" s="2"/>
      <c r="J79" s="2"/>
      <c r="K79" s="57"/>
      <c r="L79" s="4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57"/>
      <c r="AK79" s="47"/>
      <c r="AL79" s="2"/>
      <c r="AM79" s="2"/>
      <c r="AN79" s="2"/>
    </row>
    <row r="80" spans="1:40" s="46" customFormat="1" x14ac:dyDescent="0.3">
      <c r="A80" s="54"/>
      <c r="B80" s="55"/>
      <c r="C80" s="56"/>
      <c r="D80" s="2"/>
      <c r="E80" s="2"/>
      <c r="F80" s="2"/>
      <c r="G80" s="2"/>
      <c r="H80" s="2"/>
      <c r="I80" s="2"/>
      <c r="J80" s="2"/>
      <c r="K80" s="57"/>
      <c r="L80" s="47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57"/>
      <c r="AK80" s="47"/>
      <c r="AL80" s="2"/>
      <c r="AM80" s="2"/>
      <c r="AN80" s="2"/>
    </row>
    <row r="81" spans="1:39" x14ac:dyDescent="0.3">
      <c r="A81" s="54"/>
      <c r="B81" s="55"/>
      <c r="C81" s="56"/>
      <c r="G81" s="2"/>
      <c r="K81" s="57"/>
      <c r="L81" s="47"/>
      <c r="P81" s="2"/>
      <c r="Q81" s="2"/>
      <c r="U81" s="2"/>
      <c r="V81" s="2"/>
      <c r="Z81" s="2"/>
      <c r="AA81" s="2"/>
      <c r="AF81" s="2"/>
      <c r="AJ81" s="57"/>
      <c r="AK81" s="47"/>
    </row>
    <row r="82" spans="1:39" x14ac:dyDescent="0.3">
      <c r="A82" s="54"/>
      <c r="B82" s="55"/>
      <c r="C82" s="56"/>
      <c r="G82" s="2"/>
      <c r="K82" s="57"/>
      <c r="L82" s="47"/>
      <c r="P82" s="2"/>
      <c r="Q82" s="2"/>
      <c r="U82" s="2"/>
      <c r="V82" s="2"/>
      <c r="Z82" s="2"/>
      <c r="AA82" s="2"/>
      <c r="AF82" s="2"/>
      <c r="AJ82" s="57"/>
      <c r="AK82" s="47"/>
    </row>
    <row r="83" spans="1:39" x14ac:dyDescent="0.3">
      <c r="A83" s="54"/>
      <c r="B83" s="55"/>
      <c r="C83" s="56"/>
      <c r="G83" s="2"/>
      <c r="K83" s="57"/>
      <c r="L83" s="47"/>
      <c r="P83" s="2"/>
      <c r="Q83" s="2"/>
      <c r="U83" s="2"/>
      <c r="V83" s="2"/>
      <c r="Z83" s="2"/>
      <c r="AA83" s="2"/>
      <c r="AF83" s="2"/>
      <c r="AJ83" s="57"/>
      <c r="AK83" s="47"/>
    </row>
    <row r="84" spans="1:39" x14ac:dyDescent="0.3">
      <c r="A84" s="54"/>
      <c r="B84" s="55"/>
      <c r="C84" s="56"/>
      <c r="G84" s="2"/>
      <c r="K84" s="57"/>
      <c r="L84" s="47"/>
      <c r="P84" s="2"/>
      <c r="Q84" s="2"/>
      <c r="U84" s="2"/>
      <c r="V84" s="2"/>
      <c r="Z84" s="2"/>
      <c r="AA84" s="2"/>
      <c r="AF84" s="2"/>
      <c r="AJ84" s="57"/>
      <c r="AK84" s="47"/>
    </row>
    <row r="85" spans="1:39" x14ac:dyDescent="0.3">
      <c r="A85" s="54"/>
      <c r="B85" s="55"/>
      <c r="C85" s="56"/>
      <c r="G85" s="2"/>
      <c r="K85" s="57"/>
      <c r="L85" s="47"/>
      <c r="P85" s="2"/>
      <c r="Q85" s="2"/>
      <c r="U85" s="2"/>
      <c r="V85" s="2"/>
      <c r="Z85" s="2"/>
      <c r="AA85" s="2"/>
      <c r="AF85" s="2"/>
      <c r="AJ85" s="57"/>
      <c r="AK85" s="47"/>
    </row>
    <row r="86" spans="1:39" x14ac:dyDescent="0.3">
      <c r="A86" s="54"/>
      <c r="B86" s="55"/>
      <c r="C86" s="56"/>
      <c r="G86" s="2"/>
      <c r="K86" s="57"/>
      <c r="L86" s="47"/>
      <c r="P86" s="2"/>
      <c r="Q86" s="2"/>
      <c r="U86" s="2"/>
      <c r="V86" s="2"/>
      <c r="Z86" s="2"/>
      <c r="AA86" s="2"/>
      <c r="AF86" s="2"/>
      <c r="AJ86" s="57"/>
      <c r="AK86" s="47"/>
    </row>
    <row r="87" spans="1:39" x14ac:dyDescent="0.3">
      <c r="A87" s="54"/>
      <c r="B87" s="55"/>
      <c r="C87" s="56"/>
      <c r="G87" s="2"/>
      <c r="K87" s="57"/>
      <c r="L87" s="47"/>
      <c r="P87" s="2"/>
      <c r="Q87" s="2"/>
      <c r="U87" s="2"/>
      <c r="V87" s="2"/>
      <c r="Z87" s="2"/>
      <c r="AA87" s="2"/>
      <c r="AF87" s="2"/>
      <c r="AJ87" s="57"/>
      <c r="AK87" s="47"/>
    </row>
    <row r="88" spans="1:39" x14ac:dyDescent="0.3">
      <c r="C88" s="58"/>
      <c r="H88" s="59"/>
      <c r="AG88" s="59"/>
    </row>
    <row r="90" spans="1:39" x14ac:dyDescent="0.3">
      <c r="C90" s="50"/>
    </row>
    <row r="92" spans="1:39" x14ac:dyDescent="0.3">
      <c r="C92" s="5"/>
      <c r="D92" s="5"/>
      <c r="G92" s="5"/>
      <c r="H92" s="5"/>
      <c r="I92" s="5"/>
      <c r="L92" s="5"/>
      <c r="M92" s="5"/>
      <c r="N92" s="5"/>
      <c r="Q92" s="5"/>
      <c r="R92" s="5"/>
      <c r="S92" s="5"/>
      <c r="V92" s="5"/>
      <c r="W92" s="5"/>
      <c r="X92" s="5"/>
      <c r="AA92" s="5"/>
      <c r="AB92" s="5"/>
      <c r="AC92" s="5"/>
      <c r="AF92" s="5"/>
      <c r="AG92" s="5"/>
      <c r="AH92" s="5"/>
      <c r="AK92" s="5"/>
      <c r="AL92" s="5"/>
      <c r="AM92" s="5"/>
    </row>
    <row r="93" spans="1:39" x14ac:dyDescent="0.3">
      <c r="C93" s="5"/>
      <c r="D93" s="5"/>
      <c r="G93" s="5"/>
      <c r="H93" s="5"/>
      <c r="I93" s="5"/>
      <c r="L93" s="5"/>
      <c r="M93" s="5"/>
      <c r="N93" s="5"/>
      <c r="Q93" s="5"/>
      <c r="R93" s="5"/>
      <c r="S93" s="5"/>
      <c r="V93" s="5"/>
      <c r="W93" s="5"/>
      <c r="X93" s="5"/>
      <c r="AA93" s="5"/>
      <c r="AB93" s="5"/>
      <c r="AC93" s="5"/>
      <c r="AF93" s="5"/>
      <c r="AG93" s="5"/>
      <c r="AH93" s="5"/>
      <c r="AK93" s="5"/>
      <c r="AL93" s="5"/>
      <c r="AM93" s="5"/>
    </row>
    <row r="94" spans="1:39" x14ac:dyDescent="0.3">
      <c r="C94" s="5"/>
      <c r="D94" s="5"/>
      <c r="G94" s="5"/>
      <c r="H94" s="5"/>
      <c r="I94" s="5"/>
      <c r="L94" s="5"/>
      <c r="M94" s="5"/>
      <c r="N94" s="5"/>
      <c r="Q94" s="5"/>
      <c r="R94" s="5"/>
      <c r="S94" s="5"/>
      <c r="V94" s="5"/>
      <c r="W94" s="5"/>
      <c r="X94" s="5"/>
      <c r="AA94" s="5"/>
      <c r="AB94" s="5"/>
      <c r="AC94" s="5"/>
      <c r="AF94" s="5"/>
      <c r="AG94" s="5"/>
      <c r="AH94" s="5"/>
      <c r="AK94" s="5"/>
      <c r="AL94" s="5"/>
      <c r="AM94" s="5"/>
    </row>
    <row r="95" spans="1:39" x14ac:dyDescent="0.3">
      <c r="C95" s="5"/>
      <c r="D95" s="5"/>
      <c r="G95" s="5"/>
      <c r="H95" s="5"/>
      <c r="I95" s="5"/>
      <c r="L95" s="5"/>
      <c r="M95" s="5"/>
      <c r="N95" s="5"/>
      <c r="Q95" s="5"/>
      <c r="R95" s="5"/>
      <c r="S95" s="5"/>
      <c r="V95" s="5"/>
      <c r="W95" s="5"/>
      <c r="X95" s="5"/>
      <c r="AA95" s="5"/>
      <c r="AB95" s="5"/>
      <c r="AC95" s="5"/>
      <c r="AF95" s="5"/>
      <c r="AG95" s="5"/>
      <c r="AH95" s="5"/>
      <c r="AK95" s="5"/>
      <c r="AL95" s="5"/>
      <c r="AM95" s="5"/>
    </row>
    <row r="96" spans="1:39" x14ac:dyDescent="0.3">
      <c r="C96" s="5"/>
      <c r="D96" s="5"/>
      <c r="G96" s="5"/>
      <c r="H96" s="5"/>
      <c r="I96" s="5"/>
      <c r="L96" s="5"/>
      <c r="M96" s="5"/>
      <c r="N96" s="5"/>
      <c r="Q96" s="5"/>
      <c r="R96" s="5"/>
      <c r="S96" s="5"/>
      <c r="V96" s="5"/>
      <c r="W96" s="5"/>
      <c r="X96" s="5"/>
      <c r="AA96" s="5"/>
      <c r="AB96" s="5"/>
      <c r="AC96" s="5"/>
      <c r="AF96" s="5"/>
      <c r="AG96" s="5"/>
      <c r="AH96" s="5"/>
      <c r="AK96" s="5"/>
      <c r="AL96" s="5"/>
      <c r="AM96" s="5"/>
    </row>
    <row r="97" spans="3:39" x14ac:dyDescent="0.3">
      <c r="C97" s="5"/>
      <c r="D97" s="5"/>
      <c r="G97" s="5"/>
      <c r="H97" s="5"/>
      <c r="I97" s="5"/>
      <c r="L97" s="5"/>
      <c r="M97" s="5"/>
      <c r="N97" s="5"/>
      <c r="Q97" s="5"/>
      <c r="R97" s="5"/>
      <c r="S97" s="5"/>
      <c r="V97" s="5"/>
      <c r="W97" s="5"/>
      <c r="X97" s="5"/>
      <c r="AA97" s="5"/>
      <c r="AB97" s="5"/>
      <c r="AC97" s="5"/>
      <c r="AF97" s="5"/>
      <c r="AG97" s="5"/>
      <c r="AH97" s="5"/>
      <c r="AK97" s="5"/>
      <c r="AL97" s="5"/>
      <c r="AM97" s="5"/>
    </row>
    <row r="98" spans="3:39" x14ac:dyDescent="0.3">
      <c r="C98" s="5"/>
      <c r="D98" s="5"/>
      <c r="G98" s="5"/>
      <c r="H98" s="5"/>
      <c r="I98" s="5"/>
      <c r="L98" s="5"/>
      <c r="M98" s="5"/>
      <c r="N98" s="5"/>
      <c r="Q98" s="5"/>
      <c r="R98" s="5"/>
      <c r="S98" s="5"/>
      <c r="V98" s="5"/>
      <c r="W98" s="5"/>
      <c r="X98" s="5"/>
      <c r="AA98" s="5"/>
      <c r="AB98" s="5"/>
      <c r="AC98" s="5"/>
      <c r="AF98" s="5"/>
      <c r="AG98" s="5"/>
      <c r="AH98" s="5"/>
      <c r="AK98" s="5"/>
      <c r="AL98" s="5"/>
      <c r="AM98" s="5"/>
    </row>
    <row r="99" spans="3:39" x14ac:dyDescent="0.3">
      <c r="C99" s="5"/>
      <c r="D99" s="5"/>
      <c r="G99" s="5"/>
      <c r="H99" s="5"/>
      <c r="I99" s="5"/>
      <c r="L99" s="5"/>
      <c r="M99" s="5"/>
      <c r="N99" s="5"/>
      <c r="Q99" s="5"/>
      <c r="R99" s="5"/>
      <c r="S99" s="5"/>
      <c r="V99" s="5"/>
      <c r="W99" s="5"/>
      <c r="X99" s="5"/>
      <c r="AA99" s="5"/>
      <c r="AB99" s="5"/>
      <c r="AC99" s="5"/>
      <c r="AF99" s="5"/>
      <c r="AG99" s="5"/>
      <c r="AH99" s="5"/>
      <c r="AK99" s="5"/>
      <c r="AL99" s="5"/>
      <c r="AM99" s="5"/>
    </row>
    <row r="100" spans="3:39" x14ac:dyDescent="0.3">
      <c r="C100" s="5"/>
      <c r="D100" s="5"/>
      <c r="G100" s="5"/>
      <c r="H100" s="5"/>
      <c r="I100" s="5"/>
      <c r="L100" s="5"/>
      <c r="M100" s="5"/>
      <c r="N100" s="5"/>
      <c r="Q100" s="5"/>
      <c r="R100" s="5"/>
      <c r="S100" s="5"/>
      <c r="V100" s="5"/>
      <c r="W100" s="5"/>
      <c r="X100" s="5"/>
      <c r="AA100" s="5"/>
      <c r="AB100" s="5"/>
      <c r="AC100" s="5"/>
      <c r="AF100" s="5"/>
      <c r="AG100" s="5"/>
      <c r="AH100" s="5"/>
      <c r="AK100" s="5"/>
      <c r="AL100" s="5"/>
      <c r="AM100" s="5"/>
    </row>
    <row r="101" spans="3:39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  <c r="V101" s="5"/>
      <c r="W101" s="5"/>
      <c r="X101" s="5"/>
      <c r="AA101" s="5"/>
      <c r="AB101" s="5"/>
      <c r="AC101" s="5"/>
      <c r="AF101" s="5"/>
      <c r="AG101" s="5"/>
      <c r="AH101" s="5"/>
      <c r="AK101" s="5"/>
      <c r="AL101" s="5"/>
      <c r="AM101" s="5"/>
    </row>
    <row r="102" spans="3:39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  <c r="V102" s="5"/>
      <c r="W102" s="5"/>
      <c r="X102" s="5"/>
      <c r="AA102" s="5"/>
      <c r="AB102" s="5"/>
      <c r="AC102" s="5"/>
      <c r="AF102" s="5"/>
      <c r="AG102" s="5"/>
      <c r="AH102" s="5"/>
      <c r="AK102" s="5"/>
      <c r="AL102" s="5"/>
      <c r="AM102" s="5"/>
    </row>
    <row r="103" spans="3:39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  <c r="V103" s="5"/>
      <c r="W103" s="5"/>
      <c r="X103" s="5"/>
      <c r="AA103" s="5"/>
      <c r="AB103" s="5"/>
      <c r="AC103" s="5"/>
      <c r="AF103" s="5"/>
      <c r="AG103" s="5"/>
      <c r="AH103" s="5"/>
      <c r="AK103" s="5"/>
      <c r="AL103" s="5"/>
      <c r="AM103" s="5"/>
    </row>
    <row r="104" spans="3:39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  <c r="V104" s="5"/>
      <c r="W104" s="5"/>
      <c r="X104" s="5"/>
      <c r="AA104" s="5"/>
      <c r="AB104" s="5"/>
      <c r="AC104" s="5"/>
      <c r="AF104" s="5"/>
      <c r="AG104" s="5"/>
      <c r="AH104" s="5"/>
      <c r="AK104" s="5"/>
      <c r="AL104" s="5"/>
      <c r="AM104" s="5"/>
    </row>
    <row r="105" spans="3:39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  <c r="V105" s="5"/>
      <c r="W105" s="5"/>
      <c r="X105" s="5"/>
      <c r="AA105" s="5"/>
      <c r="AB105" s="5"/>
      <c r="AC105" s="5"/>
      <c r="AF105" s="5"/>
      <c r="AG105" s="5"/>
      <c r="AH105" s="5"/>
      <c r="AK105" s="5"/>
      <c r="AL105" s="5"/>
      <c r="AM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02-903</vt:lpstr>
      <vt:lpstr>'02-903'!Área_de_impresión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2021-11-30T12:46:49Z</dcterms:created>
  <dcterms:modified xsi:type="dcterms:W3CDTF">2021-11-30T12:56:38Z</dcterms:modified>
</cp:coreProperties>
</file>