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DATOS\COMPARTIDO\IFN4\CLM\P02\TABLAS\TABLAS ENTREGA\"/>
    </mc:Choice>
  </mc:AlternateContent>
  <bookViews>
    <workbookView xWindow="0" yWindow="0" windowWidth="20490" windowHeight="6720" activeTab="5"/>
  </bookViews>
  <sheets>
    <sheet name="Gráfico VCC" sheetId="2" r:id="rId1"/>
    <sheet name="Gráfico AB" sheetId="3" r:id="rId2"/>
    <sheet name="Gráfico P.MA." sheetId="4" r:id="rId3"/>
    <sheet name="Gráfico p.me." sheetId="5" r:id="rId4"/>
    <sheet name="02-904_Tablas gráficos" sheetId="6" r:id="rId5"/>
    <sheet name="02-904" sheetId="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Est14">[1]Estadisticos!$A$40:$H$55</definedName>
    <definedName name="_xlnm._FilterDatabase" localSheetId="5" hidden="1">'02-904'!$A$21:$E$21</definedName>
    <definedName name="_xlnm._FilterDatabase" localSheetId="4" hidden="1">'02-904_Tablas gráficos'!$A$3:$S$30</definedName>
    <definedName name="_xlnm.Print_Area" localSheetId="5">'02-904'!$A$1:$E$185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_xlnm.Print_Area">#REF!</definedName>
    <definedName name="asl">[2]ESPECIES!$A$1:$B$173</definedName>
    <definedName name="_xlnm.Database" localSheetId="5">#REF!</definedName>
    <definedName name="_xlnm.Database">#REF!</definedName>
    <definedName name="CAT">'[3]PiesM, Comp'!$U$3:$V$72</definedName>
    <definedName name="COD" localSheetId="5">#REF!</definedName>
    <definedName name="COD">#REF!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>'[4]PiesM, Comp'!$A$3:$F$102</definedName>
    <definedName name="SALF" localSheetId="5">#REF!</definedName>
    <definedName name="SALF">#REF!</definedName>
    <definedName name="SelEcua">[4]TablaIFN2!$A$3:$D$16</definedName>
    <definedName name="SelEcuaNac">[4]TablaNacionales!$A$4:$E$35</definedName>
    <definedName name="SelVle">[4]VleNacional!$B$2:$C$36</definedName>
    <definedName name="sp" localSheetId="5">#REF!</definedName>
    <definedName name="sp">#REF!</definedName>
    <definedName name="tEcu" localSheetId="5">#REF!</definedName>
    <definedName name="tEcu">#REF!</definedName>
    <definedName name="tEsp" localSheetId="5">[6]sp!#REF!</definedName>
    <definedName name="tEsp">[6]sp!#REF!</definedName>
    <definedName name="tHt" localSheetId="5">#REF!</definedName>
    <definedName name="tHt">#REF!</definedName>
    <definedName name="_xlnm.Print_Titles" localSheetId="5">'02-904'!$1:$2</definedName>
    <definedName name="VCC" localSheetId="5">'[3]SelEcuación (completa)'!#REF!</definedName>
    <definedName name="VCC">'[3]SelEcuación (completa)'!#REF!</definedName>
    <definedName name="VLE" localSheetId="5">#REF!</definedName>
    <definedName name="VLE">#REF!</definedName>
  </definedNames>
  <calcPr calcId="162913"/>
  <pivotCaches>
    <pivotCache cacheId="6" r:id="rId14"/>
    <pivotCache cacheId="9" r:id="rId15"/>
    <pivotCache cacheId="12" r:id="rId16"/>
    <pivotCache cacheId="15" r:id="rId17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<sst xmlns="http://schemas.openxmlformats.org/spreadsheetml/2006/main" count="547" uniqueCount="80">
  <si>
    <t>904. COMPARACIÓN DE EXISTENCIAS POR ESPECIE</t>
  </si>
  <si>
    <t xml:space="preserve"> </t>
  </si>
  <si>
    <t>1. Superficie (ha)</t>
  </si>
  <si>
    <t>IFN2</t>
  </si>
  <si>
    <t>IFN3</t>
  </si>
  <si>
    <t>IFN4</t>
  </si>
  <si>
    <t>% Variación 
IFN4 / IFN3</t>
  </si>
  <si>
    <t>Uso forestal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</si>
  <si>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</si>
  <si>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</si>
  <si>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</si>
  <si>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</si>
  <si>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-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</si>
  <si>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</si>
  <si>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</si>
  <si>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</si>
  <si>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</si>
  <si>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</si>
  <si>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Todas las especies arbóreas</t>
  </si>
  <si>
    <t>CANT. P. MA.</t>
  </si>
  <si>
    <t>CANT. P. ME.</t>
  </si>
  <si>
    <t>Pinus pinaster</t>
  </si>
  <si>
    <t>Populus x canadensis</t>
  </si>
  <si>
    <t>Pinus nigra</t>
  </si>
  <si>
    <t>Fraxinus angustifolia</t>
  </si>
  <si>
    <t>Populus nigra</t>
  </si>
  <si>
    <t>Salix alba</t>
  </si>
  <si>
    <t>Quercus faginea</t>
  </si>
  <si>
    <t>Crataegus monogyna</t>
  </si>
  <si>
    <t>Salix atrocinerea</t>
  </si>
  <si>
    <t>Juglans regia</t>
  </si>
  <si>
    <t>Populus alba</t>
  </si>
  <si>
    <t>(***) En el IFN2, las especies que no se pueden desagregar, se presentan en el apartado 3 por agrupaciones de género.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</si>
  <si>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</si>
  <si>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</si>
  <si>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</si>
  <si>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</si>
  <si>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</si>
  <si>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r>
      <t>IFN2</t>
    </r>
    <r>
      <rPr>
        <sz val="10"/>
        <rFont val="Arial"/>
        <family val="2"/>
      </rPr>
      <t xml:space="preserve"> (***)</t>
    </r>
  </si>
  <si>
    <r>
      <t>3. Existencias por agrupaciones del IFN2</t>
    </r>
    <r>
      <rPr>
        <sz val="10"/>
        <rFont val="Arial"/>
        <family val="2"/>
      </rPr>
      <t xml:space="preserve"> (***)</t>
    </r>
  </si>
  <si>
    <t>Especie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</si>
  <si>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</si>
  <si>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</si>
  <si>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</si>
  <si>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</si>
  <si>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</si>
  <si>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</si>
  <si>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</si>
  <si>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</si>
  <si>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</si>
  <si>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IFN2
(m2)</t>
  </si>
  <si>
    <t>IFN3
(m2)</t>
  </si>
  <si>
    <t>IFN4
(m2)</t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</si>
  <si>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</si>
  <si>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</si>
  <si>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</si>
  <si>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t>Todas las especies</t>
  </si>
  <si>
    <r>
      <t>IFN2</t>
    </r>
    <r>
      <rPr>
        <sz val="10"/>
        <rFont val="Arial"/>
        <family val="2"/>
      </rPr>
      <t xml:space="preserve"> 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</si>
  <si>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</si>
  <si>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</si>
  <si>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 xml:space="preserve">Quercus ilex </t>
  </si>
  <si>
    <t>Resto de especies</t>
  </si>
  <si>
    <t>Salix caprea</t>
  </si>
  <si>
    <t>Juniperus thurifera</t>
  </si>
  <si>
    <t>Acer opalus</t>
  </si>
  <si>
    <t>Crataegus spp.</t>
  </si>
  <si>
    <t>Cupressus spp.</t>
  </si>
  <si>
    <t>Lapso entre inventarios: IFN4-IFN3 (16 años), IFN3-IFN2 (11 años)</t>
  </si>
  <si>
    <t>Pinus halepensis</t>
  </si>
  <si>
    <t>Pinus pinea</t>
  </si>
  <si>
    <t>Juniperus phoenicea</t>
  </si>
  <si>
    <t>Juniperus oxycedrus</t>
  </si>
  <si>
    <t>Otras frondosas</t>
  </si>
  <si>
    <t>Morus spp.</t>
  </si>
  <si>
    <t>Cupressus sempervirens</t>
  </si>
  <si>
    <t>Olea europaea</t>
  </si>
  <si>
    <t>Ulmus glabra</t>
  </si>
  <si>
    <t>Salix purpurea</t>
  </si>
  <si>
    <r>
      <t xml:space="preserve">Populus nigra </t>
    </r>
    <r>
      <rPr>
        <sz val="11"/>
        <color theme="1"/>
        <rFont val="Calibri"/>
        <family val="2"/>
        <scheme val="minor"/>
      </rPr>
      <t xml:space="preserve">y </t>
    </r>
    <r>
      <rPr>
        <i/>
        <sz val="11"/>
        <color theme="1"/>
        <rFont val="Calibri"/>
        <family val="2"/>
        <scheme val="minor"/>
      </rPr>
      <t>Populus x canadensis</t>
    </r>
  </si>
  <si>
    <t>Ulmus spp.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</si>
</sst>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€_-;\-* #,##0\ _€_-;_-* &quot;-&quot;\ _€_-;_-@_-"/>
    <numFmt numFmtId="165" formatCode="_-* #,##0.00\ _€_-;\-* #,##0.00\ _€_-;_-* &quot;-&quot;??\ _€_-;_-@_-"/>
  </numFmts>
  <fonts count="2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5" fillId="0" borderId="0"/>
    <xf numFmtId="0" fontId="6" fillId="0" borderId="0"/>
    <xf numFmtId="0" fontId="6" fillId="0" borderId="0"/>
    <xf numFmtId="0" fontId="12" fillId="0" borderId="0"/>
    <xf numFmtId="164" fontId="6" fillId="0" borderId="0" applyFont="0" applyFill="0" applyBorder="0" applyAlignment="0" applyProtection="0"/>
    <xf numFmtId="0" fontId="4" fillId="0" borderId="0"/>
    <xf numFmtId="165" fontId="6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8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8" fillId="0" borderId="0" xfId="0" applyFont="1" applyFill="1" applyAlignment="1">
      <alignment wrapText="1"/>
    </xf>
    <xf numFmtId="0" fontId="12" fillId="0" borderId="0" xfId="4" applyBorder="1"/>
    <xf numFmtId="0" fontId="12" fillId="0" borderId="0" xfId="4"/>
    <xf numFmtId="3" fontId="13" fillId="0" borderId="0" xfId="4" applyNumberFormat="1" applyFont="1" applyBorder="1"/>
    <xf numFmtId="3" fontId="12" fillId="0" borderId="0" xfId="4" applyNumberFormat="1" applyBorder="1"/>
    <xf numFmtId="3" fontId="12" fillId="0" borderId="0" xfId="4" applyNumberFormat="1" applyBorder="1" applyAlignment="1">
      <alignment horizontal="right"/>
    </xf>
    <xf numFmtId="0" fontId="14" fillId="0" borderId="0" xfId="4" applyFont="1" applyBorder="1"/>
    <xf numFmtId="0" fontId="15" fillId="0" borderId="0" xfId="4" applyFont="1" applyBorder="1"/>
    <xf numFmtId="3" fontId="15" fillId="0" borderId="0" xfId="5" applyNumberFormat="1" applyFont="1" applyFill="1" applyBorder="1"/>
    <xf numFmtId="0" fontId="15" fillId="0" borderId="0" xfId="4" applyFont="1" applyBorder="1" applyAlignment="1">
      <alignment horizontal="center"/>
    </xf>
    <xf numFmtId="3" fontId="16" fillId="0" borderId="0" xfId="4" applyNumberFormat="1" applyFont="1" applyBorder="1"/>
    <xf numFmtId="4" fontId="15" fillId="0" borderId="0" xfId="5" applyNumberFormat="1" applyFont="1" applyBorder="1"/>
    <xf numFmtId="0" fontId="7" fillId="0" borderId="0" xfId="4" applyFont="1"/>
    <xf numFmtId="0" fontId="12" fillId="0" borderId="0" xfId="4" applyFill="1" applyBorder="1"/>
    <xf numFmtId="0" fontId="17" fillId="0" borderId="0" xfId="4" applyFont="1"/>
    <xf numFmtId="0" fontId="12" fillId="0" borderId="0" xfId="4" applyAlignment="1">
      <alignment horizontal="left"/>
    </xf>
    <xf numFmtId="0" fontId="17" fillId="0" borderId="8" xfId="4" applyFont="1" applyBorder="1" applyAlignment="1">
      <alignment horizontal="center" vertical="center"/>
    </xf>
    <xf numFmtId="0" fontId="17" fillId="0" borderId="8" xfId="4" applyFont="1" applyBorder="1" applyAlignment="1">
      <alignment horizontal="center" vertical="center" wrapText="1"/>
    </xf>
    <xf numFmtId="3" fontId="13" fillId="0" borderId="8" xfId="4" applyNumberFormat="1" applyFont="1" applyBorder="1"/>
    <xf numFmtId="3" fontId="12" fillId="0" borderId="8" xfId="4" applyNumberFormat="1" applyBorder="1"/>
    <xf numFmtId="3" fontId="12" fillId="0" borderId="0" xfId="4" applyNumberFormat="1" applyFill="1" applyBorder="1"/>
    <xf numFmtId="0" fontId="6" fillId="0" borderId="0" xfId="4" applyFont="1"/>
    <xf numFmtId="0" fontId="0" fillId="0" borderId="2" xfId="0" pivotButton="1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1" xfId="0" pivotButton="1" applyBorder="1"/>
    <xf numFmtId="0" fontId="0" fillId="0" borderId="1" xfId="0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7" xfId="0" applyNumberFormat="1" applyBorder="1"/>
    <xf numFmtId="3" fontId="12" fillId="0" borderId="8" xfId="4" applyNumberFormat="1" applyBorder="1" applyAlignment="1">
      <alignment horizontal="right"/>
    </xf>
    <xf numFmtId="3" fontId="6" fillId="0" borderId="8" xfId="4" applyNumberFormat="1" applyFont="1" applyBorder="1"/>
    <xf numFmtId="3" fontId="6" fillId="0" borderId="8" xfId="4" applyNumberFormat="1" applyFont="1" applyBorder="1" applyAlignment="1">
      <alignment horizontal="right"/>
    </xf>
    <xf numFmtId="3" fontId="6" fillId="0" borderId="0" xfId="4" applyNumberFormat="1" applyFont="1" applyBorder="1"/>
    <xf numFmtId="0" fontId="6" fillId="0" borderId="0" xfId="4" applyFont="1" applyAlignment="1">
      <alignment horizontal="left"/>
    </xf>
    <xf numFmtId="3" fontId="0" fillId="0" borderId="8" xfId="4" applyNumberFormat="1" applyFont="1" applyBorder="1"/>
    <xf numFmtId="3" fontId="13" fillId="0" borderId="8" xfId="4" applyNumberFormat="1" applyFont="1" applyFill="1" applyBorder="1"/>
    <xf numFmtId="3" fontId="12" fillId="0" borderId="8" xfId="4" applyNumberFormat="1" applyFill="1" applyBorder="1" applyAlignment="1">
      <alignment horizontal="right"/>
    </xf>
    <xf numFmtId="3" fontId="12" fillId="0" borderId="8" xfId="4" applyNumberFormat="1" applyFill="1" applyBorder="1"/>
    <xf numFmtId="0" fontId="12" fillId="0" borderId="0" xfId="4" applyFill="1" applyAlignment="1">
      <alignment horizontal="left"/>
    </xf>
    <xf numFmtId="0" fontId="12" fillId="0" borderId="0" xfId="4" applyFill="1"/>
    <xf numFmtId="3" fontId="13" fillId="0" borderId="8" xfId="2" applyNumberFormat="1" applyFont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wrapText="1"/>
    </xf>
    <xf numFmtId="3" fontId="6" fillId="0" borderId="0" xfId="0" applyNumberFormat="1" applyFont="1" applyFill="1" applyBorder="1"/>
    <xf numFmtId="4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horizontal="right"/>
    </xf>
    <xf numFmtId="3" fontId="0" fillId="0" borderId="0" xfId="0" applyNumberFormat="1" applyFont="1" applyFill="1" applyBorder="1" applyAlignment="1">
      <alignment horizontal="right"/>
    </xf>
    <xf numFmtId="3" fontId="10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justify" vertical="justify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 applyAlignment="1"/>
    <xf numFmtId="0" fontId="6" fillId="0" borderId="0" xfId="13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horizontal="right" vertical="center" wrapText="1"/>
    </xf>
    <xf numFmtId="0" fontId="11" fillId="0" borderId="0" xfId="14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right"/>
    </xf>
    <xf numFmtId="0" fontId="1" fillId="0" borderId="0" xfId="14" applyFont="1" applyFill="1" applyBorder="1" applyAlignment="1">
      <alignment vertical="center"/>
    </xf>
    <xf numFmtId="3" fontId="6" fillId="0" borderId="0" xfId="2" applyNumberFormat="1" applyFont="1" applyFill="1" applyBorder="1"/>
    <xf numFmtId="3" fontId="0" fillId="0" borderId="0" xfId="0" applyNumberFormat="1" applyBorder="1"/>
    <xf numFmtId="3" fontId="0" fillId="0" borderId="0" xfId="0" applyNumberFormat="1" applyFont="1" applyFill="1" applyBorder="1"/>
    <xf numFmtId="0" fontId="10" fillId="0" borderId="0" xfId="0" applyFont="1" applyFill="1" applyBorder="1" applyAlignment="1">
      <alignment vertical="center"/>
    </xf>
    <xf numFmtId="0" fontId="9" fillId="0" borderId="0" xfId="2" applyFont="1" applyFill="1" applyBorder="1" applyAlignment="1">
      <alignment vertical="center"/>
    </xf>
    <xf numFmtId="0" fontId="11" fillId="0" borderId="0" xfId="15" applyFont="1" applyFill="1" applyBorder="1" applyAlignment="1">
      <alignment vertical="center"/>
    </xf>
    <xf numFmtId="4" fontId="0" fillId="0" borderId="0" xfId="0" applyNumberFormat="1" applyBorder="1"/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right" wrapText="1"/>
    </xf>
    <xf numFmtId="0" fontId="6" fillId="0" borderId="0" xfId="2" applyFont="1" applyFill="1" applyBorder="1" applyAlignment="1">
      <alignment vertical="center"/>
    </xf>
    <xf numFmtId="0" fontId="9" fillId="0" borderId="0" xfId="2" applyFont="1" applyFill="1" applyBorder="1" applyAlignment="1">
      <alignment horizontal="right" wrapText="1"/>
    </xf>
    <xf numFmtId="4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right" vertical="center" wrapText="1"/>
    </xf>
  </cellXfs>
  <cellStyles count="16">
    <cellStyle name="Millares [0] 2" xfId="5"/>
    <cellStyle name="Millares 2" xfId="7"/>
    <cellStyle name="Normal" xfId="0" builtinId="0"/>
    <cellStyle name="Normal 12" xfId="6"/>
    <cellStyle name="Normal 12 2" xfId="3"/>
    <cellStyle name="Normal 12 3" xfId="10"/>
    <cellStyle name="Normal 12 3 2" xfId="15"/>
    <cellStyle name="Normal 12 4" xfId="12"/>
    <cellStyle name="Normal 12 5" xfId="14"/>
    <cellStyle name="Normal 2" xfId="4"/>
    <cellStyle name="Normal 2 2 2" xfId="2"/>
    <cellStyle name="Normal 3" xfId="1"/>
    <cellStyle name="Normal 3 2" xfId="8"/>
    <cellStyle name="Normal 3 3" xfId="9"/>
    <cellStyle name="Normal 3 4" xfId="11"/>
    <cellStyle name="Normal 3 5" xfId="13"/>
  </cellStyles>
  <dxfs count="17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CC"/>
      <color rgb="FF993366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2.xml"/><Relationship Id="rId10" Type="http://schemas.openxmlformats.org/officeDocument/2006/relationships/externalLink" Target="externalLinks/externalLink4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[02-904.xlsx]Gráfico VCC!Tabla dinámica9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062-40D0-A874-3CA92020F0F4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062-40D0-A874-3CA92020F0F4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062-40D0-A874-3CA92020F0F4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7743735.945597006</c:v>
                </c:pt>
                <c:pt idx="1">
                  <c:v>12427845.141912419</c:v>
                </c:pt>
                <c:pt idx="2">
                  <c:v>19725667.310982242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62-40D0-A874-3CA92020F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203008"/>
        <c:axId val="112166592"/>
      </c:barChart>
      <c:catAx>
        <c:axId val="16420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6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65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203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[02-904.xlsx]Gráfico AB!Tabla dinámica5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8B51-4CB3-837D-4D82D7BFD259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B51-4CB3-837D-4D82D7BFD259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B51-4CB3-837D-4D82D7BFD259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2001416.8725311707</c:v>
                </c:pt>
                <c:pt idx="1">
                  <c:v>3141429.414042735</c:v>
                </c:pt>
                <c:pt idx="2">
                  <c:v>4750065.8045519441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87-43BB-9EAD-B7C92B6FF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1824"/>
        <c:axId val="112168320"/>
      </c:barChart>
      <c:catAx>
        <c:axId val="1649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8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83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1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[02-904.xlsx]Gráfico P.MA.!Tabla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CE6-49BE-BEC1-E2C7B569F2F0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CE6-49BE-BEC1-E2C7B569F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CE6-49BE-BEC1-E2C7B569F2F0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81827350.617264792</c:v>
                </c:pt>
                <c:pt idx="1">
                  <c:v>127692623.87647398</c:v>
                </c:pt>
                <c:pt idx="2">
                  <c:v>182095836.88250786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E6-49BE-BEC1-E2C7B569F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3872"/>
        <c:axId val="112170048"/>
      </c:barChart>
      <c:catAx>
        <c:axId val="16494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0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004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38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[02-904.xlsx]Gráfico p.me.!Tabla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446-444C-81E7-F05AD4DA20B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46-444C-81E7-F05AD4DA20B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46-444C-81E7-F05AD4DA20B5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147096432.29877868</c:v>
                </c:pt>
                <c:pt idx="1">
                  <c:v>193149836.39361933</c:v>
                </c:pt>
                <c:pt idx="2">
                  <c:v>235796040.21651742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46-444C-81E7-F05AD4DA2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517312"/>
        <c:axId val="112171776"/>
      </c:barChart>
      <c:catAx>
        <c:axId val="16551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1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177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5517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san/Documents/&#193;LVARO/TRAGSATEC/TELETRABAJO/P37/C&#193;LCULOS/ALFANUM&#201;RICO/IAVC/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san/Documents/&#193;LVARO/TRAGSATEC/TELETRABAJO/P37/C&#193;LCULOS/ALFANUM&#201;RICO/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S/COMPARTIDO/IFN4/CLM/P02/C&#193;LCULOS/COMPARACIONES/02-904_c&#225;lcul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 refreshError="1"/>
      <sheetData sheetId="2">
        <row r="3">
          <cell r="A3" t="str">
            <v>ESP</v>
          </cell>
        </row>
      </sheetData>
      <sheetData sheetId="3"/>
      <sheetData sheetId="4" refreshError="1"/>
      <sheetData sheetId="5" refreshError="1"/>
      <sheetData sheetId="6" refreshError="1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 refreshError="1"/>
      <sheetData sheetId="1"/>
      <sheetData sheetId="2" refreshError="1"/>
      <sheetData sheetId="3" refreshError="1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904_cálculos_esp desagrup"/>
      <sheetName val="02-904_cálculos_esp agrup"/>
      <sheetName val="02-904"/>
      <sheetName val="ESPECIES ARBÓREAS"/>
      <sheetName val="02-201b"/>
    </sheetNames>
    <sheetDataSet>
      <sheetData sheetId="0"/>
      <sheetData sheetId="1"/>
      <sheetData sheetId="2"/>
      <sheetData sheetId="3"/>
      <sheetData sheetId="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nchez Luengo, Alvaro" refreshedDate="44531.427613078704" createdVersion="6" refreshedVersion="6" minRefreshableVersion="3" recordCount="27">
  <cacheSource type="worksheet">
    <worksheetSource ref="A3:D30" sheet="02-904_Tablas gráficos"/>
  </cacheSource>
  <cacheFields count="4">
    <cacheField name="Especie" numFmtId="3">
      <sharedItems count="61">
        <s v="Todas las especies"/>
        <s v="Pinus halepensis"/>
        <s v="Pinus pinaster"/>
        <s v="Pinus nigra"/>
        <s v="Quercus ilex "/>
        <s v="Pinus pinea"/>
        <s v="Populus nigra"/>
        <s v="Juniperus thurifera"/>
        <s v="Quercus faginea"/>
        <s v="Populus x canadensis"/>
        <s v="Populus alba"/>
        <s v="Acer opalus"/>
        <s v="Juniperus phoenicea"/>
        <s v="Salix alba"/>
        <s v="Juniperus oxycedrus"/>
        <s v="Fraxinus angustifolia"/>
        <s v="Crataegus monogyna"/>
        <s v="Juglans regia"/>
        <s v="Salix caprea"/>
        <s v="Salix atrocinerea"/>
        <s v="Otras frondosas"/>
        <s v="Morus spp."/>
        <s v="Cupressus sempervirens"/>
        <s v="Olea europaea"/>
        <s v="Ulmus glabra"/>
        <s v="Salix purpurea"/>
        <s v="Resto de especies"/>
        <s v="Malus sylvestris" u="1"/>
        <s v="Pinus sylvestris" u="1"/>
        <s v="Eucalyptus globulus" u="1"/>
        <s v="Tilia spp." u="1"/>
        <s v="Taxus baccata" u="1"/>
        <s v="Crataegus spp." u="1"/>
        <s v="Betula pendula" u="1"/>
        <s v="Alnus glutinosa" u="1"/>
        <s v="Corylus avellana" u="1"/>
        <s v="Sorbus aria" u="1"/>
        <s v="Tilia platyphyllos" u="1"/>
        <s v="Populus tremula" u="1"/>
        <s v="Cupressus macrocarpa" u="1"/>
        <s v="Quercus petraea y Q. robur" u="1"/>
        <s v="Quercus suber" u="1"/>
        <s v="Sorbus aucuparia" u="1"/>
        <s v="Pinus uncinata" u="1"/>
        <s v="Quercus pyrenaica" u="1"/>
        <s v="Pinus radiata" u="1"/>
        <s v="Fagus sylvatica" u="1"/>
        <s v="Sambucus nigra" u="1"/>
        <s v="Pyrus spp." u="1"/>
        <s v="Betula alba" u="1"/>
        <s v="Ilex aquifolium" u="1"/>
        <s v="Ulmus minor" u="1"/>
        <s v="Prunus avium" u="1"/>
        <s v="Salix spp." u="1"/>
        <s v="Acer pseudoplatanus" u="1"/>
        <s v="Betula spp." u="1"/>
        <s v="Castanea sativa" u="1"/>
        <s v="Tilia cordata" u="1"/>
        <s v="Salix fragilis" u="1"/>
        <s v="Fraxinus excelsior" u="1"/>
        <s v="Arbutus unedo " u="1"/>
      </sharedItems>
    </cacheField>
    <cacheField name="IFN2_x000a_(pies)" numFmtId="3">
      <sharedItems containsMixedTypes="1" containsNumber="1" minValue="0" maxValue="147096432.29877868"/>
    </cacheField>
    <cacheField name="IFN3_x000a_(pies)" numFmtId="3">
      <sharedItems containsSemiMixedTypes="0" containsString="0" containsNumber="1" minValue="0" maxValue="193149836.39361933"/>
    </cacheField>
    <cacheField name="IFN4_x000a_(pies)" numFmtId="3">
      <sharedItems containsSemiMixedTypes="0" containsString="0" containsNumber="1" minValue="0" maxValue="235796040.216517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nchez Luengo, Alvaro" refreshedDate="44531.428576388891" createdVersion="6" refreshedVersion="6" minRefreshableVersion="3" recordCount="27">
  <cacheSource type="worksheet">
    <worksheetSource ref="F3:I30" sheet="02-904_Tablas gráficos"/>
  </cacheSource>
  <cacheFields count="4">
    <cacheField name="Especie" numFmtId="3">
      <sharedItems count="61">
        <s v="Todas las especies"/>
        <s v="Pinus halepensis"/>
        <s v="Pinus pinaster"/>
        <s v="Pinus nigra"/>
        <s v="Quercus ilex "/>
        <s v="Pinus pinea"/>
        <s v="Populus nigra"/>
        <s v="Juniperus thurifera"/>
        <s v="Quercus faginea"/>
        <s v="Populus x canadensis"/>
        <s v="Populus alba"/>
        <s v="Acer opalus"/>
        <s v="Juniperus phoenicea"/>
        <s v="Salix alba"/>
        <s v="Juniperus oxycedrus"/>
        <s v="Fraxinus angustifolia"/>
        <s v="Crataegus monogyna"/>
        <s v="Juglans regia"/>
        <s v="Salix caprea"/>
        <s v="Salix atrocinerea"/>
        <s v="Otras frondosas"/>
        <s v="Morus spp."/>
        <s v="Cupressus sempervirens"/>
        <s v="Olea europaea"/>
        <s v="Ulmus glabra"/>
        <s v="Salix purpurea"/>
        <s v="Resto de especies"/>
        <s v="Malus sylvestris" u="1"/>
        <s v="Pinus sylvestris" u="1"/>
        <s v="Eucalyptus globulus" u="1"/>
        <s v="Tilia spp." u="1"/>
        <s v="Taxus baccata" u="1"/>
        <s v="Crataegus spp." u="1"/>
        <s v="Betula pendula" u="1"/>
        <s v="Alnus glutinosa" u="1"/>
        <s v="Corylus avellana" u="1"/>
        <s v="Sorbus aria" u="1"/>
        <s v="Tilia platyphyllos" u="1"/>
        <s v="Populus tremula" u="1"/>
        <s v="Cupressus macrocarpa" u="1"/>
        <s v="Quercus petraea y Q. robur" u="1"/>
        <s v="Quercus suber" u="1"/>
        <s v="Sorbus aucuparia" u="1"/>
        <s v="Pinus uncinata" u="1"/>
        <s v="Quercus pyrenaica" u="1"/>
        <s v="Pinus radiata" u="1"/>
        <s v="Fagus sylvatica" u="1"/>
        <s v="Sambucus nigra" u="1"/>
        <s v="Pyrus spp." u="1"/>
        <s v="Betula alba" u="1"/>
        <s v="Ilex aquifolium" u="1"/>
        <s v="Ulmus minor" u="1"/>
        <s v="Prunus avium" u="1"/>
        <s v="Salix spp." u="1"/>
        <s v="Acer pseudoplatanus" u="1"/>
        <s v="Betula spp." u="1"/>
        <s v="Castanea sativa" u="1"/>
        <s v="Tilia cordata" u="1"/>
        <s v="Salix fragilis" u="1"/>
        <s v="Fraxinus excelsior" u="1"/>
        <s v="Arbutus unedo " u="1"/>
      </sharedItems>
    </cacheField>
    <cacheField name="IFN2_x000a_(pies)" numFmtId="3">
      <sharedItems containsMixedTypes="1" containsNumber="1" minValue="0" maxValue="81827350.617264792"/>
    </cacheField>
    <cacheField name="IFN3_x000a_(pies)" numFmtId="3">
      <sharedItems containsSemiMixedTypes="0" containsString="0" containsNumber="1" minValue="3127.2562755152326" maxValue="127692623.87647398"/>
    </cacheField>
    <cacheField name="IFN4_x000a_(pies)" numFmtId="3">
      <sharedItems containsSemiMixedTypes="0" containsString="0" containsNumber="1" minValue="715.15068115923179" maxValue="182095836.882507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anchez Luengo, Alvaro" refreshedDate="44531.429207638888" createdVersion="6" refreshedVersion="6" minRefreshableVersion="3" recordCount="27">
  <cacheSource type="worksheet">
    <worksheetSource ref="K3:N30" sheet="02-904_Tablas gráficos"/>
  </cacheSource>
  <cacheFields count="4">
    <cacheField name="Especie" numFmtId="3">
      <sharedItems count="61">
        <s v="Todas las especies"/>
        <s v="Pinus halepensis"/>
        <s v="Pinus pinaster"/>
        <s v="Pinus nigra"/>
        <s v="Quercus ilex "/>
        <s v="Pinus pinea"/>
        <s v="Populus nigra"/>
        <s v="Juniperus thurifera"/>
        <s v="Quercus faginea"/>
        <s v="Populus x canadensis"/>
        <s v="Populus alba"/>
        <s v="Acer opalus"/>
        <s v="Juniperus phoenicea"/>
        <s v="Salix alba"/>
        <s v="Juniperus oxycedrus"/>
        <s v="Fraxinus angustifolia"/>
        <s v="Crataegus monogyna"/>
        <s v="Juglans regia"/>
        <s v="Salix caprea"/>
        <s v="Salix atrocinerea"/>
        <s v="Otras frondosas"/>
        <s v="Morus spp."/>
        <s v="Cupressus sempervirens"/>
        <s v="Olea europaea"/>
        <s v="Ulmus glabra"/>
        <s v="Salix purpurea"/>
        <s v="Resto de especies"/>
        <s v="Malus sylvestris" u="1"/>
        <s v="Pinus sylvestris" u="1"/>
        <s v="Eucalyptus globulus" u="1"/>
        <s v="Tilia spp." u="1"/>
        <s v="Taxus baccata" u="1"/>
        <s v="Crataegus spp." u="1"/>
        <s v="Betula pendula" u="1"/>
        <s v="Alnus glutinosa" u="1"/>
        <s v="Corylus avellana" u="1"/>
        <s v="Sorbus aria" u="1"/>
        <s v="Tilia platyphyllos" u="1"/>
        <s v="Populus tremula" u="1"/>
        <s v="Cupressus macrocarpa" u="1"/>
        <s v="Quercus petraea y Q. robur" u="1"/>
        <s v="Quercus suber" u="1"/>
        <s v="Sorbus aucuparia" u="1"/>
        <s v="Pinus uncinata" u="1"/>
        <s v="Quercus pyrenaica" u="1"/>
        <s v="Pinus radiata" u="1"/>
        <s v="Fagus sylvatica" u="1"/>
        <s v="Sambucus nigra" u="1"/>
        <s v="Pyrus spp." u="1"/>
        <s v="Betula alba" u="1"/>
        <s v="Ilex aquifolium" u="1"/>
        <s v="Ulmus minor" u="1"/>
        <s v="Prunus avium" u="1"/>
        <s v="Salix spp." u="1"/>
        <s v="Acer pseudoplatanus" u="1"/>
        <s v="Betula spp." u="1"/>
        <s v="Castanea sativa" u="1"/>
        <s v="Tilia cordata" u="1"/>
        <s v="Salix fragilis" u="1"/>
        <s v="Fraxinus excelsior" u="1"/>
        <s v="Arbutus unedo " u="1"/>
      </sharedItems>
    </cacheField>
    <cacheField name="IFN2_x000a_(m2)" numFmtId="3">
      <sharedItems containsMixedTypes="1" containsNumber="1" minValue="0" maxValue="2001416.8725311707"/>
    </cacheField>
    <cacheField name="IFN3_x000a_(m2)" numFmtId="3">
      <sharedItems containsSemiMixedTypes="0" containsString="0" containsNumber="1" minValue="61.542873175070014" maxValue="3141429.414042735"/>
    </cacheField>
    <cacheField name="IFN4_x000a_(m2)" numFmtId="3">
      <sharedItems containsSemiMixedTypes="0" containsString="0" containsNumber="1" minValue="76.893657567778234" maxValue="4750065.804551944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Sanchez Luengo, Alvaro" refreshedDate="44531.429798495374" createdVersion="6" refreshedVersion="6" minRefreshableVersion="3" recordCount="27">
  <cacheSource type="worksheet">
    <worksheetSource ref="P3:S30" sheet="02-904_Tablas gráficos"/>
  </cacheSource>
  <cacheFields count="4">
    <cacheField name="Especie" numFmtId="3">
      <sharedItems count="61">
        <s v="Todas las especies"/>
        <s v="Pinus halepensis"/>
        <s v="Pinus pinaster"/>
        <s v="Pinus nigra"/>
        <s v="Quercus ilex "/>
        <s v="Pinus pinea"/>
        <s v="Populus nigra"/>
        <s v="Juniperus thurifera"/>
        <s v="Quercus faginea"/>
        <s v="Populus x canadensis"/>
        <s v="Populus alba"/>
        <s v="Acer opalus"/>
        <s v="Juniperus phoenicea"/>
        <s v="Salix alba"/>
        <s v="Juniperus oxycedrus"/>
        <s v="Fraxinus angustifolia"/>
        <s v="Crataegus monogyna"/>
        <s v="Juglans regia"/>
        <s v="Salix caprea"/>
        <s v="Salix atrocinerea"/>
        <s v="Otras frondosas"/>
        <s v="Morus spp."/>
        <s v="Cupressus sempervirens"/>
        <s v="Olea europaea"/>
        <s v="Ulmus glabra"/>
        <s v="Salix purpurea"/>
        <s v="Resto de especies"/>
        <s v="Malus sylvestris" u="1"/>
        <s v="Pinus sylvestris" u="1"/>
        <s v="Eucalyptus globulus" u="1"/>
        <s v="Tilia spp." u="1"/>
        <s v="Taxus baccata" u="1"/>
        <s v="Crataegus spp." u="1"/>
        <s v="Betula pendula" u="1"/>
        <s v="Alnus glutinosa" u="1"/>
        <s v="Corylus avellana" u="1"/>
        <s v="Sorbus aria" u="1"/>
        <s v="Tilia platyphyllos" u="1"/>
        <s v="Populus tremula" u="1"/>
        <s v="Cupressus macrocarpa" u="1"/>
        <s v="Quercus petraea y Q. robur" u="1"/>
        <s v="Quercus suber" u="1"/>
        <s v="Sorbus aucuparia" u="1"/>
        <s v="Pinus uncinata" u="1"/>
        <s v="Quercus pyrenaica" u="1"/>
        <s v="Pinus radiata" u="1"/>
        <s v="Fagus sylvatica" u="1"/>
        <s v="Sambucus nigra" u="1"/>
        <s v="Pyrus spp." u="1"/>
        <s v="Betula alba" u="1"/>
        <s v="Ilex aquifolium" u="1"/>
        <s v="Ulmus minor" u="1"/>
        <s v="Prunus avium" u="1"/>
        <s v="Salix spp." u="1"/>
        <s v="Acer pseudoplatanus" u="1"/>
        <s v="Betula spp." u="1"/>
        <s v="Castanea sativa" u="1"/>
        <s v="Tilia cordata" u="1"/>
        <s v="Salix fragilis" u="1"/>
        <s v="Fraxinus excelsior" u="1"/>
        <s v="Arbutus unedo " u="1"/>
      </sharedItems>
    </cacheField>
    <cacheField name="IFN2_x000a_(m3)" numFmtId="3">
      <sharedItems containsMixedTypes="1" containsNumber="1" minValue="0" maxValue="7743735.945597006"/>
    </cacheField>
    <cacheField name="IFN3_x000a_(m3)" numFmtId="3">
      <sharedItems containsSemiMixedTypes="0" containsString="0" containsNumber="1" minValue="100.44896080210465" maxValue="12427845.141912419"/>
    </cacheField>
    <cacheField name="IFN4_x000a_(m3)" numFmtId="3">
      <sharedItems containsSemiMixedTypes="0" containsString="0" containsNumber="1" minValue="206.28285457703296" maxValue="19725667.3109822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x v="0"/>
    <n v="147096432.29877868"/>
    <n v="193149836.39361933"/>
    <n v="235796040.21651742"/>
  </r>
  <r>
    <x v="1"/>
    <n v="28908686.542503636"/>
    <n v="31370542.079323687"/>
    <n v="45937774.500982672"/>
  </r>
  <r>
    <x v="2"/>
    <n v="6149549.6573256887"/>
    <n v="5888996.7565905638"/>
    <n v="3265207.6101296353"/>
  </r>
  <r>
    <x v="3"/>
    <n v="5739587.6135188816"/>
    <n v="6424850.7728424752"/>
    <n v="7338794.5322947074"/>
  </r>
  <r>
    <x v="4"/>
    <n v="86649611.241659462"/>
    <n v="109828980.57002595"/>
    <n v="119089707.60437486"/>
  </r>
  <r>
    <x v="5"/>
    <n v="738539.04469699401"/>
    <n v="596228.1042709935"/>
    <n v="391683.61019142263"/>
  </r>
  <r>
    <x v="6"/>
    <s v="-"/>
    <n v="125374.21584237911"/>
    <n v="143030.01541945868"/>
  </r>
  <r>
    <x v="7"/>
    <n v="1994324.4426136157"/>
    <n v="2487266.3470603996"/>
    <n v="2981685.8069374938"/>
  </r>
  <r>
    <x v="8"/>
    <n v="1934319.6974995187"/>
    <n v="1904351.956981601"/>
    <n v="1338043.4325675119"/>
  </r>
  <r>
    <x v="9"/>
    <s v="-"/>
    <n v="139304.68426931015"/>
    <n v="17878.751927432335"/>
  </r>
  <r>
    <x v="10"/>
    <n v="0"/>
    <n v="571149.20550417167"/>
    <n v="160908.76734689099"/>
  </r>
  <r>
    <x v="11"/>
    <n v="598987.50075192656"/>
    <n v="671533.16655951506"/>
    <n v="465703.73883759172"/>
  </r>
  <r>
    <x v="12"/>
    <n v="6740628.851147335"/>
    <n v="14918854.66060489"/>
    <n v="24402773.572989609"/>
  </r>
  <r>
    <x v="13"/>
    <n v="0"/>
    <n v="55721.873707724058"/>
    <n v="35757.50385486467"/>
  </r>
  <r>
    <x v="14"/>
    <s v="-"/>
    <n v="13583844.28934231"/>
    <n v="24406515.15897914"/>
  </r>
  <r>
    <x v="15"/>
    <n v="0"/>
    <n v="76486.95110420241"/>
    <n v="113587.42451620573"/>
  </r>
  <r>
    <x v="16"/>
    <s v="-"/>
    <n v="1020855.0534915199"/>
    <n v="1303091.394191799"/>
  </r>
  <r>
    <x v="17"/>
    <n v="0"/>
    <n v="0"/>
    <n v="35757.50385486467"/>
  </r>
  <r>
    <x v="18"/>
    <n v="0"/>
    <n v="0"/>
    <n v="0"/>
  </r>
  <r>
    <x v="19"/>
    <n v="0"/>
    <n v="69652.342134655075"/>
    <n v="149344.92837107039"/>
  </r>
  <r>
    <x v="20"/>
    <s v="-"/>
    <n v="27860.936853862029"/>
    <n v="89393.759637161667"/>
  </r>
  <r>
    <x v="21"/>
    <s v="-"/>
    <n v="0"/>
    <n v="0"/>
  </r>
  <r>
    <x v="22"/>
    <s v="-"/>
    <n v="0"/>
    <n v="0"/>
  </r>
  <r>
    <x v="23"/>
    <n v="109003.1868771438"/>
    <n v="0"/>
    <n v="175287.57640587899"/>
  </r>
  <r>
    <x v="24"/>
    <s v="-"/>
    <n v="97513.278988517108"/>
    <n v="125151.26349202634"/>
  </r>
  <r>
    <x v="25"/>
    <n v="0"/>
    <n v="1462699.1848277566"/>
    <n v="125151.26349202632"/>
  </r>
  <r>
    <x v="26"/>
    <n v="6352952.9506311677"/>
    <n v="1827769.963292866"/>
    <n v="3703810.495723086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7">
  <r>
    <x v="0"/>
    <n v="81827350.617264792"/>
    <n v="127692623.87647398"/>
    <n v="182095836.88250786"/>
  </r>
  <r>
    <x v="1"/>
    <n v="35821139.312117793"/>
    <n v="52407268.009313121"/>
    <n v="68279661.011377946"/>
  </r>
  <r>
    <x v="2"/>
    <n v="14312810.604315665"/>
    <n v="17288988.121893287"/>
    <n v="17646345.803072117"/>
  </r>
  <r>
    <x v="3"/>
    <n v="10872304.740152845"/>
    <n v="15118473.027074298"/>
    <n v="16370346.358539606"/>
  </r>
  <r>
    <x v="4"/>
    <n v="15724935.654918766"/>
    <n v="33182797.015395094"/>
    <n v="66515634.507526249"/>
  </r>
  <r>
    <x v="5"/>
    <n v="2002044.2326069484"/>
    <n v="1626590.6238160993"/>
    <n v="2420975.2910262276"/>
  </r>
  <r>
    <x v="6"/>
    <s v="-"/>
    <n v="609891.38602929423"/>
    <n v="383915.60075628984"/>
  </r>
  <r>
    <x v="7"/>
    <n v="1130606.9607303196"/>
    <n v="2755927.0540373228"/>
    <n v="3631182.9583848435"/>
  </r>
  <r>
    <x v="8"/>
    <n v="1091244.9932732545"/>
    <n v="1993518.0175887973"/>
    <n v="3255599.5899857981"/>
  </r>
  <r>
    <x v="9"/>
    <s v="-"/>
    <n v="545594.53508988034"/>
    <n v="417131.50008282089"/>
  </r>
  <r>
    <x v="10"/>
    <n v="0"/>
    <n v="544851.57677377749"/>
    <n v="836209.79924213071"/>
  </r>
  <r>
    <x v="11"/>
    <n v="94052.729855323909"/>
    <n v="253583.60996280177"/>
    <n v="407854.16439920553"/>
  </r>
  <r>
    <x v="12"/>
    <n v="79528.705596965869"/>
    <n v="316678.77967225504"/>
    <n v="320435.34625515895"/>
  </r>
  <r>
    <x v="13"/>
    <n v="0"/>
    <n v="48369.682037955019"/>
    <n v="35457.172023116676"/>
  </r>
  <r>
    <x v="14"/>
    <s v="-"/>
    <n v="224139.15093203675"/>
    <n v="405070.06619607739"/>
  </r>
  <r>
    <x v="15"/>
    <n v="0"/>
    <n v="11995.681145412846"/>
    <n v="175776.66693436366"/>
  </r>
  <r>
    <x v="16"/>
    <s v="-"/>
    <n v="169830.71448353"/>
    <n v="421584.37060369458"/>
  </r>
  <r>
    <x v="17"/>
    <n v="4751.8941205626834"/>
    <n v="13817.666686926512"/>
    <n v="42293.508517381422"/>
  </r>
  <r>
    <x v="18"/>
    <n v="0"/>
    <n v="22056.575009307489"/>
    <n v="22845.091203697681"/>
  </r>
  <r>
    <x v="19"/>
    <n v="0"/>
    <n v="13930.468426931046"/>
    <n v="125866.51988402479"/>
  </r>
  <r>
    <x v="20"/>
    <s v="-"/>
    <n v="14072.653239818546"/>
    <n v="22119.630391929561"/>
  </r>
  <r>
    <x v="21"/>
    <s v="-"/>
    <n v="3127.2562755152326"/>
    <n v="715.15068115923179"/>
  </r>
  <r>
    <x v="22"/>
    <s v="-"/>
    <n v="16877.462715837384"/>
    <n v="5440.0547365651973"/>
  </r>
  <r>
    <x v="23"/>
    <n v="68383.978554301488"/>
    <n v="130856.45366940077"/>
    <n v="11059.81519596478"/>
  </r>
  <r>
    <x v="24"/>
    <s v="-"/>
    <n v="6965.2342134655228"/>
    <n v="17878.767028980794"/>
  </r>
  <r>
    <x v="25"/>
    <n v="0"/>
    <n v="41791.405280793137"/>
    <n v="4469.6917572451985"/>
  </r>
  <r>
    <x v="26"/>
    <n v="122641.69270197018"/>
    <n v="330631.71571103536"/>
    <n v="319968.44670527114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7">
  <r>
    <x v="0"/>
    <n v="2001416.8725311707"/>
    <n v="3141429.414042735"/>
    <n v="4750065.8045519441"/>
  </r>
  <r>
    <x v="1"/>
    <n v="842393.43798678974"/>
    <n v="1353028.0411640394"/>
    <n v="2062817.6933195186"/>
  </r>
  <r>
    <x v="2"/>
    <n v="536547.74072802148"/>
    <n v="720911.70764470031"/>
    <n v="955143.90427973703"/>
  </r>
  <r>
    <x v="3"/>
    <n v="297695.24802763463"/>
    <n v="412195.43436053954"/>
    <n v="554448.50661581452"/>
  </r>
  <r>
    <x v="4"/>
    <n v="190187.36469974893"/>
    <n v="410016.62404884287"/>
    <n v="813419.3094277588"/>
  </r>
  <r>
    <x v="5"/>
    <n v="67166.22488520763"/>
    <n v="59630.33405307564"/>
    <n v="104332.80755023155"/>
  </r>
  <r>
    <x v="6"/>
    <s v="-"/>
    <n v="26309.291449957695"/>
    <n v="29834.945916672601"/>
  </r>
  <r>
    <x v="7"/>
    <n v="28100.187101878371"/>
    <n v="64084.548122373933"/>
    <n v="83834.570403805657"/>
  </r>
  <r>
    <x v="8"/>
    <n v="19097.005540922113"/>
    <n v="37364.568665039144"/>
    <n v="69952.673418750055"/>
  </r>
  <r>
    <x v="9"/>
    <s v="-"/>
    <n v="17516.451047186245"/>
    <n v="17633.869612309045"/>
  </r>
  <r>
    <x v="10"/>
    <n v="0"/>
    <n v="15092.94755721368"/>
    <n v="27281.620195395124"/>
  </r>
  <r>
    <x v="11"/>
    <n v="1977.9588466653925"/>
    <n v="4138.4444761305122"/>
    <n v="7620.7404201349837"/>
  </r>
  <r>
    <x v="12"/>
    <n v="894.70504995757472"/>
    <n v="2552.8894399071801"/>
    <n v="1864.6110003025535"/>
  </r>
  <r>
    <x v="13"/>
    <n v="0"/>
    <n v="1736.2973567939694"/>
    <n v="3116.1211643704869"/>
  </r>
  <r>
    <x v="14"/>
    <s v="-"/>
    <n v="1973.0726143782881"/>
    <n v="4243.9120498243346"/>
  </r>
  <r>
    <x v="15"/>
    <n v="0"/>
    <n v="328.87826834175326"/>
    <n v="2891.9604071873032"/>
  </r>
  <r>
    <x v="16"/>
    <s v="-"/>
    <n v="1552.0574698047628"/>
    <n v="3458.0248968529622"/>
  </r>
  <r>
    <x v="17"/>
    <n v="196.43099197436715"/>
    <n v="449.78522064251251"/>
    <n v="1186.6459998049279"/>
  </r>
  <r>
    <x v="18"/>
    <n v="0"/>
    <n v="658.92525151918426"/>
    <n v="1098.5305264028775"/>
  </r>
  <r>
    <x v="19"/>
    <n v="0"/>
    <n v="61.542873175070014"/>
    <n v="970.74507523565285"/>
  </r>
  <r>
    <x v="20"/>
    <s v="-"/>
    <n v="410.99883197756083"/>
    <n v="606.06626788906874"/>
  </r>
  <r>
    <x v="21"/>
    <s v="-"/>
    <n v="395.93517467845356"/>
    <n v="205.24835333697533"/>
  </r>
  <r>
    <x v="22"/>
    <s v="-"/>
    <n v="592.68233924108506"/>
    <n v="86.152815083182972"/>
  </r>
  <r>
    <x v="23"/>
    <n v="1156.137835281751"/>
    <n v="3184.2819703879427"/>
    <n v="172.69334831401559"/>
  </r>
  <r>
    <x v="24"/>
    <s v="-"/>
    <n v="125.9666368731715"/>
    <n v="92.129161304271904"/>
  </r>
  <r>
    <x v="25"/>
    <n v="0"/>
    <n v="265.26618079963237"/>
    <n v="76.893657567778234"/>
  </r>
  <r>
    <x v="26"/>
    <n v="947.31504527837728"/>
    <n v="6852.4418251146953"/>
    <n v="3675.428668339737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7">
  <r>
    <x v="0"/>
    <n v="7743735.945597006"/>
    <n v="12427845.141912419"/>
    <n v="19725667.310982242"/>
  </r>
  <r>
    <x v="1"/>
    <n v="2998843.9218305522"/>
    <n v="5030709.932761915"/>
    <n v="8326328.6179878535"/>
  </r>
  <r>
    <x v="2"/>
    <n v="2482711.6120923166"/>
    <n v="3512987.2913502362"/>
    <n v="5157432.5365952849"/>
  </r>
  <r>
    <x v="3"/>
    <n v="1383842.1729964823"/>
    <n v="2006971.0106541952"/>
    <n v="3009385.9043361228"/>
  </r>
  <r>
    <x v="4"/>
    <n v="391391.53323893395"/>
    <n v="876474.54499663634"/>
    <n v="1730154.3218240719"/>
  </r>
  <r>
    <x v="5"/>
    <n v="267128.7366108158"/>
    <n v="247464.45604260816"/>
    <n v="468624.8501231306"/>
  </r>
  <r>
    <x v="6"/>
    <s v="-"/>
    <n v="201313.31984757117"/>
    <n v="248541.96742552469"/>
  </r>
  <r>
    <x v="7"/>
    <n v="78661.51818326427"/>
    <n v="182662.71322703702"/>
    <n v="242061.79535869564"/>
  </r>
  <r>
    <x v="8"/>
    <n v="49005.660214384232"/>
    <n v="102915.7480229255"/>
    <n v="191991.36010332091"/>
  </r>
  <r>
    <x v="9"/>
    <s v="-"/>
    <n v="119514.78053998815"/>
    <n v="127851.34716774519"/>
  </r>
  <r>
    <x v="10"/>
    <n v="0"/>
    <n v="67221.815315562722"/>
    <n v="113518.05729423593"/>
  </r>
  <r>
    <x v="11"/>
    <n v="5450.3332149844009"/>
    <n v="12661.425410968912"/>
    <n v="25386.120275939134"/>
  </r>
  <r>
    <x v="12"/>
    <n v="2547.3549813352465"/>
    <n v="5929.152405140484"/>
    <n v="16761.677312855856"/>
  </r>
  <r>
    <x v="13"/>
    <n v="0"/>
    <n v="7127.285538992096"/>
    <n v="12510.105323316597"/>
  </r>
  <r>
    <x v="14"/>
    <s v="-"/>
    <n v="4331.0308056771373"/>
    <n v="10433.318173590165"/>
  </r>
  <r>
    <x v="15"/>
    <n v="0"/>
    <n v="1388.1239097609641"/>
    <n v="10404.058905843103"/>
  </r>
  <r>
    <x v="16"/>
    <s v="-"/>
    <n v="4235.1542552643832"/>
    <n v="10220.683595795428"/>
  </r>
  <r>
    <x v="17"/>
    <n v="458.80865302785355"/>
    <n v="1320.631940061754"/>
    <n v="4343.7935493252098"/>
  </r>
  <r>
    <x v="18"/>
    <n v="0"/>
    <n v="2060.3304214866462"/>
    <n v="3009.9737090704334"/>
  </r>
  <r>
    <x v="19"/>
    <n v="0"/>
    <n v="100.44896080210465"/>
    <n v="2445.2554808327336"/>
  </r>
  <r>
    <x v="20"/>
    <s v="-"/>
    <n v="718.81550461431959"/>
    <n v="935.1255276103758"/>
  </r>
  <r>
    <x v="21"/>
    <s v="-"/>
    <n v="755.29524342511081"/>
    <n v="628.52759769057718"/>
  </r>
  <r>
    <x v="22"/>
    <s v="-"/>
    <n v="1611.3367220586847"/>
    <n v="341.79803414885362"/>
  </r>
  <r>
    <x v="23"/>
    <n v="1853.6873197403697"/>
    <n v="5896.2261585247043"/>
    <n v="300.69805467151286"/>
  </r>
  <r>
    <x v="24"/>
    <s v="-"/>
    <n v="410.71032940335863"/>
    <n v="293.61444050770893"/>
  </r>
  <r>
    <x v="25"/>
    <n v="0"/>
    <n v="665.58859763815019"/>
    <n v="206.28285457703296"/>
  </r>
  <r>
    <x v="26"/>
    <n v="2482.6391309475657"/>
    <n v="30397.972949927076"/>
    <n v="11555.5199304804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15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62">
        <item h="1" m="1" x="34"/>
        <item h="1" x="2"/>
        <item h="1" m="1" x="28"/>
        <item h="1" x="3"/>
        <item h="1" m="1" x="47"/>
        <item h="1" m="1" x="27"/>
        <item h="1" m="1" x="43"/>
        <item h="1" m="1" x="53"/>
        <item h="1" m="1" x="48"/>
        <item h="1" m="1" x="44"/>
        <item h="1" x="8"/>
        <item h="1" x="17"/>
        <item h="1" x="16"/>
        <item h="1" m="1" x="52"/>
        <item h="1" x="10"/>
        <item h="1" x="15"/>
        <item h="1" m="1" x="51"/>
        <item h="1" x="6"/>
        <item h="1" x="13"/>
        <item h="1" x="9"/>
        <item h="1" x="19"/>
        <item h="1" x="18"/>
        <item h="1" m="1" x="59"/>
        <item h="1" m="1" x="31"/>
        <item h="1" m="1" x="50"/>
        <item h="1" m="1" x="35"/>
        <item h="1" x="7"/>
        <item h="1" m="1" x="46"/>
        <item h="1" m="1" x="38"/>
        <item h="1" m="1" x="54"/>
        <item x="0"/>
        <item h="1" x="4"/>
        <item h="1" m="1" x="56"/>
        <item h="1" m="1" x="41"/>
        <item h="1" m="1" x="60"/>
        <item h="1" m="1" x="33"/>
        <item h="1" m="1" x="58"/>
        <item h="1" m="1" x="42"/>
        <item h="1" x="26"/>
        <item h="1" m="1" x="45"/>
        <item h="1" m="1" x="49"/>
        <item h="1" m="1" x="29"/>
        <item h="1" m="1" x="30"/>
        <item h="1" m="1" x="40"/>
        <item h="1" m="1" x="37"/>
        <item h="1" x="11"/>
        <item h="1" m="1" x="57"/>
        <item h="1" m="1" x="36"/>
        <item h="1" m="1" x="55"/>
        <item h="1" m="1" x="39"/>
        <item h="1" m="1" x="32"/>
        <item h="1" x="1"/>
        <item h="1" x="5"/>
        <item h="1" x="12"/>
        <item h="1" x="14"/>
        <item h="1" x="20"/>
        <item h="1" x="21"/>
        <item h="1" x="22"/>
        <item h="1" x="23"/>
        <item h="1" x="24"/>
        <item h="1" x="25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6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12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62">
        <item h="1" m="1" x="34"/>
        <item h="1" m="1" x="35"/>
        <item h="1" m="1" x="46"/>
        <item h="1" m="1" x="50"/>
        <item h="1" x="2"/>
        <item h="1" m="1" x="28"/>
        <item h="1" x="3"/>
        <item h="1" m="1" x="31"/>
        <item h="1" m="1" x="47"/>
        <item h="1" m="1" x="27"/>
        <item h="1" m="1" x="43"/>
        <item h="1" m="1" x="53"/>
        <item h="1" m="1" x="48"/>
        <item h="1" x="7"/>
        <item h="1" m="1" x="44"/>
        <item h="1" x="8"/>
        <item h="1" x="17"/>
        <item h="1" x="16"/>
        <item h="1" m="1" x="52"/>
        <item h="1" x="10"/>
        <item h="1" m="1" x="38"/>
        <item h="1" x="15"/>
        <item h="1" m="1" x="51"/>
        <item h="1" x="6"/>
        <item h="1" m="1" x="59"/>
        <item h="1" x="13"/>
        <item h="1" x="9"/>
        <item h="1" x="19"/>
        <item h="1" m="1" x="54"/>
        <item h="1" x="18"/>
        <item x="0"/>
        <item h="1" x="4"/>
        <item h="1" m="1" x="56"/>
        <item h="1" m="1" x="41"/>
        <item h="1" m="1" x="60"/>
        <item h="1" m="1" x="33"/>
        <item h="1" m="1" x="58"/>
        <item h="1" m="1" x="42"/>
        <item h="1" x="26"/>
        <item h="1" m="1" x="45"/>
        <item h="1" m="1" x="49"/>
        <item h="1" m="1" x="29"/>
        <item h="1" m="1" x="30"/>
        <item h="1" m="1" x="40"/>
        <item h="1" m="1" x="37"/>
        <item h="1" x="11"/>
        <item h="1" m="1" x="57"/>
        <item h="1" m="1" x="36"/>
        <item h="1" m="1" x="55"/>
        <item h="1" m="1" x="39"/>
        <item h="1" m="1" x="32"/>
        <item h="1" x="1"/>
        <item h="1" x="5"/>
        <item h="1" x="12"/>
        <item h="1" x="14"/>
        <item h="1" x="20"/>
        <item h="1" x="21"/>
        <item h="1" x="22"/>
        <item h="1" x="23"/>
        <item h="1" x="24"/>
        <item h="1" x="25"/>
        <item t="default"/>
      </items>
    </pivotField>
    <pivotField dataField="1" compact="0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5">
      <pivotArea outline="0" fieldPosition="0"/>
    </format>
  </formats>
  <chartFormats count="6">
    <chartFormat chart="2" format="10" series="1">
      <pivotArea type="data" outline="0" fieldPosition="0"/>
    </chartFormat>
    <chartFormat chart="2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9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62">
        <item m="1" x="34"/>
        <item m="1" x="35"/>
        <item m="1" x="46"/>
        <item m="1" x="50"/>
        <item h="1" x="2"/>
        <item m="1" x="28"/>
        <item h="1" x="3"/>
        <item m="1" x="31"/>
        <item m="1" x="47"/>
        <item m="1" x="27"/>
        <item m="1" x="43"/>
        <item m="1" x="53"/>
        <item m="1" x="48"/>
        <item h="1" x="7"/>
        <item m="1" x="44"/>
        <item h="1" x="8"/>
        <item h="1" x="17"/>
        <item h="1" x="16"/>
        <item m="1" x="52"/>
        <item h="1" x="10"/>
        <item m="1" x="38"/>
        <item h="1" x="15"/>
        <item m="1" x="51"/>
        <item h="1" x="6"/>
        <item m="1" x="59"/>
        <item h="1" x="13"/>
        <item h="1" x="9"/>
        <item h="1" x="19"/>
        <item m="1" x="54"/>
        <item h="1" x="18"/>
        <item x="0"/>
        <item h="1" x="4"/>
        <item m="1" x="56"/>
        <item m="1" x="41"/>
        <item m="1" x="60"/>
        <item m="1" x="33"/>
        <item m="1" x="58"/>
        <item m="1" x="42"/>
        <item h="1" x="26"/>
        <item m="1" x="45"/>
        <item m="1" x="49"/>
        <item m="1" x="29"/>
        <item m="1" x="30"/>
        <item m="1" x="40"/>
        <item m="1" x="37"/>
        <item h="1" x="11"/>
        <item m="1" x="57"/>
        <item m="1" x="36"/>
        <item m="1" x="55"/>
        <item m="1" x="39"/>
        <item m="1" x="32"/>
        <item h="1" x="1"/>
        <item h="1" x="5"/>
        <item h="1" x="12"/>
        <item h="1" x="14"/>
        <item h="1" x="20"/>
        <item h="1" x="21"/>
        <item h="1" x="22"/>
        <item h="1" x="23"/>
        <item h="1" x="24"/>
        <item h="1" x="25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4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6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62">
        <item h="1" m="1" x="34"/>
        <item h="1" m="1" x="35"/>
        <item h="1" m="1" x="50"/>
        <item h="1" x="2"/>
        <item h="1" m="1" x="28"/>
        <item h="1" x="3"/>
        <item h="1" m="1" x="31"/>
        <item h="1" m="1" x="47"/>
        <item h="1" m="1" x="53"/>
        <item h="1" m="1" x="48"/>
        <item h="1" m="1" x="44"/>
        <item h="1" x="8"/>
        <item h="1" x="17"/>
        <item h="1" x="16"/>
        <item h="1" m="1" x="52"/>
        <item h="1" x="15"/>
        <item h="1" x="6"/>
        <item h="1" m="1" x="59"/>
        <item h="1" x="13"/>
        <item h="1" x="9"/>
        <item h="1" x="19"/>
        <item h="1" x="18"/>
        <item h="1" x="7"/>
        <item h="1" m="1" x="46"/>
        <item h="1" m="1" x="38"/>
        <item h="1" m="1" x="54"/>
        <item h="1" m="1" x="51"/>
        <item h="1" m="1" x="27"/>
        <item h="1" x="10"/>
        <item h="1" m="1" x="43"/>
        <item x="0"/>
        <item h="1" x="4"/>
        <item h="1" m="1" x="56"/>
        <item h="1" m="1" x="41"/>
        <item h="1" m="1" x="60"/>
        <item h="1" m="1" x="33"/>
        <item h="1" m="1" x="58"/>
        <item h="1" m="1" x="42"/>
        <item h="1" x="26"/>
        <item h="1" m="1" x="45"/>
        <item h="1" m="1" x="49"/>
        <item h="1" m="1" x="29"/>
        <item h="1" m="1" x="30"/>
        <item h="1" m="1" x="40"/>
        <item h="1" m="1" x="37"/>
        <item h="1" x="11"/>
        <item h="1" m="1" x="57"/>
        <item h="1" m="1" x="36"/>
        <item h="1" m="1" x="55"/>
        <item h="1" m="1" x="39"/>
        <item h="1" m="1" x="32"/>
        <item h="1" x="1"/>
        <item h="1" x="5"/>
        <item h="1" x="12"/>
        <item h="1" x="14"/>
        <item h="1" x="20"/>
        <item h="1" x="21"/>
        <item h="1" x="22"/>
        <item h="1" x="23"/>
        <item h="1" x="24"/>
        <item h="1" x="25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3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pivotSelection pane="bottomRight" click="1" r:id="rId1">
        <pivotArea field="0" type="button" dataOnly="0" labelOnly="1" outline="0" axis="axisPage" fieldPosition="0"/>
      </pivotSelection>
    </sheetView>
  </sheetViews>
  <sheetFormatPr baseColWidth="10" defaultRowHeight="12.75" x14ac:dyDescent="0.2"/>
  <cols>
    <col min="1" max="1" width="7.7109375" style="6" bestFit="1" customWidth="1"/>
    <col min="2" max="2" width="19.42578125" style="6" bestFit="1" customWidth="1"/>
    <col min="3" max="16384" width="11.42578125" style="6"/>
  </cols>
  <sheetData>
    <row r="1" spans="1:2" x14ac:dyDescent="0.2">
      <c r="A1" s="32" t="s">
        <v>40</v>
      </c>
      <c r="B1" s="33" t="s">
        <v>56</v>
      </c>
    </row>
    <row r="3" spans="1:2" x14ac:dyDescent="0.2">
      <c r="A3" s="27" t="s">
        <v>41</v>
      </c>
      <c r="B3" s="28" t="s">
        <v>42</v>
      </c>
    </row>
    <row r="4" spans="1:2" x14ac:dyDescent="0.2">
      <c r="A4" s="29" t="s">
        <v>3</v>
      </c>
      <c r="B4" s="34">
        <v>7743735.945597006</v>
      </c>
    </row>
    <row r="5" spans="1:2" x14ac:dyDescent="0.2">
      <c r="A5" s="30" t="s">
        <v>4</v>
      </c>
      <c r="B5" s="35">
        <v>12427845.141912419</v>
      </c>
    </row>
    <row r="6" spans="1:2" x14ac:dyDescent="0.2">
      <c r="A6" s="31" t="s">
        <v>5</v>
      </c>
      <c r="B6" s="36">
        <v>19725667.310982242</v>
      </c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RowHeight="12.75" x14ac:dyDescent="0.2"/>
  <cols>
    <col min="1" max="1" width="7.7109375" style="6" customWidth="1"/>
    <col min="2" max="2" width="19.42578125" style="6" customWidth="1"/>
    <col min="3" max="3" width="9.140625" style="6" customWidth="1"/>
    <col min="4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32" t="s">
        <v>40</v>
      </c>
      <c r="B1" s="33" t="s">
        <v>56</v>
      </c>
    </row>
    <row r="3" spans="1:24" x14ac:dyDescent="0.2">
      <c r="A3" s="27" t="s">
        <v>41</v>
      </c>
      <c r="B3" s="28" t="s">
        <v>42</v>
      </c>
      <c r="C3"/>
      <c r="D3"/>
      <c r="E3"/>
      <c r="F3"/>
      <c r="G3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29" t="s">
        <v>3</v>
      </c>
      <c r="B4" s="34">
        <v>2001416.8725311707</v>
      </c>
      <c r="C4"/>
      <c r="D4"/>
      <c r="E4"/>
      <c r="F4"/>
      <c r="G4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30" t="s">
        <v>4</v>
      </c>
      <c r="B5" s="35">
        <v>3141429.414042735</v>
      </c>
      <c r="C5"/>
      <c r="D5"/>
      <c r="E5"/>
      <c r="F5"/>
      <c r="G5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31" t="s">
        <v>5</v>
      </c>
      <c r="B6" s="36">
        <v>4750065.8045519441</v>
      </c>
      <c r="C6"/>
      <c r="D6"/>
      <c r="E6"/>
      <c r="F6"/>
      <c r="G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/>
      <c r="B7"/>
      <c r="C7"/>
      <c r="D7"/>
      <c r="E7"/>
      <c r="F7"/>
      <c r="G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/>
      <c r="B8"/>
      <c r="C8"/>
      <c r="D8"/>
      <c r="E8"/>
      <c r="F8"/>
      <c r="G8"/>
    </row>
    <row r="9" spans="1:24" x14ac:dyDescent="0.2">
      <c r="A9"/>
      <c r="B9"/>
      <c r="C9"/>
      <c r="D9"/>
      <c r="E9"/>
      <c r="F9"/>
      <c r="G9"/>
    </row>
    <row r="10" spans="1:24" x14ac:dyDescent="0.2">
      <c r="A10"/>
      <c r="B10"/>
      <c r="C10"/>
      <c r="D10"/>
      <c r="E10"/>
      <c r="F10"/>
      <c r="G10"/>
    </row>
    <row r="11" spans="1:24" x14ac:dyDescent="0.2">
      <c r="A11"/>
      <c r="B11"/>
      <c r="C11"/>
      <c r="D11"/>
      <c r="E11"/>
      <c r="F11"/>
      <c r="G11"/>
    </row>
    <row r="12" spans="1:24" x14ac:dyDescent="0.2">
      <c r="A12"/>
      <c r="B12"/>
      <c r="C12"/>
      <c r="D12"/>
      <c r="E12"/>
      <c r="F12"/>
      <c r="G12"/>
    </row>
    <row r="13" spans="1:24" x14ac:dyDescent="0.2">
      <c r="A13"/>
      <c r="B13"/>
      <c r="C13"/>
      <c r="D13"/>
      <c r="E13"/>
      <c r="F13"/>
      <c r="G13"/>
    </row>
    <row r="14" spans="1:24" x14ac:dyDescent="0.2">
      <c r="A14"/>
      <c r="B14"/>
      <c r="C14"/>
      <c r="D14"/>
      <c r="E14"/>
      <c r="F14"/>
      <c r="G14"/>
    </row>
    <row r="15" spans="1:24" x14ac:dyDescent="0.2">
      <c r="A15"/>
      <c r="B15"/>
      <c r="C15"/>
      <c r="D15"/>
      <c r="E15"/>
      <c r="F15"/>
      <c r="G15"/>
    </row>
    <row r="16" spans="1:24" x14ac:dyDescent="0.2">
      <c r="A16"/>
      <c r="B16"/>
      <c r="C16"/>
      <c r="D16"/>
      <c r="E16"/>
      <c r="F16"/>
      <c r="G16"/>
    </row>
    <row r="17" spans="1:7" x14ac:dyDescent="0.2">
      <c r="A17"/>
      <c r="B17"/>
      <c r="C17"/>
      <c r="D17"/>
      <c r="E17"/>
      <c r="F17"/>
      <c r="G17"/>
    </row>
    <row r="18" spans="1:7" x14ac:dyDescent="0.2">
      <c r="A18"/>
      <c r="B18"/>
      <c r="C18"/>
      <c r="D18"/>
      <c r="E18"/>
      <c r="F18"/>
      <c r="G18"/>
    </row>
    <row r="19" spans="1:7" x14ac:dyDescent="0.2">
      <c r="A19"/>
      <c r="B19"/>
      <c r="C19"/>
      <c r="D19"/>
      <c r="E19"/>
      <c r="F19"/>
      <c r="G19"/>
    </row>
    <row r="20" spans="1:7" x14ac:dyDescent="0.2">
      <c r="A20"/>
      <c r="B20"/>
      <c r="C20"/>
      <c r="D20"/>
      <c r="E20"/>
      <c r="F20"/>
      <c r="G20"/>
    </row>
    <row r="21" spans="1:7" x14ac:dyDescent="0.2">
      <c r="A21"/>
      <c r="B21"/>
      <c r="C21"/>
      <c r="D21"/>
      <c r="E21"/>
      <c r="F21"/>
      <c r="G21"/>
    </row>
    <row r="22" spans="1:7" x14ac:dyDescent="0.2">
      <c r="A22"/>
      <c r="B22"/>
      <c r="C22"/>
      <c r="D22"/>
      <c r="E22"/>
      <c r="F22"/>
      <c r="G22"/>
    </row>
    <row r="23" spans="1:7" x14ac:dyDescent="0.2">
      <c r="A23"/>
      <c r="B23"/>
      <c r="C23"/>
      <c r="D23"/>
      <c r="E23"/>
      <c r="F23"/>
      <c r="G23"/>
    </row>
    <row r="24" spans="1:7" x14ac:dyDescent="0.2">
      <c r="A24"/>
      <c r="B24"/>
      <c r="C24"/>
      <c r="D24" s="9"/>
    </row>
    <row r="25" spans="1:7" x14ac:dyDescent="0.2">
      <c r="A25"/>
      <c r="B25"/>
      <c r="C25"/>
      <c r="D25" s="9"/>
    </row>
    <row r="26" spans="1:7" x14ac:dyDescent="0.2">
      <c r="A26"/>
      <c r="B26"/>
      <c r="C26"/>
    </row>
    <row r="27" spans="1:7" x14ac:dyDescent="0.2">
      <c r="A27"/>
      <c r="B27"/>
      <c r="C27"/>
    </row>
    <row r="28" spans="1:7" x14ac:dyDescent="0.2">
      <c r="A28"/>
      <c r="B28"/>
      <c r="C28"/>
    </row>
    <row r="29" spans="1:7" x14ac:dyDescent="0.2">
      <c r="A29"/>
      <c r="B29"/>
      <c r="C29"/>
    </row>
    <row r="30" spans="1:7" x14ac:dyDescent="0.2">
      <c r="A30"/>
      <c r="B30"/>
      <c r="C30"/>
    </row>
    <row r="31" spans="1:7" x14ac:dyDescent="0.2">
      <c r="A31"/>
      <c r="B31"/>
      <c r="C31"/>
    </row>
    <row r="32" spans="1:7" x14ac:dyDescent="0.2">
      <c r="A32"/>
      <c r="B32"/>
      <c r="C32"/>
    </row>
    <row r="33" spans="1:3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x14ac:dyDescent="0.2">
      <c r="A39"/>
      <c r="B39"/>
      <c r="C39"/>
    </row>
    <row r="40" spans="1:3" x14ac:dyDescent="0.2">
      <c r="A40"/>
      <c r="B40"/>
      <c r="C40"/>
    </row>
    <row r="41" spans="1:3" x14ac:dyDescent="0.2">
      <c r="A41"/>
      <c r="B41"/>
      <c r="C41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RowHeight="12.75" x14ac:dyDescent="0.2"/>
  <cols>
    <col min="1" max="1" width="7.7109375" style="6" customWidth="1"/>
    <col min="2" max="2" width="19.42578125" style="6" customWidth="1"/>
    <col min="3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32" t="s">
        <v>40</v>
      </c>
      <c r="B1" s="33" t="s">
        <v>56</v>
      </c>
    </row>
    <row r="3" spans="1:24" x14ac:dyDescent="0.2">
      <c r="A3" s="27" t="s">
        <v>41</v>
      </c>
      <c r="B3" s="28" t="s">
        <v>42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29" t="s">
        <v>3</v>
      </c>
      <c r="B4" s="34">
        <v>81827350.617264792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30" t="s">
        <v>4</v>
      </c>
      <c r="B5" s="35">
        <v>127692623.87647398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31" t="s">
        <v>5</v>
      </c>
      <c r="B6" s="36">
        <v>182095836.88250786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 s="8"/>
      <c r="B8" s="9"/>
      <c r="C8" s="9"/>
      <c r="D8" s="9"/>
    </row>
    <row r="9" spans="1:24" x14ac:dyDescent="0.2">
      <c r="A9" s="8"/>
      <c r="B9" s="9"/>
      <c r="C9" s="9"/>
      <c r="D9" s="9"/>
    </row>
    <row r="10" spans="1:24" x14ac:dyDescent="0.2">
      <c r="A10" s="8"/>
      <c r="B10" s="9"/>
      <c r="C10" s="9"/>
      <c r="D10" s="9"/>
    </row>
    <row r="11" spans="1:24" x14ac:dyDescent="0.2">
      <c r="A11" s="8"/>
      <c r="B11" s="9"/>
      <c r="C11" s="9"/>
      <c r="D11" s="9"/>
    </row>
    <row r="12" spans="1:24" x14ac:dyDescent="0.2">
      <c r="A12" s="8"/>
      <c r="B12" s="9"/>
      <c r="C12" s="9"/>
      <c r="D12" s="9"/>
    </row>
    <row r="13" spans="1:24" x14ac:dyDescent="0.2">
      <c r="A13" s="8"/>
      <c r="B13" s="9"/>
      <c r="C13" s="9"/>
      <c r="D13" s="9"/>
    </row>
    <row r="14" spans="1:24" x14ac:dyDescent="0.2">
      <c r="A14" s="8"/>
      <c r="B14" s="9"/>
      <c r="C14" s="9"/>
      <c r="D14" s="9"/>
    </row>
    <row r="15" spans="1:24" x14ac:dyDescent="0.2">
      <c r="A15" s="8"/>
      <c r="B15" s="9"/>
      <c r="C15" s="9"/>
      <c r="D15" s="9"/>
    </row>
    <row r="16" spans="1:24" x14ac:dyDescent="0.2">
      <c r="A16" s="8"/>
      <c r="B16" s="9"/>
      <c r="C16" s="9"/>
      <c r="D16" s="9"/>
    </row>
    <row r="17" spans="1:4" x14ac:dyDescent="0.2">
      <c r="A17" s="8"/>
      <c r="B17" s="9"/>
      <c r="C17" s="9"/>
      <c r="D17" s="9"/>
    </row>
    <row r="18" spans="1:4" x14ac:dyDescent="0.2">
      <c r="A18" s="8"/>
      <c r="B18" s="10"/>
      <c r="C18" s="9"/>
      <c r="D18" s="9"/>
    </row>
    <row r="19" spans="1:4" x14ac:dyDescent="0.2">
      <c r="A19" s="8"/>
      <c r="B19" s="9"/>
      <c r="C19" s="9"/>
      <c r="D19" s="9"/>
    </row>
    <row r="20" spans="1:4" x14ac:dyDescent="0.2">
      <c r="A20" s="8"/>
      <c r="B20" s="9"/>
      <c r="C20" s="9"/>
      <c r="D20" s="9"/>
    </row>
    <row r="21" spans="1:4" x14ac:dyDescent="0.2">
      <c r="A21" s="8"/>
      <c r="B21" s="9"/>
      <c r="C21" s="9"/>
      <c r="D21" s="9"/>
    </row>
    <row r="22" spans="1:4" x14ac:dyDescent="0.2">
      <c r="A22" s="8"/>
      <c r="B22" s="9"/>
      <c r="C22" s="9"/>
      <c r="D22" s="9"/>
    </row>
    <row r="23" spans="1:4" x14ac:dyDescent="0.2">
      <c r="A23" s="8"/>
      <c r="B23" s="9"/>
      <c r="C23" s="9"/>
      <c r="D23" s="9"/>
    </row>
    <row r="24" spans="1:4" x14ac:dyDescent="0.2">
      <c r="A24" s="8"/>
      <c r="B24" s="9"/>
      <c r="C24" s="9"/>
      <c r="D24" s="9"/>
    </row>
    <row r="25" spans="1:4" x14ac:dyDescent="0.2">
      <c r="A25" s="9"/>
      <c r="B25" s="9"/>
      <c r="C25" s="9"/>
      <c r="D25" s="9"/>
    </row>
    <row r="26" spans="1:4" x14ac:dyDescent="0.2">
      <c r="A26" s="9"/>
    </row>
    <row r="27" spans="1:4" x14ac:dyDescent="0.2">
      <c r="A27" s="9"/>
    </row>
    <row r="28" spans="1:4" x14ac:dyDescent="0.2">
      <c r="A28" s="9"/>
    </row>
    <row r="29" spans="1:4" x14ac:dyDescent="0.2">
      <c r="A29" s="9"/>
    </row>
    <row r="30" spans="1:4" x14ac:dyDescent="0.2">
      <c r="A30" s="9"/>
    </row>
    <row r="31" spans="1:4" x14ac:dyDescent="0.2">
      <c r="A31" s="9"/>
    </row>
    <row r="32" spans="1:4" x14ac:dyDescent="0.2">
      <c r="A32" s="9"/>
    </row>
    <row r="33" spans="1:1" x14ac:dyDescent="0.2">
      <c r="A33" s="9"/>
    </row>
    <row r="34" spans="1:1" x14ac:dyDescent="0.2">
      <c r="A34" s="9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RowHeight="12.75" x14ac:dyDescent="0.2"/>
  <cols>
    <col min="1" max="1" width="7.7109375" style="6" customWidth="1"/>
    <col min="2" max="2" width="19.42578125" style="6" customWidth="1"/>
    <col min="3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32" t="s">
        <v>40</v>
      </c>
      <c r="B1" s="33" t="s">
        <v>56</v>
      </c>
    </row>
    <row r="3" spans="1:24" x14ac:dyDescent="0.2">
      <c r="A3" s="27" t="s">
        <v>41</v>
      </c>
      <c r="B3" s="28" t="s">
        <v>42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29" t="s">
        <v>3</v>
      </c>
      <c r="B4" s="34">
        <v>147096432.29877868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30" t="s">
        <v>4</v>
      </c>
      <c r="B5" s="35">
        <v>193149836.39361933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31" t="s">
        <v>5</v>
      </c>
      <c r="B6" s="36">
        <v>235796040.21651742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 s="8"/>
      <c r="B8" s="9"/>
      <c r="C8" s="9"/>
      <c r="D8" s="9"/>
    </row>
    <row r="9" spans="1:24" x14ac:dyDescent="0.2">
      <c r="A9" s="8"/>
      <c r="B9" s="9"/>
      <c r="C9" s="9"/>
      <c r="D9" s="9"/>
    </row>
    <row r="10" spans="1:24" x14ac:dyDescent="0.2">
      <c r="A10" s="8"/>
      <c r="B10" s="9"/>
      <c r="C10" s="9"/>
      <c r="D10" s="9"/>
    </row>
    <row r="11" spans="1:24" x14ac:dyDescent="0.2">
      <c r="A11" s="8"/>
      <c r="B11" s="9"/>
      <c r="C11" s="9"/>
      <c r="D11" s="9"/>
    </row>
    <row r="12" spans="1:24" x14ac:dyDescent="0.2">
      <c r="A12" s="8"/>
      <c r="B12" s="9"/>
      <c r="C12" s="9"/>
      <c r="D12" s="9"/>
    </row>
    <row r="13" spans="1:24" x14ac:dyDescent="0.2">
      <c r="A13" s="8"/>
      <c r="B13" s="9"/>
      <c r="C13" s="9"/>
      <c r="D13" s="9"/>
    </row>
    <row r="14" spans="1:24" x14ac:dyDescent="0.2">
      <c r="A14" s="8"/>
      <c r="B14" s="9"/>
      <c r="C14" s="9"/>
      <c r="D14" s="9"/>
    </row>
    <row r="15" spans="1:24" x14ac:dyDescent="0.2">
      <c r="A15" s="8"/>
      <c r="B15" s="9"/>
      <c r="C15" s="9"/>
      <c r="D15" s="9"/>
    </row>
    <row r="16" spans="1:24" x14ac:dyDescent="0.2">
      <c r="A16" s="8"/>
      <c r="B16" s="9"/>
      <c r="C16" s="9"/>
      <c r="D16" s="9"/>
    </row>
    <row r="17" spans="1:4" x14ac:dyDescent="0.2">
      <c r="A17" s="8"/>
      <c r="B17" s="9"/>
      <c r="C17" s="9"/>
      <c r="D17" s="9"/>
    </row>
    <row r="18" spans="1:4" x14ac:dyDescent="0.2">
      <c r="A18" s="8"/>
      <c r="B18" s="10"/>
      <c r="C18" s="9"/>
      <c r="D18" s="9"/>
    </row>
    <row r="19" spans="1:4" x14ac:dyDescent="0.2">
      <c r="A19" s="8"/>
      <c r="B19" s="9"/>
      <c r="C19" s="9"/>
      <c r="D19" s="9"/>
    </row>
    <row r="20" spans="1:4" x14ac:dyDescent="0.2">
      <c r="A20" s="8"/>
      <c r="B20" s="9"/>
      <c r="C20" s="9"/>
      <c r="D20" s="9"/>
    </row>
    <row r="21" spans="1:4" x14ac:dyDescent="0.2">
      <c r="A21" s="8"/>
      <c r="B21" s="9"/>
      <c r="C21" s="9"/>
      <c r="D21" s="9"/>
    </row>
    <row r="22" spans="1:4" x14ac:dyDescent="0.2">
      <c r="A22" s="8"/>
      <c r="B22" s="9"/>
      <c r="C22" s="9"/>
      <c r="D22" s="9"/>
    </row>
    <row r="23" spans="1:4" x14ac:dyDescent="0.2">
      <c r="A23" s="8"/>
      <c r="B23" s="9"/>
      <c r="C23" s="9"/>
      <c r="D23" s="9"/>
    </row>
    <row r="24" spans="1:4" x14ac:dyDescent="0.2">
      <c r="A24" s="8"/>
      <c r="B24" s="9"/>
      <c r="C24" s="9"/>
      <c r="D24" s="9"/>
    </row>
    <row r="25" spans="1:4" x14ac:dyDescent="0.2">
      <c r="A25" s="9"/>
      <c r="B25" s="9"/>
      <c r="C25" s="9"/>
      <c r="D25" s="9"/>
    </row>
    <row r="26" spans="1:4" x14ac:dyDescent="0.2">
      <c r="A26" s="9"/>
    </row>
    <row r="27" spans="1:4" x14ac:dyDescent="0.2">
      <c r="A27" s="9"/>
    </row>
    <row r="28" spans="1:4" x14ac:dyDescent="0.2">
      <c r="A28" s="9"/>
    </row>
    <row r="29" spans="1:4" x14ac:dyDescent="0.2">
      <c r="A29" s="9"/>
    </row>
    <row r="30" spans="1:4" x14ac:dyDescent="0.2">
      <c r="A30" s="9"/>
    </row>
    <row r="31" spans="1:4" x14ac:dyDescent="0.2">
      <c r="A31" s="9"/>
    </row>
    <row r="32" spans="1:4" x14ac:dyDescent="0.2">
      <c r="A32" s="9"/>
    </row>
    <row r="33" spans="1:1" x14ac:dyDescent="0.2">
      <c r="A33" s="9"/>
    </row>
    <row r="34" spans="1:1" x14ac:dyDescent="0.2">
      <c r="A34" s="9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workbookViewId="0"/>
  </sheetViews>
  <sheetFormatPr baseColWidth="10" defaultRowHeight="12.75" x14ac:dyDescent="0.2"/>
  <cols>
    <col min="1" max="1" width="21" style="7" bestFit="1" customWidth="1"/>
    <col min="2" max="2" width="13" style="7" bestFit="1" customWidth="1"/>
    <col min="3" max="3" width="14.42578125" style="7" bestFit="1" customWidth="1"/>
    <col min="4" max="4" width="11.85546875" style="7" customWidth="1"/>
    <col min="5" max="5" width="12" style="18" customWidth="1"/>
    <col min="6" max="6" width="21.7109375" style="7" customWidth="1"/>
    <col min="7" max="8" width="20.42578125" style="7" bestFit="1" customWidth="1"/>
    <col min="9" max="9" width="20.42578125" style="7" customWidth="1"/>
    <col min="10" max="10" width="11.42578125" style="18"/>
    <col min="11" max="11" width="20.42578125" style="7" customWidth="1"/>
    <col min="12" max="14" width="20.42578125" style="7" bestFit="1" customWidth="1"/>
    <col min="15" max="15" width="11.7109375" style="20" customWidth="1"/>
    <col min="16" max="16" width="20.42578125" style="7" customWidth="1"/>
    <col min="17" max="29" width="20.42578125" style="7" bestFit="1" customWidth="1"/>
    <col min="30" max="30" width="11.5703125" style="7" bestFit="1" customWidth="1"/>
    <col min="31" max="16384" width="11.42578125" style="7"/>
  </cols>
  <sheetData>
    <row r="1" spans="1:19" x14ac:dyDescent="0.2">
      <c r="A1" s="17" t="s">
        <v>43</v>
      </c>
      <c r="F1" s="17" t="s">
        <v>44</v>
      </c>
      <c r="G1" s="19"/>
      <c r="K1" s="17" t="s">
        <v>45</v>
      </c>
      <c r="L1" s="19"/>
      <c r="P1" s="17" t="s">
        <v>46</v>
      </c>
      <c r="Q1" s="19"/>
    </row>
    <row r="3" spans="1:19" ht="27" x14ac:dyDescent="0.2">
      <c r="A3" s="21" t="s">
        <v>40</v>
      </c>
      <c r="B3" s="22" t="s">
        <v>47</v>
      </c>
      <c r="C3" s="22" t="s">
        <v>48</v>
      </c>
      <c r="D3" s="22" t="s">
        <v>49</v>
      </c>
      <c r="F3" s="21" t="s">
        <v>40</v>
      </c>
      <c r="G3" s="22" t="s">
        <v>47</v>
      </c>
      <c r="H3" s="22" t="s">
        <v>48</v>
      </c>
      <c r="I3" s="22" t="s">
        <v>49</v>
      </c>
      <c r="K3" s="21" t="s">
        <v>40</v>
      </c>
      <c r="L3" s="22" t="s">
        <v>50</v>
      </c>
      <c r="M3" s="22" t="s">
        <v>51</v>
      </c>
      <c r="N3" s="22" t="s">
        <v>52</v>
      </c>
      <c r="P3" s="21" t="s">
        <v>40</v>
      </c>
      <c r="Q3" s="22" t="s">
        <v>53</v>
      </c>
      <c r="R3" s="22" t="s">
        <v>54</v>
      </c>
      <c r="S3" s="22" t="s">
        <v>55</v>
      </c>
    </row>
    <row r="4" spans="1:19" s="26" customFormat="1" x14ac:dyDescent="0.2">
      <c r="A4" s="42" t="s">
        <v>56</v>
      </c>
      <c r="B4" s="39">
        <v>147096432.29877868</v>
      </c>
      <c r="C4" s="38">
        <v>193149836.39361933</v>
      </c>
      <c r="D4" s="38">
        <v>235796040.21651742</v>
      </c>
      <c r="E4" s="40"/>
      <c r="F4" s="42" t="s">
        <v>56</v>
      </c>
      <c r="G4" s="39">
        <v>81827350.617264792</v>
      </c>
      <c r="H4" s="38">
        <v>127692623.87647398</v>
      </c>
      <c r="I4" s="38">
        <v>182095836.88250786</v>
      </c>
      <c r="J4" s="40"/>
      <c r="K4" s="42" t="s">
        <v>56</v>
      </c>
      <c r="L4" s="39">
        <v>2001416.8725311707</v>
      </c>
      <c r="M4" s="38">
        <v>3141429.414042735</v>
      </c>
      <c r="N4" s="38">
        <v>4750065.8045519441</v>
      </c>
      <c r="O4" s="41"/>
      <c r="P4" s="42" t="s">
        <v>56</v>
      </c>
      <c r="Q4" s="39">
        <v>7743735.945597006</v>
      </c>
      <c r="R4" s="38">
        <v>12427845.141912419</v>
      </c>
      <c r="S4" s="38">
        <v>19725667.310982242</v>
      </c>
    </row>
    <row r="5" spans="1:19" x14ac:dyDescent="0.2">
      <c r="A5" s="23" t="s">
        <v>68</v>
      </c>
      <c r="B5" s="37">
        <v>28908686.542503636</v>
      </c>
      <c r="C5" s="24">
        <v>31370542.079323687</v>
      </c>
      <c r="D5" s="24">
        <v>45937774.500982672</v>
      </c>
      <c r="E5" s="9"/>
      <c r="F5" s="23" t="s">
        <v>68</v>
      </c>
      <c r="G5" s="37">
        <v>35821139.312117793</v>
      </c>
      <c r="H5" s="24">
        <v>52407268.009313121</v>
      </c>
      <c r="I5" s="24">
        <v>68279661.011377946</v>
      </c>
      <c r="J5" s="9"/>
      <c r="K5" s="23" t="s">
        <v>68</v>
      </c>
      <c r="L5" s="37">
        <v>842393.43798678974</v>
      </c>
      <c r="M5" s="24">
        <v>1353028.0411640394</v>
      </c>
      <c r="N5" s="24">
        <v>2062817.6933195186</v>
      </c>
      <c r="P5" s="23" t="s">
        <v>68</v>
      </c>
      <c r="Q5" s="37">
        <v>2998843.9218305522</v>
      </c>
      <c r="R5" s="24">
        <v>5030709.932761915</v>
      </c>
      <c r="S5" s="24">
        <v>8326328.6179878535</v>
      </c>
    </row>
    <row r="6" spans="1:19" x14ac:dyDescent="0.2">
      <c r="A6" s="23" t="s">
        <v>21</v>
      </c>
      <c r="B6" s="37">
        <v>6149549.6573256887</v>
      </c>
      <c r="C6" s="24">
        <v>5888996.7565905638</v>
      </c>
      <c r="D6" s="24">
        <v>3265207.6101296353</v>
      </c>
      <c r="E6" s="9"/>
      <c r="F6" s="23" t="s">
        <v>21</v>
      </c>
      <c r="G6" s="37">
        <v>14312810.604315665</v>
      </c>
      <c r="H6" s="24">
        <v>17288988.121893287</v>
      </c>
      <c r="I6" s="24">
        <v>17646345.803072117</v>
      </c>
      <c r="J6" s="9"/>
      <c r="K6" s="23" t="s">
        <v>21</v>
      </c>
      <c r="L6" s="37">
        <v>536547.74072802148</v>
      </c>
      <c r="M6" s="24">
        <v>720911.70764470031</v>
      </c>
      <c r="N6" s="24">
        <v>955143.90427973703</v>
      </c>
      <c r="P6" s="23" t="s">
        <v>21</v>
      </c>
      <c r="Q6" s="37">
        <v>2482711.6120923166</v>
      </c>
      <c r="R6" s="24">
        <v>3512987.2913502362</v>
      </c>
      <c r="S6" s="24">
        <v>5157432.5365952849</v>
      </c>
    </row>
    <row r="7" spans="1:19" x14ac:dyDescent="0.2">
      <c r="A7" s="23" t="s">
        <v>23</v>
      </c>
      <c r="B7" s="37">
        <v>5739587.6135188816</v>
      </c>
      <c r="C7" s="24">
        <v>6424850.7728424752</v>
      </c>
      <c r="D7" s="24">
        <v>7338794.5322947074</v>
      </c>
      <c r="E7" s="9"/>
      <c r="F7" s="23" t="s">
        <v>23</v>
      </c>
      <c r="G7" s="37">
        <v>10872304.740152845</v>
      </c>
      <c r="H7" s="24">
        <v>15118473.027074298</v>
      </c>
      <c r="I7" s="24">
        <v>16370346.358539606</v>
      </c>
      <c r="J7" s="9"/>
      <c r="K7" s="23" t="s">
        <v>23</v>
      </c>
      <c r="L7" s="37">
        <v>297695.24802763463</v>
      </c>
      <c r="M7" s="24">
        <v>412195.43436053954</v>
      </c>
      <c r="N7" s="24">
        <v>554448.50661581452</v>
      </c>
      <c r="P7" s="23" t="s">
        <v>23</v>
      </c>
      <c r="Q7" s="37">
        <v>1383842.1729964823</v>
      </c>
      <c r="R7" s="24">
        <v>2006971.0106541952</v>
      </c>
      <c r="S7" s="24">
        <v>3009385.9043361228</v>
      </c>
    </row>
    <row r="8" spans="1:19" x14ac:dyDescent="0.2">
      <c r="A8" s="23" t="s">
        <v>60</v>
      </c>
      <c r="B8" s="37">
        <v>86649611.241659462</v>
      </c>
      <c r="C8" s="24">
        <v>109828980.57002595</v>
      </c>
      <c r="D8" s="24">
        <v>119089707.60437486</v>
      </c>
      <c r="E8" s="9"/>
      <c r="F8" s="23" t="s">
        <v>60</v>
      </c>
      <c r="G8" s="37">
        <v>15724935.654918766</v>
      </c>
      <c r="H8" s="24">
        <v>33182797.015395094</v>
      </c>
      <c r="I8" s="24">
        <v>66515634.507526249</v>
      </c>
      <c r="J8" s="9"/>
      <c r="K8" s="23" t="s">
        <v>60</v>
      </c>
      <c r="L8" s="37">
        <v>190187.36469974893</v>
      </c>
      <c r="M8" s="24">
        <v>410016.62404884287</v>
      </c>
      <c r="N8" s="24">
        <v>813419.3094277588</v>
      </c>
      <c r="P8" s="23" t="s">
        <v>60</v>
      </c>
      <c r="Q8" s="37">
        <v>391391.53323893395</v>
      </c>
      <c r="R8" s="24">
        <v>876474.54499663634</v>
      </c>
      <c r="S8" s="24">
        <v>1730154.3218240719</v>
      </c>
    </row>
    <row r="9" spans="1:19" x14ac:dyDescent="0.2">
      <c r="A9" s="23" t="s">
        <v>69</v>
      </c>
      <c r="B9" s="37">
        <v>738539.04469699401</v>
      </c>
      <c r="C9" s="24">
        <v>596228.1042709935</v>
      </c>
      <c r="D9" s="24">
        <v>391683.61019142263</v>
      </c>
      <c r="E9" s="9"/>
      <c r="F9" s="23" t="s">
        <v>69</v>
      </c>
      <c r="G9" s="37">
        <v>2002044.2326069484</v>
      </c>
      <c r="H9" s="24">
        <v>1626590.6238160993</v>
      </c>
      <c r="I9" s="24">
        <v>2420975.2910262276</v>
      </c>
      <c r="J9" s="9"/>
      <c r="K9" s="23" t="s">
        <v>69</v>
      </c>
      <c r="L9" s="37">
        <v>67166.22488520763</v>
      </c>
      <c r="M9" s="24">
        <v>59630.33405307564</v>
      </c>
      <c r="N9" s="24">
        <v>104332.80755023155</v>
      </c>
      <c r="P9" s="23" t="s">
        <v>69</v>
      </c>
      <c r="Q9" s="37">
        <v>267128.7366108158</v>
      </c>
      <c r="R9" s="24">
        <v>247464.45604260816</v>
      </c>
      <c r="S9" s="24">
        <v>468624.8501231306</v>
      </c>
    </row>
    <row r="10" spans="1:19" x14ac:dyDescent="0.2">
      <c r="A10" s="48" t="s">
        <v>25</v>
      </c>
      <c r="B10" s="37" t="s">
        <v>12</v>
      </c>
      <c r="C10" s="24">
        <v>125374.21584237911</v>
      </c>
      <c r="D10" s="24">
        <v>143030.01541945868</v>
      </c>
      <c r="E10" s="9"/>
      <c r="F10" s="48" t="s">
        <v>25</v>
      </c>
      <c r="G10" s="37" t="s">
        <v>12</v>
      </c>
      <c r="H10" s="24">
        <v>609891.38602929423</v>
      </c>
      <c r="I10" s="24">
        <v>383915.60075628984</v>
      </c>
      <c r="J10" s="9"/>
      <c r="K10" s="48" t="s">
        <v>25</v>
      </c>
      <c r="L10" s="37" t="s">
        <v>12</v>
      </c>
      <c r="M10" s="24">
        <v>26309.291449957695</v>
      </c>
      <c r="N10" s="24">
        <v>29834.945916672601</v>
      </c>
      <c r="P10" s="48" t="s">
        <v>25</v>
      </c>
      <c r="Q10" s="37" t="s">
        <v>12</v>
      </c>
      <c r="R10" s="24">
        <v>201313.31984757117</v>
      </c>
      <c r="S10" s="24">
        <v>248541.96742552469</v>
      </c>
    </row>
    <row r="11" spans="1:19" x14ac:dyDescent="0.2">
      <c r="A11" s="23" t="s">
        <v>63</v>
      </c>
      <c r="B11" s="37">
        <v>1994324.4426136157</v>
      </c>
      <c r="C11" s="24">
        <v>2487266.3470603996</v>
      </c>
      <c r="D11" s="24">
        <v>2981685.8069374938</v>
      </c>
      <c r="E11" s="9"/>
      <c r="F11" s="23" t="s">
        <v>63</v>
      </c>
      <c r="G11" s="37">
        <v>1130606.9607303196</v>
      </c>
      <c r="H11" s="24">
        <v>2755927.0540373228</v>
      </c>
      <c r="I11" s="24">
        <v>3631182.9583848435</v>
      </c>
      <c r="J11" s="9"/>
      <c r="K11" s="23" t="s">
        <v>63</v>
      </c>
      <c r="L11" s="37">
        <v>28100.187101878371</v>
      </c>
      <c r="M11" s="24">
        <v>64084.548122373933</v>
      </c>
      <c r="N11" s="24">
        <v>83834.570403805657</v>
      </c>
      <c r="P11" s="23" t="s">
        <v>63</v>
      </c>
      <c r="Q11" s="37">
        <v>78661.51818326427</v>
      </c>
      <c r="R11" s="24">
        <v>182662.71322703702</v>
      </c>
      <c r="S11" s="24">
        <v>242061.79535869564</v>
      </c>
    </row>
    <row r="12" spans="1:19" x14ac:dyDescent="0.2">
      <c r="A12" s="23" t="s">
        <v>27</v>
      </c>
      <c r="B12" s="37">
        <v>1934319.6974995187</v>
      </c>
      <c r="C12" s="24">
        <v>1904351.956981601</v>
      </c>
      <c r="D12" s="24">
        <v>1338043.4325675119</v>
      </c>
      <c r="E12" s="9"/>
      <c r="F12" s="23" t="s">
        <v>27</v>
      </c>
      <c r="G12" s="37">
        <v>1091244.9932732545</v>
      </c>
      <c r="H12" s="24">
        <v>1993518.0175887973</v>
      </c>
      <c r="I12" s="24">
        <v>3255599.5899857981</v>
      </c>
      <c r="J12" s="9"/>
      <c r="K12" s="23" t="s">
        <v>27</v>
      </c>
      <c r="L12" s="37">
        <v>19097.005540922113</v>
      </c>
      <c r="M12" s="24">
        <v>37364.568665039144</v>
      </c>
      <c r="N12" s="24">
        <v>69952.673418750055</v>
      </c>
      <c r="O12" s="9"/>
      <c r="P12" s="23" t="s">
        <v>27</v>
      </c>
      <c r="Q12" s="37">
        <v>49005.660214384232</v>
      </c>
      <c r="R12" s="24">
        <v>102915.7480229255</v>
      </c>
      <c r="S12" s="24">
        <v>191991.36010332091</v>
      </c>
    </row>
    <row r="13" spans="1:19" x14ac:dyDescent="0.2">
      <c r="A13" s="23" t="s">
        <v>22</v>
      </c>
      <c r="B13" s="37" t="s">
        <v>12</v>
      </c>
      <c r="C13" s="24">
        <v>139304.68426931015</v>
      </c>
      <c r="D13" s="24">
        <v>17878.751927432335</v>
      </c>
      <c r="E13" s="9"/>
      <c r="F13" s="23" t="s">
        <v>22</v>
      </c>
      <c r="G13" s="37" t="s">
        <v>12</v>
      </c>
      <c r="H13" s="24">
        <v>545594.53508988034</v>
      </c>
      <c r="I13" s="24">
        <v>417131.50008282089</v>
      </c>
      <c r="J13" s="9"/>
      <c r="K13" s="23" t="s">
        <v>22</v>
      </c>
      <c r="L13" s="37" t="s">
        <v>12</v>
      </c>
      <c r="M13" s="24">
        <v>17516.451047186245</v>
      </c>
      <c r="N13" s="24">
        <v>17633.869612309045</v>
      </c>
      <c r="P13" s="23" t="s">
        <v>22</v>
      </c>
      <c r="Q13" s="37" t="s">
        <v>12</v>
      </c>
      <c r="R13" s="24">
        <v>119514.78053998815</v>
      </c>
      <c r="S13" s="24">
        <v>127851.34716774519</v>
      </c>
    </row>
    <row r="14" spans="1:19" x14ac:dyDescent="0.2">
      <c r="A14" s="23" t="s">
        <v>31</v>
      </c>
      <c r="B14" s="37">
        <v>0</v>
      </c>
      <c r="C14" s="24">
        <v>571149.20550417167</v>
      </c>
      <c r="D14" s="24">
        <v>160908.76734689099</v>
      </c>
      <c r="E14" s="9"/>
      <c r="F14" s="23" t="s">
        <v>31</v>
      </c>
      <c r="G14" s="37">
        <v>0</v>
      </c>
      <c r="H14" s="24">
        <v>544851.57677377749</v>
      </c>
      <c r="I14" s="24">
        <v>836209.79924213071</v>
      </c>
      <c r="J14" s="9"/>
      <c r="K14" s="23" t="s">
        <v>31</v>
      </c>
      <c r="L14" s="37">
        <v>0</v>
      </c>
      <c r="M14" s="24">
        <v>15092.94755721368</v>
      </c>
      <c r="N14" s="24">
        <v>27281.620195395124</v>
      </c>
      <c r="P14" s="23" t="s">
        <v>31</v>
      </c>
      <c r="Q14" s="37">
        <v>0</v>
      </c>
      <c r="R14" s="24">
        <v>67221.815315562722</v>
      </c>
      <c r="S14" s="24">
        <v>113518.05729423593</v>
      </c>
    </row>
    <row r="15" spans="1:19" x14ac:dyDescent="0.2">
      <c r="A15" s="23" t="s">
        <v>64</v>
      </c>
      <c r="B15" s="37">
        <v>598987.50075192656</v>
      </c>
      <c r="C15" s="24">
        <v>671533.16655951506</v>
      </c>
      <c r="D15" s="24">
        <v>465703.73883759172</v>
      </c>
      <c r="E15" s="9"/>
      <c r="F15" s="23" t="s">
        <v>64</v>
      </c>
      <c r="G15" s="37">
        <v>94052.729855323909</v>
      </c>
      <c r="H15" s="24">
        <v>253583.60996280177</v>
      </c>
      <c r="I15" s="24">
        <v>407854.16439920553</v>
      </c>
      <c r="J15" s="9"/>
      <c r="K15" s="23" t="s">
        <v>64</v>
      </c>
      <c r="L15" s="37">
        <v>1977.9588466653925</v>
      </c>
      <c r="M15" s="24">
        <v>4138.4444761305122</v>
      </c>
      <c r="N15" s="24">
        <v>7620.7404201349837</v>
      </c>
      <c r="P15" s="23" t="s">
        <v>64</v>
      </c>
      <c r="Q15" s="37">
        <v>5450.3332149844009</v>
      </c>
      <c r="R15" s="24">
        <v>12661.425410968912</v>
      </c>
      <c r="S15" s="24">
        <v>25386.120275939134</v>
      </c>
    </row>
    <row r="16" spans="1:19" x14ac:dyDescent="0.2">
      <c r="A16" s="23" t="s">
        <v>70</v>
      </c>
      <c r="B16" s="37">
        <v>6740628.851147335</v>
      </c>
      <c r="C16" s="24">
        <v>14918854.66060489</v>
      </c>
      <c r="D16" s="24">
        <v>24402773.572989609</v>
      </c>
      <c r="E16" s="9"/>
      <c r="F16" s="23" t="s">
        <v>70</v>
      </c>
      <c r="G16" s="37">
        <v>79528.705596965869</v>
      </c>
      <c r="H16" s="24">
        <v>316678.77967225504</v>
      </c>
      <c r="I16" s="24">
        <v>320435.34625515895</v>
      </c>
      <c r="J16" s="9"/>
      <c r="K16" s="23" t="s">
        <v>70</v>
      </c>
      <c r="L16" s="37">
        <v>894.70504995757472</v>
      </c>
      <c r="M16" s="24">
        <v>2552.8894399071801</v>
      </c>
      <c r="N16" s="24">
        <v>1864.6110003025535</v>
      </c>
      <c r="P16" s="23" t="s">
        <v>70</v>
      </c>
      <c r="Q16" s="37">
        <v>2547.3549813352465</v>
      </c>
      <c r="R16" s="24">
        <v>5929.152405140484</v>
      </c>
      <c r="S16" s="24">
        <v>16761.677312855856</v>
      </c>
    </row>
    <row r="17" spans="1:19" x14ac:dyDescent="0.2">
      <c r="A17" s="23" t="s">
        <v>26</v>
      </c>
      <c r="B17" s="37">
        <v>0</v>
      </c>
      <c r="C17" s="24">
        <v>55721.873707724058</v>
      </c>
      <c r="D17" s="24">
        <v>35757.50385486467</v>
      </c>
      <c r="E17" s="9"/>
      <c r="F17" s="23" t="s">
        <v>26</v>
      </c>
      <c r="G17" s="37">
        <v>0</v>
      </c>
      <c r="H17" s="24">
        <v>48369.682037955019</v>
      </c>
      <c r="I17" s="24">
        <v>35457.172023116676</v>
      </c>
      <c r="J17" s="9"/>
      <c r="K17" s="23" t="s">
        <v>26</v>
      </c>
      <c r="L17" s="37">
        <v>0</v>
      </c>
      <c r="M17" s="24">
        <v>1736.2973567939694</v>
      </c>
      <c r="N17" s="24">
        <v>3116.1211643704869</v>
      </c>
      <c r="P17" s="23" t="s">
        <v>26</v>
      </c>
      <c r="Q17" s="37">
        <v>0</v>
      </c>
      <c r="R17" s="24">
        <v>7127.285538992096</v>
      </c>
      <c r="S17" s="24">
        <v>12510.105323316597</v>
      </c>
    </row>
    <row r="18" spans="1:19" x14ac:dyDescent="0.2">
      <c r="A18" s="23" t="s">
        <v>71</v>
      </c>
      <c r="B18" s="37" t="s">
        <v>12</v>
      </c>
      <c r="C18" s="24">
        <v>13583844.28934231</v>
      </c>
      <c r="D18" s="24">
        <v>24406515.15897914</v>
      </c>
      <c r="E18" s="9"/>
      <c r="F18" s="23" t="s">
        <v>71</v>
      </c>
      <c r="G18" s="37" t="s">
        <v>12</v>
      </c>
      <c r="H18" s="24">
        <v>224139.15093203675</v>
      </c>
      <c r="I18" s="24">
        <v>405070.06619607739</v>
      </c>
      <c r="J18" s="9"/>
      <c r="K18" s="23" t="s">
        <v>71</v>
      </c>
      <c r="L18" s="37" t="s">
        <v>12</v>
      </c>
      <c r="M18" s="24">
        <v>1973.0726143782881</v>
      </c>
      <c r="N18" s="24">
        <v>4243.9120498243346</v>
      </c>
      <c r="P18" s="23" t="s">
        <v>71</v>
      </c>
      <c r="Q18" s="37" t="s">
        <v>12</v>
      </c>
      <c r="R18" s="24">
        <v>4331.0308056771373</v>
      </c>
      <c r="S18" s="24">
        <v>10433.318173590165</v>
      </c>
    </row>
    <row r="19" spans="1:19" s="47" customFormat="1" x14ac:dyDescent="0.2">
      <c r="A19" s="43" t="s">
        <v>24</v>
      </c>
      <c r="B19" s="44">
        <v>0</v>
      </c>
      <c r="C19" s="45">
        <v>76486.95110420241</v>
      </c>
      <c r="D19" s="45">
        <v>113587.42451620573</v>
      </c>
      <c r="E19" s="25"/>
      <c r="F19" s="43" t="s">
        <v>24</v>
      </c>
      <c r="G19" s="44">
        <v>0</v>
      </c>
      <c r="H19" s="45">
        <v>11995.681145412846</v>
      </c>
      <c r="I19" s="45">
        <v>175776.66693436366</v>
      </c>
      <c r="J19" s="25"/>
      <c r="K19" s="43" t="s">
        <v>24</v>
      </c>
      <c r="L19" s="44">
        <v>0</v>
      </c>
      <c r="M19" s="45">
        <v>328.87826834175326</v>
      </c>
      <c r="N19" s="45">
        <v>2891.9604071873032</v>
      </c>
      <c r="O19" s="46"/>
      <c r="P19" s="43" t="s">
        <v>24</v>
      </c>
      <c r="Q19" s="44">
        <v>0</v>
      </c>
      <c r="R19" s="45">
        <v>1388.1239097609641</v>
      </c>
      <c r="S19" s="45">
        <v>10404.058905843103</v>
      </c>
    </row>
    <row r="20" spans="1:19" x14ac:dyDescent="0.2">
      <c r="A20" s="23" t="s">
        <v>28</v>
      </c>
      <c r="B20" s="37" t="s">
        <v>12</v>
      </c>
      <c r="C20" s="24">
        <v>1020855.0534915199</v>
      </c>
      <c r="D20" s="24">
        <v>1303091.394191799</v>
      </c>
      <c r="E20" s="9"/>
      <c r="F20" s="23" t="s">
        <v>28</v>
      </c>
      <c r="G20" s="37" t="s">
        <v>12</v>
      </c>
      <c r="H20" s="24">
        <v>169830.71448353</v>
      </c>
      <c r="I20" s="24">
        <v>421584.37060369458</v>
      </c>
      <c r="J20" s="9"/>
      <c r="K20" s="23" t="s">
        <v>28</v>
      </c>
      <c r="L20" s="37" t="s">
        <v>12</v>
      </c>
      <c r="M20" s="24">
        <v>1552.0574698047628</v>
      </c>
      <c r="N20" s="24">
        <v>3458.0248968529622</v>
      </c>
      <c r="P20" s="23" t="s">
        <v>28</v>
      </c>
      <c r="Q20" s="37" t="s">
        <v>12</v>
      </c>
      <c r="R20" s="24">
        <v>4235.1542552643832</v>
      </c>
      <c r="S20" s="24">
        <v>10220.683595795428</v>
      </c>
    </row>
    <row r="21" spans="1:19" x14ac:dyDescent="0.2">
      <c r="A21" s="23" t="s">
        <v>30</v>
      </c>
      <c r="B21" s="37">
        <v>0</v>
      </c>
      <c r="C21" s="24">
        <v>0</v>
      </c>
      <c r="D21" s="24">
        <v>35757.50385486467</v>
      </c>
      <c r="E21" s="9"/>
      <c r="F21" s="23" t="s">
        <v>30</v>
      </c>
      <c r="G21" s="37">
        <v>4751.8941205626834</v>
      </c>
      <c r="H21" s="24">
        <v>13817.666686926512</v>
      </c>
      <c r="I21" s="24">
        <v>42293.508517381422</v>
      </c>
      <c r="J21" s="9"/>
      <c r="K21" s="23" t="s">
        <v>30</v>
      </c>
      <c r="L21" s="37">
        <v>196.43099197436715</v>
      </c>
      <c r="M21" s="24">
        <v>449.78522064251251</v>
      </c>
      <c r="N21" s="24">
        <v>1186.6459998049279</v>
      </c>
      <c r="P21" s="23" t="s">
        <v>30</v>
      </c>
      <c r="Q21" s="37">
        <v>458.80865302785355</v>
      </c>
      <c r="R21" s="24">
        <v>1320.631940061754</v>
      </c>
      <c r="S21" s="24">
        <v>4343.7935493252098</v>
      </c>
    </row>
    <row r="22" spans="1:19" x14ac:dyDescent="0.2">
      <c r="A22" s="23" t="s">
        <v>62</v>
      </c>
      <c r="B22" s="37">
        <v>0</v>
      </c>
      <c r="C22" s="24">
        <v>0</v>
      </c>
      <c r="D22" s="24">
        <v>0</v>
      </c>
      <c r="E22" s="9"/>
      <c r="F22" s="23" t="s">
        <v>62</v>
      </c>
      <c r="G22" s="37">
        <v>0</v>
      </c>
      <c r="H22" s="24">
        <v>22056.575009307489</v>
      </c>
      <c r="I22" s="24">
        <v>22845.091203697681</v>
      </c>
      <c r="J22" s="9"/>
      <c r="K22" s="23" t="s">
        <v>62</v>
      </c>
      <c r="L22" s="37">
        <v>0</v>
      </c>
      <c r="M22" s="24">
        <v>658.92525151918426</v>
      </c>
      <c r="N22" s="24">
        <v>1098.5305264028775</v>
      </c>
      <c r="P22" s="23" t="s">
        <v>62</v>
      </c>
      <c r="Q22" s="37">
        <v>0</v>
      </c>
      <c r="R22" s="24">
        <v>2060.3304214866462</v>
      </c>
      <c r="S22" s="24">
        <v>3009.9737090704334</v>
      </c>
    </row>
    <row r="23" spans="1:19" x14ac:dyDescent="0.2">
      <c r="A23" s="23" t="s">
        <v>29</v>
      </c>
      <c r="B23" s="37">
        <v>0</v>
      </c>
      <c r="C23" s="24">
        <v>69652.342134655075</v>
      </c>
      <c r="D23" s="24">
        <v>149344.92837107039</v>
      </c>
      <c r="E23" s="9"/>
      <c r="F23" s="23" t="s">
        <v>29</v>
      </c>
      <c r="G23" s="37">
        <v>0</v>
      </c>
      <c r="H23" s="24">
        <v>13930.468426931046</v>
      </c>
      <c r="I23" s="24">
        <v>125866.51988402479</v>
      </c>
      <c r="J23" s="9"/>
      <c r="K23" s="23" t="s">
        <v>29</v>
      </c>
      <c r="L23" s="37">
        <v>0</v>
      </c>
      <c r="M23" s="24">
        <v>61.542873175070014</v>
      </c>
      <c r="N23" s="24">
        <v>970.74507523565285</v>
      </c>
      <c r="P23" s="23" t="s">
        <v>29</v>
      </c>
      <c r="Q23" s="37">
        <v>0</v>
      </c>
      <c r="R23" s="24">
        <v>100.44896080210465</v>
      </c>
      <c r="S23" s="24">
        <v>2445.2554808327336</v>
      </c>
    </row>
    <row r="24" spans="1:19" x14ac:dyDescent="0.2">
      <c r="A24" s="38" t="s">
        <v>72</v>
      </c>
      <c r="B24" s="37" t="s">
        <v>12</v>
      </c>
      <c r="C24" s="24">
        <v>27860.936853862029</v>
      </c>
      <c r="D24" s="24">
        <v>89393.759637161667</v>
      </c>
      <c r="E24" s="9"/>
      <c r="F24" s="38" t="s">
        <v>72</v>
      </c>
      <c r="G24" s="37" t="s">
        <v>12</v>
      </c>
      <c r="H24" s="24">
        <v>14072.653239818546</v>
      </c>
      <c r="I24" s="24">
        <v>22119.630391929561</v>
      </c>
      <c r="J24" s="9"/>
      <c r="K24" s="38" t="s">
        <v>72</v>
      </c>
      <c r="L24" s="37" t="s">
        <v>12</v>
      </c>
      <c r="M24" s="24">
        <v>410.99883197756083</v>
      </c>
      <c r="N24" s="24">
        <v>606.06626788906874</v>
      </c>
      <c r="P24" s="38" t="s">
        <v>72</v>
      </c>
      <c r="Q24" s="37" t="s">
        <v>12</v>
      </c>
      <c r="R24" s="24">
        <v>718.81550461431959</v>
      </c>
      <c r="S24" s="24">
        <v>935.1255276103758</v>
      </c>
    </row>
    <row r="25" spans="1:19" x14ac:dyDescent="0.2">
      <c r="A25" s="23" t="s">
        <v>73</v>
      </c>
      <c r="B25" s="37" t="s">
        <v>12</v>
      </c>
      <c r="C25" s="24">
        <v>0</v>
      </c>
      <c r="D25" s="24">
        <v>0</v>
      </c>
      <c r="E25" s="9"/>
      <c r="F25" s="23" t="s">
        <v>73</v>
      </c>
      <c r="G25" s="37" t="s">
        <v>12</v>
      </c>
      <c r="H25" s="24">
        <v>3127.2562755152326</v>
      </c>
      <c r="I25" s="24">
        <v>715.15068115923179</v>
      </c>
      <c r="J25" s="9"/>
      <c r="K25" s="23" t="s">
        <v>73</v>
      </c>
      <c r="L25" s="37" t="s">
        <v>12</v>
      </c>
      <c r="M25" s="24">
        <v>395.93517467845356</v>
      </c>
      <c r="N25" s="24">
        <v>205.24835333697533</v>
      </c>
      <c r="P25" s="23" t="s">
        <v>73</v>
      </c>
      <c r="Q25" s="37" t="s">
        <v>12</v>
      </c>
      <c r="R25" s="24">
        <v>755.29524342511081</v>
      </c>
      <c r="S25" s="24">
        <v>628.52759769057718</v>
      </c>
    </row>
    <row r="26" spans="1:19" x14ac:dyDescent="0.2">
      <c r="A26" s="23" t="s">
        <v>74</v>
      </c>
      <c r="B26" s="37" t="s">
        <v>12</v>
      </c>
      <c r="C26" s="24">
        <v>0</v>
      </c>
      <c r="D26" s="24">
        <v>0</v>
      </c>
      <c r="E26" s="9"/>
      <c r="F26" s="23" t="s">
        <v>74</v>
      </c>
      <c r="G26" s="37" t="s">
        <v>12</v>
      </c>
      <c r="H26" s="24">
        <v>16877.462715837384</v>
      </c>
      <c r="I26" s="24">
        <v>5440.0547365651973</v>
      </c>
      <c r="J26" s="9"/>
      <c r="K26" s="23" t="s">
        <v>74</v>
      </c>
      <c r="L26" s="37" t="s">
        <v>12</v>
      </c>
      <c r="M26" s="24">
        <v>592.68233924108506</v>
      </c>
      <c r="N26" s="24">
        <v>86.152815083182972</v>
      </c>
      <c r="P26" s="23" t="s">
        <v>74</v>
      </c>
      <c r="Q26" s="37" t="s">
        <v>12</v>
      </c>
      <c r="R26" s="24">
        <v>1611.3367220586847</v>
      </c>
      <c r="S26" s="24">
        <v>341.79803414885362</v>
      </c>
    </row>
    <row r="27" spans="1:19" x14ac:dyDescent="0.2">
      <c r="A27" s="23" t="s">
        <v>75</v>
      </c>
      <c r="B27" s="37">
        <v>109003.1868771438</v>
      </c>
      <c r="C27" s="24">
        <v>0</v>
      </c>
      <c r="D27" s="24">
        <v>175287.57640587899</v>
      </c>
      <c r="E27" s="9"/>
      <c r="F27" s="23" t="s">
        <v>75</v>
      </c>
      <c r="G27" s="37">
        <v>68383.978554301488</v>
      </c>
      <c r="H27" s="24">
        <v>130856.45366940077</v>
      </c>
      <c r="I27" s="24">
        <v>11059.81519596478</v>
      </c>
      <c r="J27" s="9"/>
      <c r="K27" s="23" t="s">
        <v>75</v>
      </c>
      <c r="L27" s="37">
        <v>1156.137835281751</v>
      </c>
      <c r="M27" s="24">
        <v>3184.2819703879427</v>
      </c>
      <c r="N27" s="24">
        <v>172.69334831401559</v>
      </c>
      <c r="P27" s="23" t="s">
        <v>75</v>
      </c>
      <c r="Q27" s="37">
        <v>1853.6873197403697</v>
      </c>
      <c r="R27" s="24">
        <v>5896.2261585247043</v>
      </c>
      <c r="S27" s="24">
        <v>300.69805467151286</v>
      </c>
    </row>
    <row r="28" spans="1:19" x14ac:dyDescent="0.2">
      <c r="A28" s="23" t="s">
        <v>76</v>
      </c>
      <c r="B28" s="37" t="s">
        <v>12</v>
      </c>
      <c r="C28" s="24">
        <v>97513.278988517108</v>
      </c>
      <c r="D28" s="24">
        <v>125151.26349202634</v>
      </c>
      <c r="E28" s="9"/>
      <c r="F28" s="23" t="s">
        <v>76</v>
      </c>
      <c r="G28" s="37" t="s">
        <v>12</v>
      </c>
      <c r="H28" s="24">
        <v>6965.2342134655228</v>
      </c>
      <c r="I28" s="24">
        <v>17878.767028980794</v>
      </c>
      <c r="J28" s="9"/>
      <c r="K28" s="23" t="s">
        <v>76</v>
      </c>
      <c r="L28" s="37" t="s">
        <v>12</v>
      </c>
      <c r="M28" s="24">
        <v>125.9666368731715</v>
      </c>
      <c r="N28" s="24">
        <v>92.129161304271904</v>
      </c>
      <c r="P28" s="23" t="s">
        <v>76</v>
      </c>
      <c r="Q28" s="37" t="s">
        <v>12</v>
      </c>
      <c r="R28" s="24">
        <v>410.71032940335863</v>
      </c>
      <c r="S28" s="24">
        <v>293.61444050770893</v>
      </c>
    </row>
    <row r="29" spans="1:19" x14ac:dyDescent="0.2">
      <c r="A29" s="23" t="s">
        <v>77</v>
      </c>
      <c r="B29" s="37">
        <v>0</v>
      </c>
      <c r="C29" s="24">
        <v>1462699.1848277566</v>
      </c>
      <c r="D29" s="24">
        <v>125151.26349202632</v>
      </c>
      <c r="E29" s="9"/>
      <c r="F29" s="23" t="s">
        <v>77</v>
      </c>
      <c r="G29" s="37">
        <v>0</v>
      </c>
      <c r="H29" s="24">
        <v>41791.405280793137</v>
      </c>
      <c r="I29" s="24">
        <v>4469.6917572451985</v>
      </c>
      <c r="J29" s="9"/>
      <c r="K29" s="23" t="s">
        <v>77</v>
      </c>
      <c r="L29" s="37">
        <v>0</v>
      </c>
      <c r="M29" s="24">
        <v>265.26618079963237</v>
      </c>
      <c r="N29" s="24">
        <v>76.893657567778234</v>
      </c>
      <c r="P29" s="23" t="s">
        <v>77</v>
      </c>
      <c r="Q29" s="37">
        <v>0</v>
      </c>
      <c r="R29" s="24">
        <v>665.58859763815019</v>
      </c>
      <c r="S29" s="24">
        <v>206.28285457703296</v>
      </c>
    </row>
    <row r="30" spans="1:19" x14ac:dyDescent="0.2">
      <c r="A30" s="38" t="s">
        <v>61</v>
      </c>
      <c r="B30" s="37">
        <v>6352952.9506311677</v>
      </c>
      <c r="C30" s="24">
        <v>1827769.963292866</v>
      </c>
      <c r="D30" s="24">
        <v>3703810.4957230864</v>
      </c>
      <c r="E30" s="9"/>
      <c r="F30" s="38" t="s">
        <v>61</v>
      </c>
      <c r="G30" s="37">
        <v>122641.69270197018</v>
      </c>
      <c r="H30" s="24">
        <v>330631.71571103536</v>
      </c>
      <c r="I30" s="24">
        <v>319968.44670527114</v>
      </c>
      <c r="J30" s="9"/>
      <c r="K30" s="38" t="s">
        <v>61</v>
      </c>
      <c r="L30" s="37">
        <v>947.31504527837728</v>
      </c>
      <c r="M30" s="24">
        <v>6852.4418251146953</v>
      </c>
      <c r="N30" s="24">
        <v>3675.4286683397372</v>
      </c>
      <c r="P30" s="38" t="s">
        <v>61</v>
      </c>
      <c r="Q30" s="37">
        <v>2482.6391309475657</v>
      </c>
      <c r="R30" s="24">
        <v>30397.972949927076</v>
      </c>
      <c r="S30" s="24">
        <v>11555.51993048041</v>
      </c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7"/>
  <sheetViews>
    <sheetView tabSelected="1" zoomScaleNormal="100" zoomScaleSheetLayoutView="80" workbookViewId="0">
      <selection sqref="A1:E1"/>
    </sheetView>
  </sheetViews>
  <sheetFormatPr baseColWidth="10" defaultRowHeight="12.75" x14ac:dyDescent="0.2"/>
  <cols>
    <col min="1" max="1" width="19.5703125" style="3" customWidth="1"/>
    <col min="2" max="2" width="16.42578125" style="4" customWidth="1"/>
    <col min="3" max="3" width="16.85546875" style="4" customWidth="1"/>
    <col min="4" max="4" width="16.5703125" style="4" bestFit="1" customWidth="1"/>
    <col min="5" max="5" width="14.28515625" style="2" bestFit="1" customWidth="1"/>
    <col min="6" max="16384" width="11.42578125" style="1"/>
  </cols>
  <sheetData>
    <row r="1" spans="1:5" x14ac:dyDescent="0.2">
      <c r="A1" s="49" t="s">
        <v>0</v>
      </c>
      <c r="B1" s="49"/>
      <c r="C1" s="49"/>
      <c r="D1" s="49"/>
      <c r="E1" s="49"/>
    </row>
    <row r="2" spans="1:5" x14ac:dyDescent="0.2">
      <c r="A2" s="50"/>
      <c r="B2" s="51"/>
      <c r="C2" s="51"/>
      <c r="D2" s="51"/>
      <c r="E2" s="52"/>
    </row>
    <row r="3" spans="1:5" x14ac:dyDescent="0.2">
      <c r="A3" s="49" t="s">
        <v>67</v>
      </c>
      <c r="B3" s="49"/>
      <c r="C3" s="49"/>
      <c r="D3" s="49"/>
      <c r="E3" s="49"/>
    </row>
    <row r="4" spans="1:5" x14ac:dyDescent="0.2">
      <c r="A4" s="53"/>
      <c r="B4" s="54"/>
      <c r="C4" s="54"/>
      <c r="D4" s="54"/>
      <c r="E4" s="52" t="s">
        <v>1</v>
      </c>
    </row>
    <row r="5" spans="1:5" x14ac:dyDescent="0.2">
      <c r="A5" s="55" t="s">
        <v>2</v>
      </c>
      <c r="B5" s="54"/>
      <c r="C5" s="54"/>
      <c r="D5" s="54"/>
      <c r="E5" s="52"/>
    </row>
    <row r="6" spans="1:5" ht="25.5" customHeight="1" x14ac:dyDescent="0.2">
      <c r="A6" s="56"/>
      <c r="B6" s="57" t="s">
        <v>3</v>
      </c>
      <c r="C6" s="57" t="s">
        <v>4</v>
      </c>
      <c r="D6" s="57" t="s">
        <v>5</v>
      </c>
      <c r="E6" s="58" t="s">
        <v>6</v>
      </c>
    </row>
    <row r="7" spans="1:5" x14ac:dyDescent="0.2">
      <c r="A7" s="50" t="s">
        <v>7</v>
      </c>
      <c r="B7" s="59">
        <v>629117.69999999995</v>
      </c>
      <c r="C7" s="59">
        <v>623519.37451399991</v>
      </c>
      <c r="D7" s="59">
        <v>657987.26877642598</v>
      </c>
      <c r="E7" s="60">
        <v>5.527958820733029</v>
      </c>
    </row>
    <row r="8" spans="1:5" x14ac:dyDescent="0.2">
      <c r="A8" s="61" t="s">
        <v>8</v>
      </c>
      <c r="B8" s="59">
        <v>345238.64</v>
      </c>
      <c r="C8" s="59">
        <v>468296.05858200026</v>
      </c>
      <c r="D8" s="59">
        <v>509194.1888464074</v>
      </c>
      <c r="E8" s="60">
        <v>8.7333919461647014</v>
      </c>
    </row>
    <row r="9" spans="1:5" x14ac:dyDescent="0.2">
      <c r="A9" s="61" t="s">
        <v>9</v>
      </c>
      <c r="B9" s="59">
        <v>223448.83</v>
      </c>
      <c r="C9" s="59">
        <v>387038.71647100028</v>
      </c>
      <c r="D9" s="59">
        <v>450770.95997104025</v>
      </c>
      <c r="E9" s="60">
        <v>16.466632610077717</v>
      </c>
    </row>
    <row r="10" spans="1:5" x14ac:dyDescent="0.2">
      <c r="A10" s="61" t="s">
        <v>10</v>
      </c>
      <c r="B10" s="62">
        <v>121789.81</v>
      </c>
      <c r="C10" s="62">
        <v>77004.636306</v>
      </c>
      <c r="D10" s="62">
        <v>54814.196665267104</v>
      </c>
      <c r="E10" s="60">
        <v>-28.817017656641898</v>
      </c>
    </row>
    <row r="11" spans="1:5" x14ac:dyDescent="0.2">
      <c r="A11" s="61" t="s">
        <v>11</v>
      </c>
      <c r="B11" s="63" t="s">
        <v>12</v>
      </c>
      <c r="C11" s="62">
        <v>4252.7058050000014</v>
      </c>
      <c r="D11" s="62">
        <v>3609.0322101000238</v>
      </c>
      <c r="E11" s="60">
        <v>-15.13562480957879</v>
      </c>
    </row>
    <row r="12" spans="1:5" x14ac:dyDescent="0.2">
      <c r="A12" s="61" t="s">
        <v>13</v>
      </c>
      <c r="B12" s="59">
        <v>283879.06</v>
      </c>
      <c r="C12" s="59">
        <v>155223.31593199965</v>
      </c>
      <c r="D12" s="59">
        <v>148793.0799300186</v>
      </c>
      <c r="E12" s="60">
        <v>-4.1425709555116104</v>
      </c>
    </row>
    <row r="13" spans="1:5" s="4" customFormat="1" x14ac:dyDescent="0.2">
      <c r="A13" s="61" t="s">
        <v>14</v>
      </c>
      <c r="B13" s="63" t="s">
        <v>12</v>
      </c>
      <c r="C13" s="62">
        <v>145976.47603299964</v>
      </c>
      <c r="D13" s="62">
        <v>103276.51773562952</v>
      </c>
      <c r="E13" s="60">
        <v>-29.251259831561701</v>
      </c>
    </row>
    <row r="14" spans="1:5" x14ac:dyDescent="0.2">
      <c r="A14" s="61" t="s">
        <v>15</v>
      </c>
      <c r="B14" s="63" t="s">
        <v>12</v>
      </c>
      <c r="C14" s="62">
        <v>9246.839899000006</v>
      </c>
      <c r="D14" s="62">
        <v>45516.562194389095</v>
      </c>
      <c r="E14" s="60">
        <v>392.23910753890584</v>
      </c>
    </row>
    <row r="15" spans="1:5" x14ac:dyDescent="0.2">
      <c r="A15" s="50"/>
      <c r="B15" s="59"/>
      <c r="C15" s="59"/>
      <c r="D15" s="59"/>
      <c r="E15" s="62"/>
    </row>
    <row r="16" spans="1:5" s="5" customFormat="1" ht="12.75" customHeight="1" x14ac:dyDescent="0.2">
      <c r="A16" s="64" t="s">
        <v>16</v>
      </c>
      <c r="B16" s="65"/>
      <c r="C16" s="65"/>
      <c r="D16" s="65"/>
      <c r="E16" s="65"/>
    </row>
    <row r="17" spans="1:5" s="5" customFormat="1" x14ac:dyDescent="0.2">
      <c r="A17" s="64"/>
      <c r="B17" s="66"/>
      <c r="C17" s="66"/>
      <c r="D17" s="66"/>
      <c r="E17" s="67"/>
    </row>
    <row r="18" spans="1:5" s="5" customFormat="1" x14ac:dyDescent="0.2">
      <c r="A18" s="61"/>
      <c r="B18" s="68"/>
      <c r="C18" s="68"/>
      <c r="D18" s="68"/>
      <c r="E18" s="69"/>
    </row>
    <row r="19" spans="1:5" s="5" customFormat="1" x14ac:dyDescent="0.2">
      <c r="A19" s="55" t="s">
        <v>17</v>
      </c>
      <c r="B19" s="68"/>
      <c r="C19" s="68"/>
      <c r="D19" s="70"/>
      <c r="E19" s="69"/>
    </row>
    <row r="20" spans="1:5" s="5" customFormat="1" x14ac:dyDescent="0.2">
      <c r="A20" s="55"/>
      <c r="B20" s="68"/>
      <c r="C20" s="68"/>
      <c r="D20" s="68"/>
      <c r="E20" s="69"/>
    </row>
    <row r="21" spans="1:5" s="5" customFormat="1" ht="25.5" x14ac:dyDescent="0.2">
      <c r="A21" s="71" t="s">
        <v>18</v>
      </c>
      <c r="B21" s="57" t="s">
        <v>57</v>
      </c>
      <c r="C21" s="57" t="s">
        <v>4</v>
      </c>
      <c r="D21" s="57" t="s">
        <v>5</v>
      </c>
      <c r="E21" s="58" t="s">
        <v>6</v>
      </c>
    </row>
    <row r="22" spans="1:5" s="5" customFormat="1" ht="14.25" x14ac:dyDescent="0.2">
      <c r="A22" s="50" t="s">
        <v>58</v>
      </c>
      <c r="B22" s="72">
        <v>7743735.945597006</v>
      </c>
      <c r="C22" s="72">
        <v>12427845.141912419</v>
      </c>
      <c r="D22" s="72">
        <v>19725667.310982242</v>
      </c>
      <c r="E22" s="60">
        <v>58.72154090863431</v>
      </c>
    </row>
    <row r="23" spans="1:5" ht="14.25" x14ac:dyDescent="0.2">
      <c r="A23" s="50" t="s">
        <v>59</v>
      </c>
      <c r="B23" s="72">
        <v>2001416.8725311707</v>
      </c>
      <c r="C23" s="72">
        <v>3141429.414042735</v>
      </c>
      <c r="D23" s="72">
        <v>4750065.8045519441</v>
      </c>
      <c r="E23" s="60">
        <v>51.207147399789569</v>
      </c>
    </row>
    <row r="24" spans="1:5" x14ac:dyDescent="0.2">
      <c r="A24" s="50" t="s">
        <v>19</v>
      </c>
      <c r="B24" s="72">
        <v>81827350.617264792</v>
      </c>
      <c r="C24" s="72">
        <v>127692623.87647398</v>
      </c>
      <c r="D24" s="72">
        <v>182095836.88250786</v>
      </c>
      <c r="E24" s="60">
        <v>42.604820352553737</v>
      </c>
    </row>
    <row r="25" spans="1:5" x14ac:dyDescent="0.2">
      <c r="A25" s="50" t="s">
        <v>20</v>
      </c>
      <c r="B25" s="72">
        <v>147096432.29877868</v>
      </c>
      <c r="C25" s="72">
        <v>193149836.39361933</v>
      </c>
      <c r="D25" s="72">
        <v>235796040.21651742</v>
      </c>
      <c r="E25" s="60">
        <v>22.079337274710166</v>
      </c>
    </row>
    <row r="26" spans="1:5" x14ac:dyDescent="0.2">
      <c r="A26" s="50"/>
      <c r="B26" s="59"/>
      <c r="C26" s="59"/>
      <c r="D26" s="59"/>
      <c r="E26" s="62"/>
    </row>
    <row r="27" spans="1:5" ht="25.5" x14ac:dyDescent="0.2">
      <c r="A27" s="73" t="s">
        <v>68</v>
      </c>
      <c r="B27" s="57" t="s">
        <v>3</v>
      </c>
      <c r="C27" s="57" t="s">
        <v>4</v>
      </c>
      <c r="D27" s="57" t="s">
        <v>5</v>
      </c>
      <c r="E27" s="58" t="s">
        <v>6</v>
      </c>
    </row>
    <row r="28" spans="1:5" ht="14.25" x14ac:dyDescent="0.2">
      <c r="A28" s="50" t="s">
        <v>58</v>
      </c>
      <c r="B28" s="74">
        <v>2998843.9218305522</v>
      </c>
      <c r="C28" s="72">
        <v>5030709.932761915</v>
      </c>
      <c r="D28" s="72">
        <v>8326328.6179878535</v>
      </c>
      <c r="E28" s="60">
        <v>65.510012091208125</v>
      </c>
    </row>
    <row r="29" spans="1:5" ht="14.25" x14ac:dyDescent="0.2">
      <c r="A29" s="50" t="s">
        <v>59</v>
      </c>
      <c r="B29" s="74">
        <v>842393.43798678974</v>
      </c>
      <c r="C29" s="72">
        <v>1353028.0411640394</v>
      </c>
      <c r="D29" s="72">
        <v>2062817.6933195186</v>
      </c>
      <c r="E29" s="60">
        <v>52.459345302617066</v>
      </c>
    </row>
    <row r="30" spans="1:5" x14ac:dyDescent="0.2">
      <c r="A30" s="50" t="s">
        <v>19</v>
      </c>
      <c r="B30" s="74">
        <v>35821139.312117793</v>
      </c>
      <c r="C30" s="72">
        <v>52407268.009313121</v>
      </c>
      <c r="D30" s="72">
        <v>68279661.011377946</v>
      </c>
      <c r="E30" s="60">
        <v>30.286625510118547</v>
      </c>
    </row>
    <row r="31" spans="1:5" x14ac:dyDescent="0.2">
      <c r="A31" s="50" t="s">
        <v>20</v>
      </c>
      <c r="B31" s="74">
        <v>28908686.542503636</v>
      </c>
      <c r="C31" s="72">
        <v>31370542.079323687</v>
      </c>
      <c r="D31" s="72">
        <v>45937774.500982672</v>
      </c>
      <c r="E31" s="60">
        <v>46.436023913212018</v>
      </c>
    </row>
    <row r="32" spans="1:5" x14ac:dyDescent="0.2">
      <c r="A32" s="50"/>
      <c r="B32" s="59"/>
      <c r="C32" s="59"/>
      <c r="D32" s="59"/>
      <c r="E32" s="62"/>
    </row>
    <row r="33" spans="1:5" ht="25.5" x14ac:dyDescent="0.2">
      <c r="A33" s="73" t="s">
        <v>21</v>
      </c>
      <c r="B33" s="57" t="s">
        <v>3</v>
      </c>
      <c r="C33" s="57" t="s">
        <v>4</v>
      </c>
      <c r="D33" s="57" t="s">
        <v>5</v>
      </c>
      <c r="E33" s="58" t="s">
        <v>6</v>
      </c>
    </row>
    <row r="34" spans="1:5" ht="14.25" x14ac:dyDescent="0.2">
      <c r="A34" s="50" t="s">
        <v>58</v>
      </c>
      <c r="B34" s="72">
        <v>2482711.6120923166</v>
      </c>
      <c r="C34" s="72">
        <v>3512987.2913502362</v>
      </c>
      <c r="D34" s="72">
        <v>5157432.5365952849</v>
      </c>
      <c r="E34" s="60">
        <v>46.810452440122468</v>
      </c>
    </row>
    <row r="35" spans="1:5" ht="14.25" x14ac:dyDescent="0.2">
      <c r="A35" s="50" t="s">
        <v>59</v>
      </c>
      <c r="B35" s="72">
        <v>536547.74072802148</v>
      </c>
      <c r="C35" s="72">
        <v>720911.70764470031</v>
      </c>
      <c r="D35" s="72">
        <v>955143.90427973703</v>
      </c>
      <c r="E35" s="60">
        <v>32.49110732301736</v>
      </c>
    </row>
    <row r="36" spans="1:5" x14ac:dyDescent="0.2">
      <c r="A36" s="50" t="s">
        <v>19</v>
      </c>
      <c r="B36" s="72">
        <v>14312810.604315665</v>
      </c>
      <c r="C36" s="72">
        <v>17288988.121893287</v>
      </c>
      <c r="D36" s="72">
        <v>17646345.803072117</v>
      </c>
      <c r="E36" s="60">
        <v>2.0669670119461969</v>
      </c>
    </row>
    <row r="37" spans="1:5" x14ac:dyDescent="0.2">
      <c r="A37" s="50" t="s">
        <v>20</v>
      </c>
      <c r="B37" s="72">
        <v>6149549.6573256887</v>
      </c>
      <c r="C37" s="72">
        <v>5888996.7565905638</v>
      </c>
      <c r="D37" s="72">
        <v>3265207.6101296353</v>
      </c>
      <c r="E37" s="60">
        <v>-44.554093929913655</v>
      </c>
    </row>
    <row r="38" spans="1:5" x14ac:dyDescent="0.2">
      <c r="A38" s="50"/>
      <c r="B38" s="59"/>
      <c r="C38" s="59"/>
      <c r="D38" s="59"/>
      <c r="E38" s="62"/>
    </row>
    <row r="39" spans="1:5" ht="25.5" x14ac:dyDescent="0.2">
      <c r="A39" s="73" t="s">
        <v>23</v>
      </c>
      <c r="B39" s="57" t="s">
        <v>3</v>
      </c>
      <c r="C39" s="57" t="s">
        <v>4</v>
      </c>
      <c r="D39" s="57" t="s">
        <v>5</v>
      </c>
      <c r="E39" s="58" t="s">
        <v>6</v>
      </c>
    </row>
    <row r="40" spans="1:5" ht="14.25" x14ac:dyDescent="0.2">
      <c r="A40" s="50" t="s">
        <v>58</v>
      </c>
      <c r="B40" s="72">
        <v>1383842.1729964823</v>
      </c>
      <c r="C40" s="72">
        <v>2006971.0106541952</v>
      </c>
      <c r="D40" s="72">
        <v>3009385.9043361228</v>
      </c>
      <c r="E40" s="60">
        <v>49.946655350800455</v>
      </c>
    </row>
    <row r="41" spans="1:5" ht="14.25" x14ac:dyDescent="0.2">
      <c r="A41" s="50" t="s">
        <v>59</v>
      </c>
      <c r="B41" s="72">
        <v>297695.24802763463</v>
      </c>
      <c r="C41" s="72">
        <v>412195.43436053954</v>
      </c>
      <c r="D41" s="72">
        <v>554448.50661581452</v>
      </c>
      <c r="E41" s="60">
        <v>34.51107421312409</v>
      </c>
    </row>
    <row r="42" spans="1:5" ht="12.75" customHeight="1" x14ac:dyDescent="0.2">
      <c r="A42" s="50" t="s">
        <v>19</v>
      </c>
      <c r="B42" s="72">
        <v>10872304.740152845</v>
      </c>
      <c r="C42" s="72">
        <v>15118473.027074298</v>
      </c>
      <c r="D42" s="72">
        <v>16370346.358539606</v>
      </c>
      <c r="E42" s="60">
        <v>8.280421767617943</v>
      </c>
    </row>
    <row r="43" spans="1:5" x14ac:dyDescent="0.2">
      <c r="A43" s="50" t="s">
        <v>20</v>
      </c>
      <c r="B43" s="72">
        <v>5739587.6135188816</v>
      </c>
      <c r="C43" s="72">
        <v>6424850.7728424752</v>
      </c>
      <c r="D43" s="72">
        <v>7338794.5322947074</v>
      </c>
      <c r="E43" s="60">
        <v>14.225135987833786</v>
      </c>
    </row>
    <row r="44" spans="1:5" x14ac:dyDescent="0.2">
      <c r="A44" s="50"/>
      <c r="B44" s="59"/>
      <c r="C44" s="59"/>
      <c r="D44" s="59"/>
      <c r="E44" s="62"/>
    </row>
    <row r="45" spans="1:5" ht="25.5" x14ac:dyDescent="0.2">
      <c r="A45" s="73" t="s">
        <v>60</v>
      </c>
      <c r="B45" s="57" t="s">
        <v>3</v>
      </c>
      <c r="C45" s="57" t="s">
        <v>4</v>
      </c>
      <c r="D45" s="57" t="s">
        <v>5</v>
      </c>
      <c r="E45" s="58" t="s">
        <v>6</v>
      </c>
    </row>
    <row r="46" spans="1:5" ht="14.25" x14ac:dyDescent="0.2">
      <c r="A46" s="50" t="s">
        <v>58</v>
      </c>
      <c r="B46" s="72">
        <v>391391.53323893395</v>
      </c>
      <c r="C46" s="72">
        <v>876474.54499663634</v>
      </c>
      <c r="D46" s="72">
        <v>1730154.3218240719</v>
      </c>
      <c r="E46" s="60">
        <v>97.399266379232017</v>
      </c>
    </row>
    <row r="47" spans="1:5" ht="14.25" x14ac:dyDescent="0.2">
      <c r="A47" s="50" t="s">
        <v>59</v>
      </c>
      <c r="B47" s="72">
        <v>190187.36469974893</v>
      </c>
      <c r="C47" s="72">
        <v>410016.62404884287</v>
      </c>
      <c r="D47" s="72">
        <v>813419.3094277588</v>
      </c>
      <c r="E47" s="60">
        <v>98.386909631952122</v>
      </c>
    </row>
    <row r="48" spans="1:5" x14ac:dyDescent="0.2">
      <c r="A48" s="50" t="s">
        <v>19</v>
      </c>
      <c r="B48" s="72">
        <v>15724935.654918766</v>
      </c>
      <c r="C48" s="72">
        <v>33182797.015395094</v>
      </c>
      <c r="D48" s="72">
        <v>66515634.507526249</v>
      </c>
      <c r="E48" s="60">
        <v>100.45216344079269</v>
      </c>
    </row>
    <row r="49" spans="1:5" x14ac:dyDescent="0.2">
      <c r="A49" s="50" t="s">
        <v>20</v>
      </c>
      <c r="B49" s="72">
        <v>86649611.241659462</v>
      </c>
      <c r="C49" s="72">
        <v>109828980.57002595</v>
      </c>
      <c r="D49" s="72">
        <v>119089707.60437486</v>
      </c>
      <c r="E49" s="60">
        <v>8.4319521006974565</v>
      </c>
    </row>
    <row r="50" spans="1:5" x14ac:dyDescent="0.2">
      <c r="A50" s="50"/>
      <c r="B50" s="59"/>
      <c r="C50" s="59"/>
      <c r="D50" s="59"/>
      <c r="E50" s="62"/>
    </row>
    <row r="51" spans="1:5" ht="25.5" x14ac:dyDescent="0.2">
      <c r="A51" s="73" t="s">
        <v>69</v>
      </c>
      <c r="B51" s="57" t="s">
        <v>3</v>
      </c>
      <c r="C51" s="57" t="s">
        <v>4</v>
      </c>
      <c r="D51" s="57" t="s">
        <v>5</v>
      </c>
      <c r="E51" s="58" t="s">
        <v>6</v>
      </c>
    </row>
    <row r="52" spans="1:5" ht="14.25" x14ac:dyDescent="0.2">
      <c r="A52" s="50" t="s">
        <v>58</v>
      </c>
      <c r="B52" s="72">
        <v>267128.7366108158</v>
      </c>
      <c r="C52" s="72">
        <v>247464.45604260816</v>
      </c>
      <c r="D52" s="72">
        <v>468624.8501231306</v>
      </c>
      <c r="E52" s="60">
        <v>89.370569663727096</v>
      </c>
    </row>
    <row r="53" spans="1:5" ht="14.25" x14ac:dyDescent="0.2">
      <c r="A53" s="50" t="s">
        <v>59</v>
      </c>
      <c r="B53" s="72">
        <v>67166.22488520763</v>
      </c>
      <c r="C53" s="72">
        <v>59630.33405307564</v>
      </c>
      <c r="D53" s="72">
        <v>104332.80755023155</v>
      </c>
      <c r="E53" s="60">
        <v>74.965995423348161</v>
      </c>
    </row>
    <row r="54" spans="1:5" x14ac:dyDescent="0.2">
      <c r="A54" s="50" t="s">
        <v>19</v>
      </c>
      <c r="B54" s="72">
        <v>2002044.2326069484</v>
      </c>
      <c r="C54" s="72">
        <v>1626590.6238160993</v>
      </c>
      <c r="D54" s="72">
        <v>2420975.2910262276</v>
      </c>
      <c r="E54" s="60">
        <v>48.837406018389835</v>
      </c>
    </row>
    <row r="55" spans="1:5" x14ac:dyDescent="0.2">
      <c r="A55" s="50" t="s">
        <v>20</v>
      </c>
      <c r="B55" s="72">
        <v>738539.04469699401</v>
      </c>
      <c r="C55" s="72">
        <v>596228.1042709935</v>
      </c>
      <c r="D55" s="72">
        <v>391683.61019142263</v>
      </c>
      <c r="E55" s="60">
        <v>-34.306416053578502</v>
      </c>
    </row>
    <row r="56" spans="1:5" x14ac:dyDescent="0.2">
      <c r="A56" s="50"/>
      <c r="B56" s="59"/>
      <c r="C56" s="59"/>
      <c r="D56" s="59"/>
      <c r="E56" s="62"/>
    </row>
    <row r="57" spans="1:5" ht="25.5" x14ac:dyDescent="0.2">
      <c r="A57" s="73" t="s">
        <v>25</v>
      </c>
      <c r="B57" s="57" t="s">
        <v>38</v>
      </c>
      <c r="C57" s="57" t="s">
        <v>4</v>
      </c>
      <c r="D57" s="57" t="s">
        <v>5</v>
      </c>
      <c r="E57" s="58" t="s">
        <v>6</v>
      </c>
    </row>
    <row r="58" spans="1:5" ht="14.25" x14ac:dyDescent="0.2">
      <c r="A58" s="50" t="s">
        <v>58</v>
      </c>
      <c r="B58" s="74" t="s">
        <v>12</v>
      </c>
      <c r="C58" s="72">
        <v>201313.31984757117</v>
      </c>
      <c r="D58" s="72">
        <v>248541.96742552469</v>
      </c>
      <c r="E58" s="60">
        <v>23.46026960049824</v>
      </c>
    </row>
    <row r="59" spans="1:5" ht="14.25" x14ac:dyDescent="0.2">
      <c r="A59" s="50" t="s">
        <v>59</v>
      </c>
      <c r="B59" s="74" t="s">
        <v>12</v>
      </c>
      <c r="C59" s="72">
        <v>26309.291449957695</v>
      </c>
      <c r="D59" s="72">
        <v>29834.945916672601</v>
      </c>
      <c r="E59" s="60">
        <v>13.400795963741457</v>
      </c>
    </row>
    <row r="60" spans="1:5" x14ac:dyDescent="0.2">
      <c r="A60" s="50" t="s">
        <v>19</v>
      </c>
      <c r="B60" s="74" t="s">
        <v>12</v>
      </c>
      <c r="C60" s="72">
        <v>609891.38602929423</v>
      </c>
      <c r="D60" s="72">
        <v>383915.60075628984</v>
      </c>
      <c r="E60" s="60">
        <v>-37.051807985717375</v>
      </c>
    </row>
    <row r="61" spans="1:5" x14ac:dyDescent="0.2">
      <c r="A61" s="50" t="s">
        <v>20</v>
      </c>
      <c r="B61" s="74" t="s">
        <v>12</v>
      </c>
      <c r="C61" s="72">
        <v>125374.21584237911</v>
      </c>
      <c r="D61" s="72">
        <v>143030.01541945868</v>
      </c>
      <c r="E61" s="60">
        <v>14.08248056305014</v>
      </c>
    </row>
    <row r="62" spans="1:5" x14ac:dyDescent="0.2">
      <c r="A62" s="50"/>
      <c r="B62" s="59"/>
      <c r="C62" s="59"/>
      <c r="D62" s="59"/>
      <c r="E62" s="62"/>
    </row>
    <row r="63" spans="1:5" ht="25.5" x14ac:dyDescent="0.2">
      <c r="A63" s="73" t="s">
        <v>63</v>
      </c>
      <c r="B63" s="57" t="s">
        <v>3</v>
      </c>
      <c r="C63" s="57" t="s">
        <v>4</v>
      </c>
      <c r="D63" s="57" t="s">
        <v>5</v>
      </c>
      <c r="E63" s="58" t="s">
        <v>6</v>
      </c>
    </row>
    <row r="64" spans="1:5" ht="14.25" x14ac:dyDescent="0.2">
      <c r="A64" s="50" t="s">
        <v>58</v>
      </c>
      <c r="B64" s="72">
        <v>78661.51818326427</v>
      </c>
      <c r="C64" s="72">
        <v>182662.71322703702</v>
      </c>
      <c r="D64" s="72">
        <v>242061.79535869564</v>
      </c>
      <c r="E64" s="60">
        <v>32.518449486639184</v>
      </c>
    </row>
    <row r="65" spans="1:5" ht="14.25" x14ac:dyDescent="0.2">
      <c r="A65" s="50" t="s">
        <v>59</v>
      </c>
      <c r="B65" s="72">
        <v>28100.187101878371</v>
      </c>
      <c r="C65" s="72">
        <v>64084.548122373933</v>
      </c>
      <c r="D65" s="72">
        <v>83834.570403805657</v>
      </c>
      <c r="E65" s="60">
        <v>30.818696331786054</v>
      </c>
    </row>
    <row r="66" spans="1:5" x14ac:dyDescent="0.2">
      <c r="A66" s="50" t="s">
        <v>19</v>
      </c>
      <c r="B66" s="72">
        <v>1130606.9607303196</v>
      </c>
      <c r="C66" s="72">
        <v>2755927.0540373228</v>
      </c>
      <c r="D66" s="72">
        <v>3631182.9583848435</v>
      </c>
      <c r="E66" s="60">
        <v>31.759037419561086</v>
      </c>
    </row>
    <row r="67" spans="1:5" x14ac:dyDescent="0.2">
      <c r="A67" s="50" t="s">
        <v>20</v>
      </c>
      <c r="B67" s="72">
        <v>1994324.4426136157</v>
      </c>
      <c r="C67" s="72">
        <v>2487266.3470603996</v>
      </c>
      <c r="D67" s="72">
        <v>2981685.8069374938</v>
      </c>
      <c r="E67" s="60">
        <v>19.878026350552638</v>
      </c>
    </row>
    <row r="68" spans="1:5" x14ac:dyDescent="0.2">
      <c r="A68" s="50"/>
      <c r="B68" s="59"/>
      <c r="C68" s="59"/>
      <c r="D68" s="59"/>
      <c r="E68" s="62"/>
    </row>
    <row r="69" spans="1:5" ht="25.5" x14ac:dyDescent="0.2">
      <c r="A69" s="73" t="s">
        <v>27</v>
      </c>
      <c r="B69" s="57" t="s">
        <v>3</v>
      </c>
      <c r="C69" s="57" t="s">
        <v>4</v>
      </c>
      <c r="D69" s="57" t="s">
        <v>5</v>
      </c>
      <c r="E69" s="58" t="s">
        <v>6</v>
      </c>
    </row>
    <row r="70" spans="1:5" ht="14.25" x14ac:dyDescent="0.2">
      <c r="A70" s="50" t="s">
        <v>58</v>
      </c>
      <c r="B70" s="72">
        <v>49005.660214384232</v>
      </c>
      <c r="C70" s="72">
        <v>102915.7480229255</v>
      </c>
      <c r="D70" s="72">
        <v>191991.36010332091</v>
      </c>
      <c r="E70" s="60">
        <v>86.551974592414112</v>
      </c>
    </row>
    <row r="71" spans="1:5" ht="14.25" x14ac:dyDescent="0.2">
      <c r="A71" s="50" t="s">
        <v>59</v>
      </c>
      <c r="B71" s="72">
        <v>19097.005540922113</v>
      </c>
      <c r="C71" s="72">
        <v>37364.568665039144</v>
      </c>
      <c r="D71" s="72">
        <v>69952.673418750055</v>
      </c>
      <c r="E71" s="60">
        <v>87.216595609204987</v>
      </c>
    </row>
    <row r="72" spans="1:5" x14ac:dyDescent="0.2">
      <c r="A72" s="50" t="s">
        <v>19</v>
      </c>
      <c r="B72" s="72">
        <v>1091244.9932732545</v>
      </c>
      <c r="C72" s="72">
        <v>1993518.0175887973</v>
      </c>
      <c r="D72" s="72">
        <v>3255599.5899857981</v>
      </c>
      <c r="E72" s="60">
        <v>63.30926338571625</v>
      </c>
    </row>
    <row r="73" spans="1:5" x14ac:dyDescent="0.2">
      <c r="A73" s="50" t="s">
        <v>20</v>
      </c>
      <c r="B73" s="72">
        <v>1934319.6974995187</v>
      </c>
      <c r="C73" s="72">
        <v>1904351.956981601</v>
      </c>
      <c r="D73" s="72">
        <v>1338043.4325675119</v>
      </c>
      <c r="E73" s="60">
        <v>-29.737597734385634</v>
      </c>
    </row>
    <row r="74" spans="1:5" x14ac:dyDescent="0.2">
      <c r="A74" s="50"/>
      <c r="B74" s="59"/>
      <c r="C74" s="59"/>
      <c r="D74" s="59"/>
      <c r="E74" s="62"/>
    </row>
    <row r="75" spans="1:5" ht="25.5" x14ac:dyDescent="0.2">
      <c r="A75" s="73" t="s">
        <v>22</v>
      </c>
      <c r="B75" s="57" t="s">
        <v>38</v>
      </c>
      <c r="C75" s="57" t="s">
        <v>4</v>
      </c>
      <c r="D75" s="57" t="s">
        <v>5</v>
      </c>
      <c r="E75" s="58" t="s">
        <v>6</v>
      </c>
    </row>
    <row r="76" spans="1:5" ht="14.25" x14ac:dyDescent="0.2">
      <c r="A76" s="50" t="s">
        <v>58</v>
      </c>
      <c r="B76" s="74" t="s">
        <v>12</v>
      </c>
      <c r="C76" s="72">
        <v>119514.78053998815</v>
      </c>
      <c r="D76" s="72">
        <v>127851.34716774519</v>
      </c>
      <c r="E76" s="60">
        <v>6.975343627031747</v>
      </c>
    </row>
    <row r="77" spans="1:5" ht="14.25" x14ac:dyDescent="0.2">
      <c r="A77" s="50" t="s">
        <v>59</v>
      </c>
      <c r="B77" s="74" t="s">
        <v>12</v>
      </c>
      <c r="C77" s="72">
        <v>17516.451047186245</v>
      </c>
      <c r="D77" s="72">
        <v>17633.869612309045</v>
      </c>
      <c r="E77" s="60">
        <v>0.67033307606943271</v>
      </c>
    </row>
    <row r="78" spans="1:5" x14ac:dyDescent="0.2">
      <c r="A78" s="50" t="s">
        <v>19</v>
      </c>
      <c r="B78" s="74" t="s">
        <v>12</v>
      </c>
      <c r="C78" s="72">
        <v>545594.53508988034</v>
      </c>
      <c r="D78" s="72">
        <v>417131.50008282089</v>
      </c>
      <c r="E78" s="60">
        <v>-23.545513516900726</v>
      </c>
    </row>
    <row r="79" spans="1:5" x14ac:dyDescent="0.2">
      <c r="A79" s="50" t="s">
        <v>20</v>
      </c>
      <c r="B79" s="74" t="s">
        <v>12</v>
      </c>
      <c r="C79" s="72">
        <v>139304.68426931015</v>
      </c>
      <c r="D79" s="72">
        <v>17878.751927432335</v>
      </c>
      <c r="E79" s="60">
        <v>-87.165720936656854</v>
      </c>
    </row>
    <row r="80" spans="1:5" x14ac:dyDescent="0.2">
      <c r="A80" s="50"/>
      <c r="B80" s="59"/>
      <c r="C80" s="59"/>
      <c r="D80" s="59"/>
      <c r="E80" s="62"/>
    </row>
    <row r="81" spans="1:5" ht="25.5" x14ac:dyDescent="0.2">
      <c r="A81" s="73" t="s">
        <v>31</v>
      </c>
      <c r="B81" s="57" t="s">
        <v>3</v>
      </c>
      <c r="C81" s="57" t="s">
        <v>4</v>
      </c>
      <c r="D81" s="57" t="s">
        <v>5</v>
      </c>
      <c r="E81" s="58" t="s">
        <v>6</v>
      </c>
    </row>
    <row r="82" spans="1:5" ht="14.25" x14ac:dyDescent="0.2">
      <c r="A82" s="50" t="s">
        <v>58</v>
      </c>
      <c r="B82" s="72">
        <v>0</v>
      </c>
      <c r="C82" s="72">
        <v>67221.815315562722</v>
      </c>
      <c r="D82" s="72">
        <v>113518.05729423593</v>
      </c>
      <c r="E82" s="60">
        <v>68.870859499021932</v>
      </c>
    </row>
    <row r="83" spans="1:5" ht="14.25" x14ac:dyDescent="0.2">
      <c r="A83" s="50" t="s">
        <v>59</v>
      </c>
      <c r="B83" s="72">
        <v>0</v>
      </c>
      <c r="C83" s="72">
        <v>15092.94755721368</v>
      </c>
      <c r="D83" s="72">
        <v>27281.620195395124</v>
      </c>
      <c r="E83" s="60">
        <v>80.757404025801861</v>
      </c>
    </row>
    <row r="84" spans="1:5" x14ac:dyDescent="0.2">
      <c r="A84" s="50" t="s">
        <v>19</v>
      </c>
      <c r="B84" s="72">
        <v>0</v>
      </c>
      <c r="C84" s="72">
        <v>544851.57677377749</v>
      </c>
      <c r="D84" s="72">
        <v>836209.79924213071</v>
      </c>
      <c r="E84" s="60">
        <v>53.474787426250806</v>
      </c>
    </row>
    <row r="85" spans="1:5" x14ac:dyDescent="0.2">
      <c r="A85" s="50" t="s">
        <v>20</v>
      </c>
      <c r="B85" s="72">
        <v>0</v>
      </c>
      <c r="C85" s="72">
        <v>571149.20550417167</v>
      </c>
      <c r="D85" s="72">
        <v>160908.76734689099</v>
      </c>
      <c r="E85" s="60">
        <v>-71.827192299978478</v>
      </c>
    </row>
    <row r="86" spans="1:5" x14ac:dyDescent="0.2">
      <c r="A86" s="50"/>
      <c r="B86" s="59"/>
      <c r="C86" s="59"/>
      <c r="D86" s="59"/>
      <c r="E86" s="62"/>
    </row>
    <row r="87" spans="1:5" ht="25.5" x14ac:dyDescent="0.2">
      <c r="A87" s="73" t="s">
        <v>64</v>
      </c>
      <c r="B87" s="57" t="s">
        <v>3</v>
      </c>
      <c r="C87" s="57" t="s">
        <v>4</v>
      </c>
      <c r="D87" s="57" t="s">
        <v>5</v>
      </c>
      <c r="E87" s="58" t="s">
        <v>6</v>
      </c>
    </row>
    <row r="88" spans="1:5" ht="14.25" x14ac:dyDescent="0.2">
      <c r="A88" s="50" t="s">
        <v>58</v>
      </c>
      <c r="B88" s="72">
        <v>5450.3332149844009</v>
      </c>
      <c r="C88" s="72">
        <v>12661.425410968912</v>
      </c>
      <c r="D88" s="72">
        <v>25386.120275939134</v>
      </c>
      <c r="E88" s="60">
        <v>100.4997024580384</v>
      </c>
    </row>
    <row r="89" spans="1:5" ht="14.25" x14ac:dyDescent="0.2">
      <c r="A89" s="50" t="s">
        <v>59</v>
      </c>
      <c r="B89" s="72">
        <v>1977.9588466653925</v>
      </c>
      <c r="C89" s="72">
        <v>4138.4444761305122</v>
      </c>
      <c r="D89" s="72">
        <v>7620.7404201349837</v>
      </c>
      <c r="E89" s="60">
        <v>84.14504445062542</v>
      </c>
    </row>
    <row r="90" spans="1:5" x14ac:dyDescent="0.2">
      <c r="A90" s="50" t="s">
        <v>19</v>
      </c>
      <c r="B90" s="72">
        <v>94052.729855323909</v>
      </c>
      <c r="C90" s="72">
        <v>253583.60996280177</v>
      </c>
      <c r="D90" s="72">
        <v>407854.16439920553</v>
      </c>
      <c r="E90" s="60">
        <v>60.836169364034895</v>
      </c>
    </row>
    <row r="91" spans="1:5" x14ac:dyDescent="0.2">
      <c r="A91" s="50" t="s">
        <v>20</v>
      </c>
      <c r="B91" s="72">
        <v>598987.50075192656</v>
      </c>
      <c r="C91" s="72">
        <v>671533.16655951506</v>
      </c>
      <c r="D91" s="72">
        <v>465703.73883759172</v>
      </c>
      <c r="E91" s="60">
        <v>-30.650671920860599</v>
      </c>
    </row>
    <row r="92" spans="1:5" x14ac:dyDescent="0.2">
      <c r="A92" s="50"/>
      <c r="B92" s="59"/>
      <c r="C92" s="59"/>
      <c r="D92" s="59"/>
      <c r="E92" s="62"/>
    </row>
    <row r="93" spans="1:5" ht="25.5" x14ac:dyDescent="0.2">
      <c r="A93" s="73" t="s">
        <v>70</v>
      </c>
      <c r="B93" s="57" t="s">
        <v>3</v>
      </c>
      <c r="C93" s="57" t="s">
        <v>4</v>
      </c>
      <c r="D93" s="57" t="s">
        <v>5</v>
      </c>
      <c r="E93" s="58" t="s">
        <v>6</v>
      </c>
    </row>
    <row r="94" spans="1:5" ht="14.25" x14ac:dyDescent="0.2">
      <c r="A94" s="50" t="s">
        <v>58</v>
      </c>
      <c r="B94" s="72">
        <v>2547.3549813352465</v>
      </c>
      <c r="C94" s="72">
        <v>5929.152405140484</v>
      </c>
      <c r="D94" s="72">
        <v>16761.677312855856</v>
      </c>
      <c r="E94" s="60">
        <v>182.69938378247352</v>
      </c>
    </row>
    <row r="95" spans="1:5" ht="14.25" x14ac:dyDescent="0.2">
      <c r="A95" s="50" t="s">
        <v>59</v>
      </c>
      <c r="B95" s="72">
        <v>894.70504995757472</v>
      </c>
      <c r="C95" s="72">
        <v>2552.8894399071801</v>
      </c>
      <c r="D95" s="72">
        <v>1864.6110003025535</v>
      </c>
      <c r="E95" s="60">
        <v>-26.960761748838273</v>
      </c>
    </row>
    <row r="96" spans="1:5" x14ac:dyDescent="0.2">
      <c r="A96" s="50" t="s">
        <v>19</v>
      </c>
      <c r="B96" s="72">
        <v>79528.705596965869</v>
      </c>
      <c r="C96" s="72">
        <v>316678.77967225504</v>
      </c>
      <c r="D96" s="72">
        <v>320435.34625515895</v>
      </c>
      <c r="E96" s="60">
        <v>1.1862388085465481</v>
      </c>
    </row>
    <row r="97" spans="1:5" x14ac:dyDescent="0.2">
      <c r="A97" s="50" t="s">
        <v>20</v>
      </c>
      <c r="B97" s="72">
        <v>6740628.851147335</v>
      </c>
      <c r="C97" s="72">
        <v>14918854.66060489</v>
      </c>
      <c r="D97" s="72">
        <v>24402773.572989609</v>
      </c>
      <c r="E97" s="60">
        <v>63.570020139871716</v>
      </c>
    </row>
    <row r="98" spans="1:5" x14ac:dyDescent="0.2">
      <c r="A98" s="50"/>
      <c r="B98" s="59"/>
      <c r="C98" s="59"/>
      <c r="D98" s="59"/>
      <c r="E98" s="62"/>
    </row>
    <row r="99" spans="1:5" ht="25.5" x14ac:dyDescent="0.2">
      <c r="A99" s="73" t="s">
        <v>26</v>
      </c>
      <c r="B99" s="57" t="s">
        <v>3</v>
      </c>
      <c r="C99" s="57" t="s">
        <v>4</v>
      </c>
      <c r="D99" s="57" t="s">
        <v>5</v>
      </c>
      <c r="E99" s="58" t="s">
        <v>6</v>
      </c>
    </row>
    <row r="100" spans="1:5" ht="14.25" x14ac:dyDescent="0.2">
      <c r="A100" s="50" t="s">
        <v>58</v>
      </c>
      <c r="B100" s="72">
        <v>0</v>
      </c>
      <c r="C100" s="72">
        <v>7127.285538992096</v>
      </c>
      <c r="D100" s="72">
        <v>12510.105323316597</v>
      </c>
      <c r="E100" s="60">
        <v>75.524121418681247</v>
      </c>
    </row>
    <row r="101" spans="1:5" ht="14.25" x14ac:dyDescent="0.2">
      <c r="A101" s="50" t="s">
        <v>59</v>
      </c>
      <c r="B101" s="72">
        <v>0</v>
      </c>
      <c r="C101" s="72">
        <v>1736.2973567939694</v>
      </c>
      <c r="D101" s="72">
        <v>3116.1211643704869</v>
      </c>
      <c r="E101" s="60">
        <v>79.469326044723616</v>
      </c>
    </row>
    <row r="102" spans="1:5" x14ac:dyDescent="0.2">
      <c r="A102" s="50" t="s">
        <v>19</v>
      </c>
      <c r="B102" s="72">
        <v>0</v>
      </c>
      <c r="C102" s="72">
        <v>48369.682037955019</v>
      </c>
      <c r="D102" s="72">
        <v>35457.172023116676</v>
      </c>
      <c r="E102" s="60">
        <v>-26.695461848821079</v>
      </c>
    </row>
    <row r="103" spans="1:5" x14ac:dyDescent="0.2">
      <c r="A103" s="50" t="s">
        <v>20</v>
      </c>
      <c r="B103" s="72">
        <v>0</v>
      </c>
      <c r="C103" s="72">
        <v>55721.873707724058</v>
      </c>
      <c r="D103" s="72">
        <v>35757.50385486467</v>
      </c>
      <c r="E103" s="60">
        <v>-35.828604683284311</v>
      </c>
    </row>
    <row r="104" spans="1:5" x14ac:dyDescent="0.2">
      <c r="A104" s="50"/>
      <c r="B104" s="59"/>
      <c r="C104" s="59"/>
      <c r="D104" s="59"/>
      <c r="E104" s="62"/>
    </row>
    <row r="105" spans="1:5" ht="25.5" x14ac:dyDescent="0.2">
      <c r="A105" s="73" t="s">
        <v>71</v>
      </c>
      <c r="B105" s="57" t="s">
        <v>38</v>
      </c>
      <c r="C105" s="57" t="s">
        <v>4</v>
      </c>
      <c r="D105" s="57" t="s">
        <v>5</v>
      </c>
      <c r="E105" s="58" t="s">
        <v>6</v>
      </c>
    </row>
    <row r="106" spans="1:5" ht="14.25" x14ac:dyDescent="0.2">
      <c r="A106" s="50" t="s">
        <v>58</v>
      </c>
      <c r="B106" s="74" t="s">
        <v>12</v>
      </c>
      <c r="C106" s="72">
        <v>4331.0308056771373</v>
      </c>
      <c r="D106" s="72">
        <v>10433.318173590165</v>
      </c>
      <c r="E106" s="60">
        <v>140.89688209823211</v>
      </c>
    </row>
    <row r="107" spans="1:5" ht="14.25" x14ac:dyDescent="0.2">
      <c r="A107" s="50" t="s">
        <v>59</v>
      </c>
      <c r="B107" s="74" t="s">
        <v>12</v>
      </c>
      <c r="C107" s="72">
        <v>1973.0726143782881</v>
      </c>
      <c r="D107" s="72">
        <v>4243.9120498243346</v>
      </c>
      <c r="E107" s="60">
        <v>115.09152876066774</v>
      </c>
    </row>
    <row r="108" spans="1:5" x14ac:dyDescent="0.2">
      <c r="A108" s="50" t="s">
        <v>19</v>
      </c>
      <c r="B108" s="74" t="s">
        <v>12</v>
      </c>
      <c r="C108" s="72">
        <v>224139.15093203675</v>
      </c>
      <c r="D108" s="72">
        <v>405070.06619607739</v>
      </c>
      <c r="E108" s="60">
        <v>80.722584390846706</v>
      </c>
    </row>
    <row r="109" spans="1:5" x14ac:dyDescent="0.2">
      <c r="A109" s="50" t="s">
        <v>20</v>
      </c>
      <c r="B109" s="74" t="s">
        <v>12</v>
      </c>
      <c r="C109" s="72">
        <v>13583844.28934231</v>
      </c>
      <c r="D109" s="72">
        <v>24406515.15897914</v>
      </c>
      <c r="E109" s="60">
        <v>79.673107546794697</v>
      </c>
    </row>
    <row r="110" spans="1:5" x14ac:dyDescent="0.2">
      <c r="A110" s="50"/>
      <c r="B110" s="59"/>
      <c r="C110" s="59"/>
      <c r="D110" s="59"/>
      <c r="E110" s="62"/>
    </row>
    <row r="111" spans="1:5" ht="25.5" x14ac:dyDescent="0.2">
      <c r="A111" s="73" t="s">
        <v>24</v>
      </c>
      <c r="B111" s="57" t="s">
        <v>3</v>
      </c>
      <c r="C111" s="57" t="s">
        <v>4</v>
      </c>
      <c r="D111" s="57" t="s">
        <v>5</v>
      </c>
      <c r="E111" s="58" t="s">
        <v>6</v>
      </c>
    </row>
    <row r="112" spans="1:5" ht="14.25" x14ac:dyDescent="0.2">
      <c r="A112" s="50" t="s">
        <v>58</v>
      </c>
      <c r="B112" s="72">
        <v>0</v>
      </c>
      <c r="C112" s="72">
        <v>1388.1239097609641</v>
      </c>
      <c r="D112" s="72">
        <v>10404.058905843103</v>
      </c>
      <c r="E112" s="60">
        <v>649.50505734280512</v>
      </c>
    </row>
    <row r="113" spans="1:5" ht="14.25" x14ac:dyDescent="0.2">
      <c r="A113" s="50" t="s">
        <v>59</v>
      </c>
      <c r="B113" s="72">
        <v>0</v>
      </c>
      <c r="C113" s="72">
        <v>328.87826834175326</v>
      </c>
      <c r="D113" s="72">
        <v>2891.9604071873032</v>
      </c>
      <c r="E113" s="60">
        <v>779.34068181790826</v>
      </c>
    </row>
    <row r="114" spans="1:5" x14ac:dyDescent="0.2">
      <c r="A114" s="50" t="s">
        <v>19</v>
      </c>
      <c r="B114" s="72">
        <v>0</v>
      </c>
      <c r="C114" s="72">
        <v>11995.681145412846</v>
      </c>
      <c r="D114" s="72">
        <v>175776.66693436366</v>
      </c>
      <c r="E114" s="60">
        <v>1365.3329377763657</v>
      </c>
    </row>
    <row r="115" spans="1:5" x14ac:dyDescent="0.2">
      <c r="A115" s="50" t="s">
        <v>20</v>
      </c>
      <c r="B115" s="72">
        <v>0</v>
      </c>
      <c r="C115" s="72">
        <v>76486.95110420241</v>
      </c>
      <c r="D115" s="72">
        <v>113587.42451620573</v>
      </c>
      <c r="E115" s="60">
        <v>48.505624654144334</v>
      </c>
    </row>
    <row r="116" spans="1:5" x14ac:dyDescent="0.2">
      <c r="A116" s="50"/>
      <c r="B116" s="59"/>
      <c r="C116" s="59"/>
      <c r="D116" s="59"/>
      <c r="E116" s="62"/>
    </row>
    <row r="117" spans="1:5" ht="25.5" x14ac:dyDescent="0.2">
      <c r="A117" s="73" t="s">
        <v>28</v>
      </c>
      <c r="B117" s="57" t="s">
        <v>38</v>
      </c>
      <c r="C117" s="57" t="s">
        <v>4</v>
      </c>
      <c r="D117" s="57" t="s">
        <v>5</v>
      </c>
      <c r="E117" s="58" t="s">
        <v>6</v>
      </c>
    </row>
    <row r="118" spans="1:5" ht="14.25" x14ac:dyDescent="0.2">
      <c r="A118" s="50" t="s">
        <v>58</v>
      </c>
      <c r="B118" s="74" t="s">
        <v>12</v>
      </c>
      <c r="C118" s="72">
        <v>4235.1542552643832</v>
      </c>
      <c r="D118" s="72">
        <v>10220.683595795428</v>
      </c>
      <c r="E118" s="60">
        <v>141.32966545648034</v>
      </c>
    </row>
    <row r="119" spans="1:5" ht="14.25" x14ac:dyDescent="0.2">
      <c r="A119" s="50" t="s">
        <v>59</v>
      </c>
      <c r="B119" s="74" t="s">
        <v>12</v>
      </c>
      <c r="C119" s="72">
        <v>1552.0574698047628</v>
      </c>
      <c r="D119" s="72">
        <v>3458.0248968529622</v>
      </c>
      <c r="E119" s="60">
        <v>122.8026322561339</v>
      </c>
    </row>
    <row r="120" spans="1:5" x14ac:dyDescent="0.2">
      <c r="A120" s="50" t="s">
        <v>19</v>
      </c>
      <c r="B120" s="74" t="s">
        <v>12</v>
      </c>
      <c r="C120" s="72">
        <v>169830.71448353</v>
      </c>
      <c r="D120" s="72">
        <v>421584.37060369458</v>
      </c>
      <c r="E120" s="60">
        <v>148.23800093273434</v>
      </c>
    </row>
    <row r="121" spans="1:5" x14ac:dyDescent="0.2">
      <c r="A121" s="50" t="s">
        <v>20</v>
      </c>
      <c r="B121" s="74" t="s">
        <v>12</v>
      </c>
      <c r="C121" s="72">
        <v>1020855.0534915199</v>
      </c>
      <c r="D121" s="72">
        <v>1303091.394191799</v>
      </c>
      <c r="E121" s="60">
        <v>27.647053294684365</v>
      </c>
    </row>
    <row r="122" spans="1:5" x14ac:dyDescent="0.2">
      <c r="A122" s="50"/>
      <c r="B122" s="59"/>
      <c r="C122" s="59"/>
      <c r="D122" s="59"/>
      <c r="E122" s="62"/>
    </row>
    <row r="123" spans="1:5" ht="25.5" x14ac:dyDescent="0.2">
      <c r="A123" s="73" t="s">
        <v>30</v>
      </c>
      <c r="B123" s="57" t="s">
        <v>3</v>
      </c>
      <c r="C123" s="57" t="s">
        <v>4</v>
      </c>
      <c r="D123" s="57" t="s">
        <v>5</v>
      </c>
      <c r="E123" s="58" t="s">
        <v>6</v>
      </c>
    </row>
    <row r="124" spans="1:5" ht="14.25" x14ac:dyDescent="0.2">
      <c r="A124" s="50" t="s">
        <v>58</v>
      </c>
      <c r="B124" s="72">
        <v>458.80865302785355</v>
      </c>
      <c r="C124" s="72">
        <v>1320.631940061754</v>
      </c>
      <c r="D124" s="72">
        <v>4343.7935493252098</v>
      </c>
      <c r="E124" s="60">
        <v>228.91780196699543</v>
      </c>
    </row>
    <row r="125" spans="1:5" ht="14.25" x14ac:dyDescent="0.2">
      <c r="A125" s="50" t="s">
        <v>59</v>
      </c>
      <c r="B125" s="72">
        <v>196.43099197436715</v>
      </c>
      <c r="C125" s="72">
        <v>449.78522064251251</v>
      </c>
      <c r="D125" s="72">
        <v>1186.6459998049279</v>
      </c>
      <c r="E125" s="60">
        <v>163.82503144719141</v>
      </c>
    </row>
    <row r="126" spans="1:5" x14ac:dyDescent="0.2">
      <c r="A126" s="50" t="s">
        <v>19</v>
      </c>
      <c r="B126" s="72">
        <v>4751.8941205626834</v>
      </c>
      <c r="C126" s="72">
        <v>13817.666686926512</v>
      </c>
      <c r="D126" s="72">
        <v>42293.508517381422</v>
      </c>
      <c r="E126" s="60">
        <v>206.08285375270435</v>
      </c>
    </row>
    <row r="127" spans="1:5" x14ac:dyDescent="0.2">
      <c r="A127" s="50" t="s">
        <v>20</v>
      </c>
      <c r="B127" s="72">
        <v>0</v>
      </c>
      <c r="C127" s="72">
        <v>0</v>
      </c>
      <c r="D127" s="72">
        <v>35757.50385486467</v>
      </c>
      <c r="E127" s="75" t="s">
        <v>12</v>
      </c>
    </row>
    <row r="128" spans="1:5" x14ac:dyDescent="0.2">
      <c r="A128" s="50"/>
      <c r="B128" s="59"/>
      <c r="C128" s="59"/>
      <c r="D128" s="59"/>
      <c r="E128" s="62"/>
    </row>
    <row r="129" spans="1:5" ht="25.5" x14ac:dyDescent="0.2">
      <c r="A129" s="73" t="s">
        <v>62</v>
      </c>
      <c r="B129" s="57" t="s">
        <v>3</v>
      </c>
      <c r="C129" s="57" t="s">
        <v>4</v>
      </c>
      <c r="D129" s="57" t="s">
        <v>5</v>
      </c>
      <c r="E129" s="58" t="s">
        <v>6</v>
      </c>
    </row>
    <row r="130" spans="1:5" ht="14.25" x14ac:dyDescent="0.2">
      <c r="A130" s="50" t="s">
        <v>58</v>
      </c>
      <c r="B130" s="72">
        <v>0</v>
      </c>
      <c r="C130" s="72">
        <v>2060.3304214866462</v>
      </c>
      <c r="D130" s="72">
        <v>3009.9737090704334</v>
      </c>
      <c r="E130" s="60">
        <v>46.091795649872765</v>
      </c>
    </row>
    <row r="131" spans="1:5" ht="14.25" x14ac:dyDescent="0.2">
      <c r="A131" s="50" t="s">
        <v>59</v>
      </c>
      <c r="B131" s="72">
        <v>0</v>
      </c>
      <c r="C131" s="72">
        <v>658.92525151918426</v>
      </c>
      <c r="D131" s="72">
        <v>1098.5305264028775</v>
      </c>
      <c r="E131" s="60">
        <v>66.715499803682121</v>
      </c>
    </row>
    <row r="132" spans="1:5" x14ac:dyDescent="0.2">
      <c r="A132" s="50" t="s">
        <v>19</v>
      </c>
      <c r="B132" s="72">
        <v>0</v>
      </c>
      <c r="C132" s="72">
        <v>22056.575009307489</v>
      </c>
      <c r="D132" s="72">
        <v>22845.091203697681</v>
      </c>
      <c r="E132" s="60">
        <v>3.5749711551201906</v>
      </c>
    </row>
    <row r="133" spans="1:5" x14ac:dyDescent="0.2">
      <c r="A133" s="50" t="s">
        <v>20</v>
      </c>
      <c r="B133" s="72">
        <v>0</v>
      </c>
      <c r="C133" s="72">
        <v>0</v>
      </c>
      <c r="D133" s="72">
        <v>0</v>
      </c>
      <c r="E133" s="75" t="s">
        <v>12</v>
      </c>
    </row>
    <row r="134" spans="1:5" x14ac:dyDescent="0.2">
      <c r="A134" s="50"/>
      <c r="B134" s="59"/>
      <c r="C134" s="59"/>
      <c r="D134" s="59"/>
      <c r="E134" s="62"/>
    </row>
    <row r="135" spans="1:5" ht="25.5" x14ac:dyDescent="0.2">
      <c r="A135" s="73" t="s">
        <v>29</v>
      </c>
      <c r="B135" s="57" t="s">
        <v>3</v>
      </c>
      <c r="C135" s="57" t="s">
        <v>4</v>
      </c>
      <c r="D135" s="57" t="s">
        <v>5</v>
      </c>
      <c r="E135" s="58" t="s">
        <v>6</v>
      </c>
    </row>
    <row r="136" spans="1:5" ht="14.25" x14ac:dyDescent="0.2">
      <c r="A136" s="50" t="s">
        <v>58</v>
      </c>
      <c r="B136" s="72">
        <v>0</v>
      </c>
      <c r="C136" s="72">
        <v>100.44896080210465</v>
      </c>
      <c r="D136" s="72">
        <v>2445.2554808327336</v>
      </c>
      <c r="E136" s="60">
        <v>2334.3263099059354</v>
      </c>
    </row>
    <row r="137" spans="1:5" ht="14.25" x14ac:dyDescent="0.2">
      <c r="A137" s="50" t="s">
        <v>59</v>
      </c>
      <c r="B137" s="72">
        <v>0</v>
      </c>
      <c r="C137" s="72">
        <v>61.542873175070014</v>
      </c>
      <c r="D137" s="72">
        <v>970.74507523565285</v>
      </c>
      <c r="E137" s="60">
        <v>1477.3476686312486</v>
      </c>
    </row>
    <row r="138" spans="1:5" x14ac:dyDescent="0.2">
      <c r="A138" s="50" t="s">
        <v>19</v>
      </c>
      <c r="B138" s="72">
        <v>0</v>
      </c>
      <c r="C138" s="72">
        <v>13930.468426931046</v>
      </c>
      <c r="D138" s="72">
        <v>125866.51988402479</v>
      </c>
      <c r="E138" s="60">
        <v>803.53400924188327</v>
      </c>
    </row>
    <row r="139" spans="1:5" x14ac:dyDescent="0.2">
      <c r="A139" s="50" t="s">
        <v>20</v>
      </c>
      <c r="B139" s="72">
        <v>0</v>
      </c>
      <c r="C139" s="72">
        <v>69652.342134655075</v>
      </c>
      <c r="D139" s="72">
        <v>149344.92837107039</v>
      </c>
      <c r="E139" s="60">
        <v>114.41479754169643</v>
      </c>
    </row>
    <row r="140" spans="1:5" x14ac:dyDescent="0.2">
      <c r="A140" s="50"/>
      <c r="B140" s="72"/>
      <c r="C140" s="72"/>
      <c r="D140" s="51"/>
      <c r="E140" s="60"/>
    </row>
    <row r="141" spans="1:5" ht="25.5" x14ac:dyDescent="0.2">
      <c r="A141" s="76" t="s">
        <v>72</v>
      </c>
      <c r="B141" s="57" t="s">
        <v>38</v>
      </c>
      <c r="C141" s="57" t="s">
        <v>4</v>
      </c>
      <c r="D141" s="57" t="s">
        <v>5</v>
      </c>
      <c r="E141" s="58" t="s">
        <v>6</v>
      </c>
    </row>
    <row r="142" spans="1:5" ht="14.25" x14ac:dyDescent="0.2">
      <c r="A142" s="50" t="s">
        <v>58</v>
      </c>
      <c r="B142" s="74" t="s">
        <v>12</v>
      </c>
      <c r="C142" s="72">
        <v>718.81550461431959</v>
      </c>
      <c r="D142" s="72">
        <v>935.1255276103758</v>
      </c>
      <c r="E142" s="60">
        <v>30.09256500555276</v>
      </c>
    </row>
    <row r="143" spans="1:5" ht="14.25" x14ac:dyDescent="0.2">
      <c r="A143" s="50" t="s">
        <v>59</v>
      </c>
      <c r="B143" s="74" t="s">
        <v>12</v>
      </c>
      <c r="C143" s="72">
        <v>410.99883197756083</v>
      </c>
      <c r="D143" s="72">
        <v>606.06626788906874</v>
      </c>
      <c r="E143" s="60">
        <v>47.461798120671538</v>
      </c>
    </row>
    <row r="144" spans="1:5" x14ac:dyDescent="0.2">
      <c r="A144" s="50" t="s">
        <v>19</v>
      </c>
      <c r="B144" s="74" t="s">
        <v>12</v>
      </c>
      <c r="C144" s="72">
        <v>14072.653239818546</v>
      </c>
      <c r="D144" s="72">
        <v>22119.630391929561</v>
      </c>
      <c r="E144" s="60">
        <v>57.181663009659808</v>
      </c>
    </row>
    <row r="145" spans="1:5" x14ac:dyDescent="0.2">
      <c r="A145" s="50" t="s">
        <v>20</v>
      </c>
      <c r="B145" s="74" t="s">
        <v>12</v>
      </c>
      <c r="C145" s="72">
        <v>27860.936853862029</v>
      </c>
      <c r="D145" s="72">
        <v>89393.759637161667</v>
      </c>
      <c r="E145" s="60">
        <v>220.85697658357844</v>
      </c>
    </row>
    <row r="146" spans="1:5" x14ac:dyDescent="0.2">
      <c r="A146" s="50"/>
      <c r="B146" s="59"/>
      <c r="C146" s="59"/>
      <c r="D146" s="59"/>
      <c r="E146" s="62"/>
    </row>
    <row r="147" spans="1:5" ht="25.5" x14ac:dyDescent="0.2">
      <c r="A147" s="73" t="s">
        <v>73</v>
      </c>
      <c r="B147" s="57" t="s">
        <v>38</v>
      </c>
      <c r="C147" s="57" t="s">
        <v>4</v>
      </c>
      <c r="D147" s="57" t="s">
        <v>5</v>
      </c>
      <c r="E147" s="58" t="s">
        <v>6</v>
      </c>
    </row>
    <row r="148" spans="1:5" ht="14.25" x14ac:dyDescent="0.2">
      <c r="A148" s="50" t="s">
        <v>58</v>
      </c>
      <c r="B148" s="74" t="s">
        <v>12</v>
      </c>
      <c r="C148" s="72">
        <v>755.29524342511081</v>
      </c>
      <c r="D148" s="72">
        <v>628.52759769057718</v>
      </c>
      <c r="E148" s="60">
        <v>-16.783853312734774</v>
      </c>
    </row>
    <row r="149" spans="1:5" ht="14.25" x14ac:dyDescent="0.2">
      <c r="A149" s="50" t="s">
        <v>59</v>
      </c>
      <c r="B149" s="74" t="s">
        <v>12</v>
      </c>
      <c r="C149" s="72">
        <v>395.93517467845356</v>
      </c>
      <c r="D149" s="72">
        <v>205.24835333697533</v>
      </c>
      <c r="E149" s="60">
        <v>-48.161121702899628</v>
      </c>
    </row>
    <row r="150" spans="1:5" x14ac:dyDescent="0.2">
      <c r="A150" s="50" t="s">
        <v>19</v>
      </c>
      <c r="B150" s="74" t="s">
        <v>12</v>
      </c>
      <c r="C150" s="72">
        <v>3127.2562755152326</v>
      </c>
      <c r="D150" s="72">
        <v>715.15068115923179</v>
      </c>
      <c r="E150" s="60">
        <v>-77.131689309939702</v>
      </c>
    </row>
    <row r="151" spans="1:5" x14ac:dyDescent="0.2">
      <c r="A151" s="50" t="s">
        <v>20</v>
      </c>
      <c r="B151" s="74" t="s">
        <v>12</v>
      </c>
      <c r="C151" s="72">
        <v>0</v>
      </c>
      <c r="D151" s="72">
        <v>0</v>
      </c>
      <c r="E151" s="75" t="s">
        <v>12</v>
      </c>
    </row>
    <row r="152" spans="1:5" x14ac:dyDescent="0.2">
      <c r="A152" s="50"/>
      <c r="B152" s="59"/>
      <c r="C152" s="59"/>
      <c r="D152" s="59"/>
      <c r="E152" s="62"/>
    </row>
    <row r="153" spans="1:5" ht="25.5" x14ac:dyDescent="0.2">
      <c r="A153" s="73" t="s">
        <v>74</v>
      </c>
      <c r="B153" s="57" t="s">
        <v>38</v>
      </c>
      <c r="C153" s="57" t="s">
        <v>4</v>
      </c>
      <c r="D153" s="57" t="s">
        <v>5</v>
      </c>
      <c r="E153" s="58" t="s">
        <v>6</v>
      </c>
    </row>
    <row r="154" spans="1:5" ht="14.25" x14ac:dyDescent="0.2">
      <c r="A154" s="50" t="s">
        <v>58</v>
      </c>
      <c r="B154" s="74" t="s">
        <v>12</v>
      </c>
      <c r="C154" s="72">
        <v>1611.3367220586847</v>
      </c>
      <c r="D154" s="72">
        <v>341.79803414885362</v>
      </c>
      <c r="E154" s="60">
        <v>-78.78792002504828</v>
      </c>
    </row>
    <row r="155" spans="1:5" ht="14.25" x14ac:dyDescent="0.2">
      <c r="A155" s="50" t="s">
        <v>59</v>
      </c>
      <c r="B155" s="74" t="s">
        <v>12</v>
      </c>
      <c r="C155" s="72">
        <v>592.68233924108506</v>
      </c>
      <c r="D155" s="72">
        <v>86.152815083182972</v>
      </c>
      <c r="E155" s="60">
        <v>-85.463913908165452</v>
      </c>
    </row>
    <row r="156" spans="1:5" x14ac:dyDescent="0.2">
      <c r="A156" s="50" t="s">
        <v>19</v>
      </c>
      <c r="B156" s="74" t="s">
        <v>12</v>
      </c>
      <c r="C156" s="72">
        <v>16877.462715837384</v>
      </c>
      <c r="D156" s="72">
        <v>5440.0547365651973</v>
      </c>
      <c r="E156" s="60">
        <v>-67.767342590777048</v>
      </c>
    </row>
    <row r="157" spans="1:5" x14ac:dyDescent="0.2">
      <c r="A157" s="50" t="s">
        <v>20</v>
      </c>
      <c r="B157" s="74" t="s">
        <v>12</v>
      </c>
      <c r="C157" s="72">
        <v>0</v>
      </c>
      <c r="D157" s="72">
        <v>0</v>
      </c>
      <c r="E157" s="75" t="s">
        <v>12</v>
      </c>
    </row>
    <row r="158" spans="1:5" x14ac:dyDescent="0.2">
      <c r="A158" s="50"/>
      <c r="B158" s="59"/>
      <c r="C158" s="59"/>
      <c r="D158" s="59"/>
      <c r="E158" s="62"/>
    </row>
    <row r="159" spans="1:5" ht="25.5" x14ac:dyDescent="0.2">
      <c r="A159" s="73" t="s">
        <v>75</v>
      </c>
      <c r="B159" s="57" t="s">
        <v>3</v>
      </c>
      <c r="C159" s="57" t="s">
        <v>4</v>
      </c>
      <c r="D159" s="57" t="s">
        <v>5</v>
      </c>
      <c r="E159" s="58" t="s">
        <v>6</v>
      </c>
    </row>
    <row r="160" spans="1:5" ht="14.25" x14ac:dyDescent="0.2">
      <c r="A160" s="50" t="s">
        <v>58</v>
      </c>
      <c r="B160" s="74">
        <v>1853.6873197403697</v>
      </c>
      <c r="C160" s="72">
        <v>5896.2261585247043</v>
      </c>
      <c r="D160" s="72">
        <v>300.69805467151286</v>
      </c>
      <c r="E160" s="60">
        <v>-94.900160770855678</v>
      </c>
    </row>
    <row r="161" spans="1:5" ht="14.25" x14ac:dyDescent="0.2">
      <c r="A161" s="50" t="s">
        <v>59</v>
      </c>
      <c r="B161" s="74">
        <v>1156.137835281751</v>
      </c>
      <c r="C161" s="72">
        <v>3184.2819703879427</v>
      </c>
      <c r="D161" s="72">
        <v>172.69334831401559</v>
      </c>
      <c r="E161" s="60">
        <v>-94.576694214897799</v>
      </c>
    </row>
    <row r="162" spans="1:5" x14ac:dyDescent="0.2">
      <c r="A162" s="50" t="s">
        <v>19</v>
      </c>
      <c r="B162" s="74">
        <v>68383.978554301488</v>
      </c>
      <c r="C162" s="72">
        <v>130856.45366940077</v>
      </c>
      <c r="D162" s="72">
        <v>11059.81519596478</v>
      </c>
      <c r="E162" s="60">
        <v>-91.548131646677064</v>
      </c>
    </row>
    <row r="163" spans="1:5" x14ac:dyDescent="0.2">
      <c r="A163" s="50" t="s">
        <v>20</v>
      </c>
      <c r="B163" s="74">
        <v>109003.1868771438</v>
      </c>
      <c r="C163" s="72">
        <v>0</v>
      </c>
      <c r="D163" s="72">
        <v>175287.57640587899</v>
      </c>
      <c r="E163" s="75" t="s">
        <v>12</v>
      </c>
    </row>
    <row r="164" spans="1:5" x14ac:dyDescent="0.2">
      <c r="A164" s="50"/>
      <c r="B164" s="59"/>
      <c r="C164" s="59"/>
      <c r="D164" s="59"/>
      <c r="E164" s="62"/>
    </row>
    <row r="165" spans="1:5" ht="25.5" x14ac:dyDescent="0.2">
      <c r="A165" s="73" t="s">
        <v>76</v>
      </c>
      <c r="B165" s="57" t="s">
        <v>38</v>
      </c>
      <c r="C165" s="57" t="s">
        <v>4</v>
      </c>
      <c r="D165" s="57" t="s">
        <v>5</v>
      </c>
      <c r="E165" s="58" t="s">
        <v>6</v>
      </c>
    </row>
    <row r="166" spans="1:5" ht="14.25" x14ac:dyDescent="0.2">
      <c r="A166" s="50" t="s">
        <v>58</v>
      </c>
      <c r="B166" s="74" t="s">
        <v>12</v>
      </c>
      <c r="C166" s="72">
        <v>410.71032940335863</v>
      </c>
      <c r="D166" s="72">
        <v>293.61444050770893</v>
      </c>
      <c r="E166" s="60">
        <v>-28.510578018759741</v>
      </c>
    </row>
    <row r="167" spans="1:5" ht="14.25" x14ac:dyDescent="0.2">
      <c r="A167" s="50" t="s">
        <v>59</v>
      </c>
      <c r="B167" s="74" t="s">
        <v>12</v>
      </c>
      <c r="C167" s="72">
        <v>125.9666368731715</v>
      </c>
      <c r="D167" s="72">
        <v>92.129161304271904</v>
      </c>
      <c r="E167" s="60">
        <v>-26.862252108047134</v>
      </c>
    </row>
    <row r="168" spans="1:5" x14ac:dyDescent="0.2">
      <c r="A168" s="50" t="s">
        <v>19</v>
      </c>
      <c r="B168" s="74" t="s">
        <v>12</v>
      </c>
      <c r="C168" s="72">
        <v>6965.2342134655228</v>
      </c>
      <c r="D168" s="72">
        <v>17878.767028980794</v>
      </c>
      <c r="E168" s="60">
        <v>156.68579808008047</v>
      </c>
    </row>
    <row r="169" spans="1:5" x14ac:dyDescent="0.2">
      <c r="A169" s="50" t="s">
        <v>20</v>
      </c>
      <c r="B169" s="74" t="s">
        <v>12</v>
      </c>
      <c r="C169" s="72">
        <v>97513.278988517108</v>
      </c>
      <c r="D169" s="72">
        <v>125151.26349202634</v>
      </c>
      <c r="E169" s="60">
        <v>28.342790633431374</v>
      </c>
    </row>
    <row r="170" spans="1:5" x14ac:dyDescent="0.2">
      <c r="A170" s="50"/>
      <c r="B170" s="59"/>
      <c r="C170" s="59"/>
      <c r="D170" s="59"/>
      <c r="E170" s="62"/>
    </row>
    <row r="171" spans="1:5" ht="25.5" x14ac:dyDescent="0.2">
      <c r="A171" s="73" t="s">
        <v>77</v>
      </c>
      <c r="B171" s="57" t="s">
        <v>3</v>
      </c>
      <c r="C171" s="57" t="s">
        <v>4</v>
      </c>
      <c r="D171" s="57" t="s">
        <v>5</v>
      </c>
      <c r="E171" s="58" t="s">
        <v>6</v>
      </c>
    </row>
    <row r="172" spans="1:5" ht="14.25" x14ac:dyDescent="0.2">
      <c r="A172" s="50" t="s">
        <v>58</v>
      </c>
      <c r="B172" s="72">
        <v>0</v>
      </c>
      <c r="C172" s="72">
        <v>665.58859763815019</v>
      </c>
      <c r="D172" s="72">
        <v>206.28285457703296</v>
      </c>
      <c r="E172" s="60">
        <v>-69.007453656954112</v>
      </c>
    </row>
    <row r="173" spans="1:5" ht="14.25" x14ac:dyDescent="0.2">
      <c r="A173" s="50" t="s">
        <v>59</v>
      </c>
      <c r="B173" s="72">
        <v>0</v>
      </c>
      <c r="C173" s="72">
        <v>265.26618079963237</v>
      </c>
      <c r="D173" s="72">
        <v>76.893657567778234</v>
      </c>
      <c r="E173" s="60">
        <v>-71.012641967405742</v>
      </c>
    </row>
    <row r="174" spans="1:5" x14ac:dyDescent="0.2">
      <c r="A174" s="50" t="s">
        <v>19</v>
      </c>
      <c r="B174" s="72">
        <v>0</v>
      </c>
      <c r="C174" s="72">
        <v>41791.405280793137</v>
      </c>
      <c r="D174" s="72">
        <v>4469.6917572451985</v>
      </c>
      <c r="E174" s="60">
        <v>-89.304758413329978</v>
      </c>
    </row>
    <row r="175" spans="1:5" x14ac:dyDescent="0.2">
      <c r="A175" s="50" t="s">
        <v>20</v>
      </c>
      <c r="B175" s="72">
        <v>0</v>
      </c>
      <c r="C175" s="72">
        <v>1462699.1848277566</v>
      </c>
      <c r="D175" s="72">
        <v>125151.26349202632</v>
      </c>
      <c r="E175" s="60">
        <v>-91.443813957771241</v>
      </c>
    </row>
    <row r="176" spans="1:5" x14ac:dyDescent="0.2">
      <c r="A176" s="50"/>
      <c r="B176" s="74"/>
      <c r="C176" s="72"/>
      <c r="D176" s="72"/>
      <c r="E176" s="60"/>
    </row>
    <row r="177" spans="1:5" ht="25.5" x14ac:dyDescent="0.2">
      <c r="A177" s="76" t="s">
        <v>61</v>
      </c>
      <c r="B177" s="57" t="s">
        <v>57</v>
      </c>
      <c r="C177" s="57" t="s">
        <v>4</v>
      </c>
      <c r="D177" s="57" t="s">
        <v>5</v>
      </c>
      <c r="E177" s="58" t="s">
        <v>6</v>
      </c>
    </row>
    <row r="178" spans="1:5" ht="14.25" x14ac:dyDescent="0.2">
      <c r="A178" s="50" t="s">
        <v>58</v>
      </c>
      <c r="B178" s="74">
        <v>2482.6391309475657</v>
      </c>
      <c r="C178" s="74">
        <v>30397.972949927076</v>
      </c>
      <c r="D178" s="74">
        <v>11555.51993048041</v>
      </c>
      <c r="E178" s="60">
        <v>-61.985886527647125</v>
      </c>
    </row>
    <row r="179" spans="1:5" ht="14.25" x14ac:dyDescent="0.2">
      <c r="A179" s="50" t="s">
        <v>59</v>
      </c>
      <c r="B179" s="74">
        <v>947.31504527837728</v>
      </c>
      <c r="C179" s="74">
        <v>6852.4418251146953</v>
      </c>
      <c r="D179" s="74">
        <v>3675.4286683397372</v>
      </c>
      <c r="E179" s="60">
        <v>-46.363226975980659</v>
      </c>
    </row>
    <row r="180" spans="1:5" x14ac:dyDescent="0.2">
      <c r="A180" s="50" t="s">
        <v>19</v>
      </c>
      <c r="B180" s="74">
        <v>122641.69270197018</v>
      </c>
      <c r="C180" s="74">
        <v>330631.71571103536</v>
      </c>
      <c r="D180" s="74">
        <v>319968.44670527114</v>
      </c>
      <c r="E180" s="60">
        <v>-3.2251198233758291</v>
      </c>
    </row>
    <row r="181" spans="1:5" x14ac:dyDescent="0.2">
      <c r="A181" s="50" t="s">
        <v>20</v>
      </c>
      <c r="B181" s="74">
        <v>6352952.9506311677</v>
      </c>
      <c r="C181" s="74">
        <v>1827769.963292866</v>
      </c>
      <c r="D181" s="74">
        <v>3703810.4957230864</v>
      </c>
      <c r="E181" s="60">
        <v>102.64095428345868</v>
      </c>
    </row>
    <row r="182" spans="1:5" x14ac:dyDescent="0.2">
      <c r="A182" s="50"/>
      <c r="B182" s="77"/>
      <c r="C182" s="78"/>
      <c r="D182" s="79"/>
      <c r="E182" s="60"/>
    </row>
    <row r="183" spans="1:5" x14ac:dyDescent="0.2">
      <c r="A183" s="80" t="s">
        <v>32</v>
      </c>
      <c r="B183" s="59"/>
      <c r="C183" s="59"/>
      <c r="D183" s="59"/>
      <c r="E183" s="62"/>
    </row>
    <row r="184" spans="1:5" x14ac:dyDescent="0.2">
      <c r="A184" s="80"/>
      <c r="B184" s="59"/>
      <c r="C184" s="59"/>
      <c r="D184" s="59"/>
      <c r="E184" s="62"/>
    </row>
    <row r="185" spans="1:5" x14ac:dyDescent="0.2">
      <c r="A185" s="61"/>
      <c r="B185" s="59"/>
      <c r="C185" s="59"/>
      <c r="D185" s="59"/>
      <c r="E185" s="62"/>
    </row>
    <row r="186" spans="1:5" x14ac:dyDescent="0.2">
      <c r="A186" s="81" t="s">
        <v>39</v>
      </c>
      <c r="B186" s="59"/>
      <c r="C186" s="59"/>
      <c r="D186" s="59"/>
      <c r="E186" s="62"/>
    </row>
    <row r="187" spans="1:5" x14ac:dyDescent="0.2">
      <c r="A187" s="61"/>
      <c r="B187" s="59"/>
      <c r="C187" s="59"/>
      <c r="D187" s="59"/>
      <c r="E187" s="62"/>
    </row>
    <row r="188" spans="1:5" ht="25.5" x14ac:dyDescent="0.2">
      <c r="A188" s="82" t="s">
        <v>78</v>
      </c>
      <c r="B188" s="57" t="s">
        <v>38</v>
      </c>
      <c r="C188" s="57" t="s">
        <v>4</v>
      </c>
      <c r="D188" s="57" t="s">
        <v>5</v>
      </c>
      <c r="E188" s="58" t="s">
        <v>6</v>
      </c>
    </row>
    <row r="189" spans="1:5" ht="14.25" x14ac:dyDescent="0.2">
      <c r="A189" s="50" t="s">
        <v>58</v>
      </c>
      <c r="B189" s="74">
        <v>70375.074741452554</v>
      </c>
      <c r="C189" s="72">
        <v>320828.10038755933</v>
      </c>
      <c r="D189" s="72">
        <v>376393.3145932699</v>
      </c>
      <c r="E189" s="60">
        <v>17.319310290647223</v>
      </c>
    </row>
    <row r="190" spans="1:5" ht="14.25" x14ac:dyDescent="0.2">
      <c r="A190" s="50" t="s">
        <v>59</v>
      </c>
      <c r="B190" s="74">
        <v>11742.993795342099</v>
      </c>
      <c r="C190" s="72">
        <v>43825.74249714394</v>
      </c>
      <c r="D190" s="72">
        <v>47468.81552898165</v>
      </c>
      <c r="E190" s="60">
        <v>8.3126327684582257</v>
      </c>
    </row>
    <row r="191" spans="1:5" x14ac:dyDescent="0.2">
      <c r="A191" s="50" t="s">
        <v>19</v>
      </c>
      <c r="B191" s="74">
        <v>369112.21857554244</v>
      </c>
      <c r="C191" s="72">
        <v>1155485.9211191745</v>
      </c>
      <c r="D191" s="72">
        <v>801047.10083911079</v>
      </c>
      <c r="E191" s="60">
        <v>-30.674438675701317</v>
      </c>
    </row>
    <row r="192" spans="1:5" x14ac:dyDescent="0.2">
      <c r="A192" s="50" t="s">
        <v>20</v>
      </c>
      <c r="B192" s="74">
        <v>166497.28238241383</v>
      </c>
      <c r="C192" s="72">
        <v>264678.90011168923</v>
      </c>
      <c r="D192" s="72">
        <v>160908.76734689102</v>
      </c>
      <c r="E192" s="60">
        <v>-39.206046542058807</v>
      </c>
    </row>
    <row r="193" spans="1:5" x14ac:dyDescent="0.2">
      <c r="A193" s="61"/>
      <c r="B193" s="83"/>
      <c r="C193" s="83"/>
      <c r="D193" s="83"/>
      <c r="E193" s="62"/>
    </row>
    <row r="194" spans="1:5" ht="25.5" x14ac:dyDescent="0.2">
      <c r="A194" s="73" t="s">
        <v>79</v>
      </c>
      <c r="B194" s="57" t="s">
        <v>38</v>
      </c>
      <c r="C194" s="57" t="s">
        <v>4</v>
      </c>
      <c r="D194" s="57" t="s">
        <v>5</v>
      </c>
      <c r="E194" s="58" t="s">
        <v>6</v>
      </c>
    </row>
    <row r="195" spans="1:5" ht="14.25" x14ac:dyDescent="0.2">
      <c r="A195" s="50" t="s">
        <v>58</v>
      </c>
      <c r="B195" s="74">
        <v>4751.8404780158889</v>
      </c>
      <c r="C195" s="72">
        <v>410.71032940335863</v>
      </c>
      <c r="D195" s="72">
        <v>4774.3870436360276</v>
      </c>
      <c r="E195" s="60">
        <v>1062.4706519000406</v>
      </c>
    </row>
    <row r="196" spans="1:5" ht="14.25" x14ac:dyDescent="0.2">
      <c r="A196" s="50" t="s">
        <v>59</v>
      </c>
      <c r="B196" s="74">
        <v>1617.4455085789523</v>
      </c>
      <c r="C196" s="72">
        <v>125.9666368731715</v>
      </c>
      <c r="D196" s="72">
        <v>1118.8388756039121</v>
      </c>
      <c r="E196" s="60">
        <v>788.20254582997734</v>
      </c>
    </row>
    <row r="197" spans="1:5" x14ac:dyDescent="0.2">
      <c r="A197" s="50" t="s">
        <v>19</v>
      </c>
      <c r="B197" s="74">
        <v>6659.8912952965675</v>
      </c>
      <c r="C197" s="72">
        <v>6965.2342134655228</v>
      </c>
      <c r="D197" s="72">
        <v>129621.06096011077</v>
      </c>
      <c r="E197" s="60">
        <v>1760.9720360805838</v>
      </c>
    </row>
    <row r="198" spans="1:5" x14ac:dyDescent="0.2">
      <c r="A198" s="50" t="s">
        <v>20</v>
      </c>
      <c r="B198" s="74">
        <v>0</v>
      </c>
      <c r="C198" s="72">
        <v>111443.74741544812</v>
      </c>
      <c r="D198" s="72">
        <v>375453.79047607898</v>
      </c>
      <c r="E198" s="60">
        <v>236.89982541275734</v>
      </c>
    </row>
    <row r="199" spans="1:5" x14ac:dyDescent="0.2">
      <c r="A199" s="61"/>
      <c r="B199" s="83"/>
      <c r="C199" s="83"/>
      <c r="D199" s="83"/>
      <c r="E199" s="62"/>
    </row>
    <row r="200" spans="1:5" ht="25.5" x14ac:dyDescent="0.2">
      <c r="A200" s="73" t="s">
        <v>66</v>
      </c>
      <c r="B200" s="57" t="s">
        <v>38</v>
      </c>
      <c r="C200" s="57" t="s">
        <v>4</v>
      </c>
      <c r="D200" s="57" t="s">
        <v>5</v>
      </c>
      <c r="E200" s="58" t="s">
        <v>6</v>
      </c>
    </row>
    <row r="201" spans="1:5" ht="14.25" x14ac:dyDescent="0.2">
      <c r="A201" s="50" t="s">
        <v>58</v>
      </c>
      <c r="B201" s="74">
        <v>2271.7128682160055</v>
      </c>
      <c r="C201" s="72">
        <v>1611.3367220586847</v>
      </c>
      <c r="D201" s="72">
        <v>1640.1046830462105</v>
      </c>
      <c r="E201" s="60">
        <v>1.7853475684940117</v>
      </c>
    </row>
    <row r="202" spans="1:5" ht="14.25" x14ac:dyDescent="0.2">
      <c r="A202" s="50" t="s">
        <v>59</v>
      </c>
      <c r="B202" s="74">
        <v>727.94469465710495</v>
      </c>
      <c r="C202" s="72">
        <v>592.68233924108506</v>
      </c>
      <c r="D202" s="72">
        <v>389.74039203574495</v>
      </c>
      <c r="E202" s="60">
        <v>-34.241267837540462</v>
      </c>
    </row>
    <row r="203" spans="1:5" x14ac:dyDescent="0.2">
      <c r="A203" s="50" t="s">
        <v>19</v>
      </c>
      <c r="B203" s="74">
        <v>42381.395365095595</v>
      </c>
      <c r="C203" s="72">
        <v>16877.462715837384</v>
      </c>
      <c r="D203" s="72">
        <v>37974.356122200326</v>
      </c>
      <c r="E203" s="60">
        <v>125.00038519751048</v>
      </c>
    </row>
    <row r="204" spans="1:5" x14ac:dyDescent="0.2">
      <c r="A204" s="50" t="s">
        <v>20</v>
      </c>
      <c r="B204" s="74">
        <v>0</v>
      </c>
      <c r="C204" s="72">
        <v>0</v>
      </c>
      <c r="D204" s="72">
        <v>0</v>
      </c>
      <c r="E204" s="75" t="s">
        <v>12</v>
      </c>
    </row>
    <row r="205" spans="1:5" x14ac:dyDescent="0.2">
      <c r="A205" s="50"/>
      <c r="B205" s="74"/>
      <c r="C205" s="72"/>
      <c r="D205" s="72"/>
      <c r="E205" s="60"/>
    </row>
    <row r="206" spans="1:5" ht="25.5" x14ac:dyDescent="0.2">
      <c r="A206" s="73" t="s">
        <v>65</v>
      </c>
      <c r="B206" s="57" t="s">
        <v>38</v>
      </c>
      <c r="C206" s="57" t="s">
        <v>4</v>
      </c>
      <c r="D206" s="57" t="s">
        <v>5</v>
      </c>
      <c r="E206" s="58" t="s">
        <v>6</v>
      </c>
    </row>
    <row r="207" spans="1:5" ht="14.25" x14ac:dyDescent="0.2">
      <c r="A207" s="50" t="s">
        <v>58</v>
      </c>
      <c r="B207" s="74">
        <v>936.10613219387699</v>
      </c>
      <c r="C207" s="72">
        <v>4235.1542552643832</v>
      </c>
      <c r="D207" s="72">
        <v>11436.056326144853</v>
      </c>
      <c r="E207" s="60">
        <v>170.0269137051998</v>
      </c>
    </row>
    <row r="208" spans="1:5" ht="14.25" x14ac:dyDescent="0.2">
      <c r="A208" s="50" t="s">
        <v>59</v>
      </c>
      <c r="B208" s="74">
        <v>418.43721136089908</v>
      </c>
      <c r="C208" s="72">
        <v>1552.0574698047628</v>
      </c>
      <c r="D208" s="72">
        <v>4127.1439772852318</v>
      </c>
      <c r="E208" s="60">
        <v>165.91437866050123</v>
      </c>
    </row>
    <row r="209" spans="1:5" x14ac:dyDescent="0.2">
      <c r="A209" s="50" t="s">
        <v>19</v>
      </c>
      <c r="B209" s="74">
        <v>72143.917111920353</v>
      </c>
      <c r="C209" s="72">
        <v>169830.71448353</v>
      </c>
      <c r="D209" s="72">
        <v>514997.33548450709</v>
      </c>
      <c r="E209" s="60">
        <v>203.24157620761289</v>
      </c>
    </row>
    <row r="210" spans="1:5" x14ac:dyDescent="0.2">
      <c r="A210" s="50" t="s">
        <v>20</v>
      </c>
      <c r="B210" s="74">
        <v>726802.60175571812</v>
      </c>
      <c r="C210" s="72">
        <v>1062385.2082844768</v>
      </c>
      <c r="D210" s="72">
        <v>1628290.7045099474</v>
      </c>
      <c r="E210" s="60">
        <v>53.267448738229909</v>
      </c>
    </row>
    <row r="211" spans="1:5" x14ac:dyDescent="0.2">
      <c r="A211" s="50"/>
      <c r="B211" s="74"/>
      <c r="C211" s="72"/>
      <c r="D211" s="72"/>
      <c r="E211" s="60"/>
    </row>
    <row r="212" spans="1:5" ht="25.5" x14ac:dyDescent="0.2">
      <c r="A212" s="76" t="s">
        <v>72</v>
      </c>
      <c r="B212" s="57" t="s">
        <v>38</v>
      </c>
      <c r="C212" s="57" t="s">
        <v>4</v>
      </c>
      <c r="D212" s="57" t="s">
        <v>5</v>
      </c>
      <c r="E212" s="58" t="s">
        <v>6</v>
      </c>
    </row>
    <row r="213" spans="1:5" ht="14.25" x14ac:dyDescent="0.2">
      <c r="A213" s="50" t="s">
        <v>58</v>
      </c>
      <c r="B213" s="74">
        <v>1023.2329103426325</v>
      </c>
      <c r="C213" s="72">
        <v>1474.1107480394303</v>
      </c>
      <c r="D213" s="72">
        <v>1563.653125300953</v>
      </c>
      <c r="E213" s="60">
        <v>6.0743317542874031</v>
      </c>
    </row>
    <row r="214" spans="1:5" ht="14.25" x14ac:dyDescent="0.2">
      <c r="A214" s="50" t="s">
        <v>59</v>
      </c>
      <c r="B214" s="74">
        <v>550.2945818709477</v>
      </c>
      <c r="C214" s="72">
        <v>806.93400665601439</v>
      </c>
      <c r="D214" s="72">
        <v>811.3146212260441</v>
      </c>
      <c r="E214" s="60">
        <v>0.54287147819971682</v>
      </c>
    </row>
    <row r="215" spans="1:5" x14ac:dyDescent="0.2">
      <c r="A215" s="50" t="s">
        <v>19</v>
      </c>
      <c r="B215" s="74">
        <v>12607.695972227979</v>
      </c>
      <c r="C215" s="72">
        <v>17199.90951533378</v>
      </c>
      <c r="D215" s="72">
        <v>22834.781073088794</v>
      </c>
      <c r="E215" s="60">
        <v>32.761053497005356</v>
      </c>
    </row>
    <row r="216" spans="1:5" x14ac:dyDescent="0.2">
      <c r="A216" s="50" t="s">
        <v>20</v>
      </c>
      <c r="B216" s="74">
        <v>286941.68541520747</v>
      </c>
      <c r="C216" s="72">
        <v>27860.936853862029</v>
      </c>
      <c r="D216" s="72">
        <v>89393.759637161667</v>
      </c>
      <c r="E216" s="60">
        <v>220.85697658357844</v>
      </c>
    </row>
    <row r="217" spans="1:5" x14ac:dyDescent="0.2">
      <c r="A217" s="50"/>
      <c r="B217" s="74"/>
      <c r="C217" s="72"/>
      <c r="D217" s="72"/>
      <c r="E217" s="60"/>
    </row>
    <row r="218" spans="1:5" x14ac:dyDescent="0.2">
      <c r="A218" s="50"/>
      <c r="B218" s="74"/>
      <c r="C218" s="72"/>
      <c r="D218" s="72"/>
      <c r="E218" s="60"/>
    </row>
    <row r="219" spans="1:5" x14ac:dyDescent="0.2">
      <c r="A219" s="81" t="s">
        <v>33</v>
      </c>
      <c r="B219" s="84"/>
      <c r="C219" s="84"/>
      <c r="D219" s="84"/>
      <c r="E219" s="85"/>
    </row>
    <row r="220" spans="1:5" x14ac:dyDescent="0.2">
      <c r="A220" s="56"/>
      <c r="B220" s="51"/>
      <c r="C220" s="51"/>
      <c r="D220" s="51"/>
      <c r="E220" s="52"/>
    </row>
    <row r="221" spans="1:5" ht="25.5" x14ac:dyDescent="0.2">
      <c r="A221" s="86" t="s">
        <v>34</v>
      </c>
      <c r="B221" s="57" t="s">
        <v>3</v>
      </c>
      <c r="C221" s="57" t="s">
        <v>4</v>
      </c>
      <c r="D221" s="57" t="s">
        <v>5</v>
      </c>
      <c r="E221" s="87" t="s">
        <v>6</v>
      </c>
    </row>
    <row r="222" spans="1:5" x14ac:dyDescent="0.2">
      <c r="A222" s="86" t="s">
        <v>35</v>
      </c>
      <c r="B222" s="88">
        <v>22.430096311342801</v>
      </c>
      <c r="C222" s="89">
        <v>26.538436346323124</v>
      </c>
      <c r="D222" s="89">
        <v>38.738987488587121</v>
      </c>
      <c r="E222" s="60">
        <v>45.97313490157596</v>
      </c>
    </row>
    <row r="223" spans="1:5" ht="14.25" x14ac:dyDescent="0.2">
      <c r="A223" s="50" t="s">
        <v>59</v>
      </c>
      <c r="B223" s="88">
        <v>5.7971983452697264</v>
      </c>
      <c r="C223" s="88">
        <v>6.7082123722223468</v>
      </c>
      <c r="D223" s="88">
        <v>9.3285939011074355</v>
      </c>
      <c r="E223" s="60">
        <v>39.06229235877619</v>
      </c>
    </row>
    <row r="224" spans="1:5" x14ac:dyDescent="0.2">
      <c r="A224" s="86" t="s">
        <v>36</v>
      </c>
      <c r="B224" s="88">
        <v>237.01677951594522</v>
      </c>
      <c r="C224" s="88">
        <v>272.67499167754488</v>
      </c>
      <c r="D224" s="88">
        <v>357.61570118278587</v>
      </c>
      <c r="E224" s="60">
        <v>31.150898358030815</v>
      </c>
    </row>
    <row r="225" spans="1:5" x14ac:dyDescent="0.2">
      <c r="A225" s="86" t="s">
        <v>37</v>
      </c>
      <c r="B225" s="88">
        <v>426.07175227772501</v>
      </c>
      <c r="C225" s="88">
        <v>412.45240666444374</v>
      </c>
      <c r="D225" s="88">
        <v>463.07684844306539</v>
      </c>
      <c r="E225" s="60">
        <v>12.274008094176995</v>
      </c>
    </row>
    <row r="226" spans="1:5" x14ac:dyDescent="0.2">
      <c r="A226" s="50"/>
      <c r="B226" s="51"/>
      <c r="C226" s="51"/>
      <c r="D226" s="51"/>
      <c r="E226" s="52"/>
    </row>
    <row r="227" spans="1:5" x14ac:dyDescent="0.2">
      <c r="A227" s="50"/>
      <c r="B227" s="51"/>
      <c r="C227" s="51"/>
      <c r="D227" s="51"/>
      <c r="E227" s="52"/>
    </row>
  </sheetData>
  <mergeCells count="2">
    <mergeCell ref="A1:E1"/>
    <mergeCell ref="A3:E3"/>
  </mergeCells>
  <printOptions horizontalCentered="1"/>
  <pageMargins left="0.46" right="0.38" top="0.46" bottom="0.28000000000000003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Gráfico VCC</vt:lpstr>
      <vt:lpstr>Gráfico AB</vt:lpstr>
      <vt:lpstr>Gráfico P.MA.</vt:lpstr>
      <vt:lpstr>Gráfico p.me.</vt:lpstr>
      <vt:lpstr>02-904_Tablas gráficos</vt:lpstr>
      <vt:lpstr>02-904</vt:lpstr>
      <vt:lpstr>'02-904'!Área_de_impresión</vt:lpstr>
      <vt:lpstr>'Gráfico AB'!Área_de_impresión</vt:lpstr>
      <vt:lpstr>'Gráfico P.MA.'!Área_de_impresión</vt:lpstr>
      <vt:lpstr>'Gráfico p.me.'!Área_de_impresión</vt:lpstr>
      <vt:lpstr>'02-904'!Títulos_a_imprimir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2020-09-04T10:21:29Z</dcterms:created>
  <dcterms:modified xsi:type="dcterms:W3CDTF">2021-12-01T09:20:00Z</dcterms:modified>
</cp:coreProperties>
</file>