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charts/chart20.xml" ContentType="application/vnd.openxmlformats-officedocument.drawingml.chart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xl/charts/chart23.xml" ContentType="application/vnd.openxmlformats-officedocument.drawingml.chart+xml"/>
  <Override PartName="/xl/charts/chart24.xml" ContentType="application/vnd.openxmlformats-officedocument.drawingml.chart+xml"/>
  <Override PartName="/xl/charts/chart25.xml" ContentType="application/vnd.openxmlformats-officedocument.drawingml.chart+xml"/>
  <Override PartName="/xl/charts/chart26.xml" ContentType="application/vnd.openxmlformats-officedocument.drawingml.chart+xml"/>
  <Override PartName="/xl/charts/chart27.xml" ContentType="application/vnd.openxmlformats-officedocument.drawingml.chart+xml"/>
  <Override PartName="/xl/charts/chart28.xml" ContentType="application/vnd.openxmlformats-officedocument.drawingml.chart+xml"/>
  <Override PartName="/xl/charts/chart29.xml" ContentType="application/vnd.openxmlformats-officedocument.drawingml.chart+xml"/>
  <Override PartName="/xl/charts/chart30.xml" ContentType="application/vnd.openxmlformats-officedocument.drawingml.chart+xml"/>
  <Override PartName="/xl/charts/chart31.xml" ContentType="application/vnd.openxmlformats-officedocument.drawingml.chart+xml"/>
  <Override PartName="/xl/charts/chart32.xml" ContentType="application/vnd.openxmlformats-officedocument.drawingml.chart+xml"/>
  <Override PartName="/xl/charts/chart33.xml" ContentType="application/vnd.openxmlformats-officedocument.drawingml.chart+xml"/>
  <Override PartName="/xl/charts/chart34.xml" ContentType="application/vnd.openxmlformats-officedocument.drawingml.chart+xml"/>
  <Override PartName="/xl/charts/chart35.xml" ContentType="application/vnd.openxmlformats-officedocument.drawingml.chart+xml"/>
  <Override PartName="/xl/charts/chart36.xml" ContentType="application/vnd.openxmlformats-officedocument.drawingml.chart+xml"/>
  <Override PartName="/xl/charts/chart37.xml" ContentType="application/vnd.openxmlformats-officedocument.drawingml.chart+xml"/>
  <Override PartName="/xl/charts/chart38.xml" ContentType="application/vnd.openxmlformats-officedocument.drawingml.chart+xml"/>
  <Override PartName="/xl/charts/chart39.xml" ContentType="application/vnd.openxmlformats-officedocument.drawingml.chart+xml"/>
  <Override PartName="/xl/charts/chart40.xml" ContentType="application/vnd.openxmlformats-officedocument.drawingml.chart+xml"/>
  <Override PartName="/xl/charts/chart41.xml" ContentType="application/vnd.openxmlformats-officedocument.drawingml.chart+xml"/>
  <Override PartName="/xl/charts/chart42.xml" ContentType="application/vnd.openxmlformats-officedocument.drawingml.chart+xml"/>
  <Override PartName="/xl/charts/chart43.xml" ContentType="application/vnd.openxmlformats-officedocument.drawingml.chart+xml"/>
  <Override PartName="/xl/charts/chart44.xml" ContentType="application/vnd.openxmlformats-officedocument.drawingml.chart+xml"/>
  <Override PartName="/xl/charts/chart45.xml" ContentType="application/vnd.openxmlformats-officedocument.drawingml.chart+xml"/>
  <Override PartName="/xl/charts/chart46.xml" ContentType="application/vnd.openxmlformats-officedocument.drawingml.chart+xml"/>
  <Override PartName="/xl/charts/chart47.xml" ContentType="application/vnd.openxmlformats-officedocument.drawingml.chart+xml"/>
  <Override PartName="/xl/charts/chart48.xml" ContentType="application/vnd.openxmlformats-officedocument.drawingml.chart+xml"/>
  <Override PartName="/xl/charts/chart49.xml" ContentType="application/vnd.openxmlformats-officedocument.drawingml.chart+xml"/>
  <Override PartName="/xl/charts/chart50.xml" ContentType="application/vnd.openxmlformats-officedocument.drawingml.chart+xml"/>
  <Override PartName="/xl/charts/chart51.xml" ContentType="application/vnd.openxmlformats-officedocument.drawingml.chart+xml"/>
  <Override PartName="/xl/charts/chart52.xml" ContentType="application/vnd.openxmlformats-officedocument.drawingml.chart+xml"/>
  <Override PartName="/xl/charts/chart53.xml" ContentType="application/vnd.openxmlformats-officedocument.drawingml.chart+xml"/>
  <Override PartName="/xl/charts/chart54.xml" ContentType="application/vnd.openxmlformats-officedocument.drawingml.chart+xml"/>
  <Override PartName="/xl/charts/chart55.xml" ContentType="application/vnd.openxmlformats-officedocument.drawingml.chart+xml"/>
  <Override PartName="/xl/charts/chart56.xml" ContentType="application/vnd.openxmlformats-officedocument.drawingml.chart+xml"/>
  <Override PartName="/xl/charts/chart57.xml" ContentType="application/vnd.openxmlformats-officedocument.drawingml.chart+xml"/>
  <Override PartName="/xl/charts/chart58.xml" ContentType="application/vnd.openxmlformats-officedocument.drawingml.chart+xml"/>
  <Override PartName="/xl/charts/chart59.xml" ContentType="application/vnd.openxmlformats-officedocument.drawingml.chart+xml"/>
  <Override PartName="/xl/charts/chart60.xml" ContentType="application/vnd.openxmlformats-officedocument.drawingml.chart+xml"/>
  <Override PartName="/xl/charts/chart61.xml" ContentType="application/vnd.openxmlformats-officedocument.drawingml.chart+xml"/>
  <Override PartName="/xl/charts/chart62.xml" ContentType="application/vnd.openxmlformats-officedocument.drawingml.chart+xml"/>
  <Override PartName="/xl/charts/chart63.xml" ContentType="application/vnd.openxmlformats-officedocument.drawingml.chart+xml"/>
  <Override PartName="/xl/charts/chart64.xml" ContentType="application/vnd.openxmlformats-officedocument.drawingml.chart+xml"/>
  <Override PartName="/xl/charts/chart65.xml" ContentType="application/vnd.openxmlformats-officedocument.drawingml.chart+xml"/>
  <Override PartName="/xl/charts/chart66.xml" ContentType="application/vnd.openxmlformats-officedocument.drawingml.chart+xml"/>
  <Override PartName="/xl/charts/chart67.xml" ContentType="application/vnd.openxmlformats-officedocument.drawingml.chart+xml"/>
  <Override PartName="/xl/charts/chart68.xml" ContentType="application/vnd.openxmlformats-officedocument.drawingml.chart+xml"/>
  <Override PartName="/xl/charts/chart69.xml" ContentType="application/vnd.openxmlformats-officedocument.drawingml.chart+xml"/>
  <Override PartName="/xl/charts/chart70.xml" ContentType="application/vnd.openxmlformats-officedocument.drawingml.chart+xml"/>
  <Override PartName="/xl/charts/chart71.xml" ContentType="application/vnd.openxmlformats-officedocument.drawingml.chart+xml"/>
  <Override PartName="/xl/charts/chart72.xml" ContentType="application/vnd.openxmlformats-officedocument.drawingml.chart+xml"/>
  <Override PartName="/xl/charts/chart73.xml" ContentType="application/vnd.openxmlformats-officedocument.drawingml.chart+xml"/>
  <Override PartName="/xl/charts/chart74.xml" ContentType="application/vnd.openxmlformats-officedocument.drawingml.chart+xml"/>
  <Override PartName="/xl/charts/chart75.xml" ContentType="application/vnd.openxmlformats-officedocument.drawingml.chart+xml"/>
  <Override PartName="/xl/charts/chart76.xml" ContentType="application/vnd.openxmlformats-officedocument.drawingml.chart+xml"/>
  <Override PartName="/xl/charts/chart77.xml" ContentType="application/vnd.openxmlformats-officedocument.drawingml.chart+xml"/>
  <Override PartName="/xl/charts/chart78.xml" ContentType="application/vnd.openxmlformats-officedocument.drawingml.chart+xml"/>
  <Override PartName="/xl/charts/chart79.xml" ContentType="application/vnd.openxmlformats-officedocument.drawingml.chart+xml"/>
  <Override PartName="/xl/charts/chart80.xml" ContentType="application/vnd.openxmlformats-officedocument.drawingml.chart+xml"/>
  <Override PartName="/xl/charts/chart81.xml" ContentType="application/vnd.openxmlformats-officedocument.drawingml.chart+xml"/>
  <Override PartName="/xl/charts/chart82.xml" ContentType="application/vnd.openxmlformats-officedocument.drawingml.chart+xml"/>
  <Override PartName="/xl/charts/chart83.xml" ContentType="application/vnd.openxmlformats-officedocument.drawingml.chart+xml"/>
  <Override PartName="/xl/charts/chart84.xml" ContentType="application/vnd.openxmlformats-officedocument.drawingml.chart+xml"/>
  <Override PartName="/xl/charts/chart85.xml" ContentType="application/vnd.openxmlformats-officedocument.drawingml.chart+xml"/>
  <Override PartName="/xl/charts/chart86.xml" ContentType="application/vnd.openxmlformats-officedocument.drawingml.chart+xml"/>
  <Override PartName="/xl/charts/chart87.xml" ContentType="application/vnd.openxmlformats-officedocument.drawingml.chart+xml"/>
  <Override PartName="/xl/charts/chart88.xml" ContentType="application/vnd.openxmlformats-officedocument.drawingml.chart+xml"/>
  <Override PartName="/xl/charts/chart89.xml" ContentType="application/vnd.openxmlformats-officedocument.drawingml.chart+xml"/>
  <Override PartName="/xl/charts/chart90.xml" ContentType="application/vnd.openxmlformats-officedocument.drawingml.chart+xml"/>
  <Override PartName="/xl/charts/chart91.xml" ContentType="application/vnd.openxmlformats-officedocument.drawingml.chart+xml"/>
  <Override PartName="/xl/charts/chart92.xml" ContentType="application/vnd.openxmlformats-officedocument.drawingml.chart+xml"/>
  <Override PartName="/xl/charts/chart93.xml" ContentType="application/vnd.openxmlformats-officedocument.drawingml.chart+xml"/>
  <Override PartName="/xl/charts/chart94.xml" ContentType="application/vnd.openxmlformats-officedocument.drawingml.chart+xml"/>
  <Override PartName="/xl/charts/chart95.xml" ContentType="application/vnd.openxmlformats-officedocument.drawingml.chart+xml"/>
  <Override PartName="/xl/charts/chart96.xml" ContentType="application/vnd.openxmlformats-officedocument.drawingml.chart+xml"/>
  <Override PartName="/xl/charts/chart97.xml" ContentType="application/vnd.openxmlformats-officedocument.drawingml.chart+xml"/>
  <Override PartName="/xl/charts/chart98.xml" ContentType="application/vnd.openxmlformats-officedocument.drawingml.chart+xml"/>
  <Override PartName="/xl/charts/chart99.xml" ContentType="application/vnd.openxmlformats-officedocument.drawingml.chart+xml"/>
  <Override PartName="/xl/charts/chart100.xml" ContentType="application/vnd.openxmlformats-officedocument.drawingml.chart+xml"/>
  <Override PartName="/xl/charts/chart101.xml" ContentType="application/vnd.openxmlformats-officedocument.drawingml.chart+xml"/>
  <Override PartName="/xl/charts/chart102.xml" ContentType="application/vnd.openxmlformats-officedocument.drawingml.chart+xml"/>
  <Override PartName="/xl/charts/chart103.xml" ContentType="application/vnd.openxmlformats-officedocument.drawingml.chart+xml"/>
  <Override PartName="/xl/charts/chart104.xml" ContentType="application/vnd.openxmlformats-officedocument.drawingml.chart+xml"/>
  <Override PartName="/xl/charts/chart105.xml" ContentType="application/vnd.openxmlformats-officedocument.drawingml.chart+xml"/>
  <Override PartName="/xl/charts/chart106.xml" ContentType="application/vnd.openxmlformats-officedocument.drawingml.chart+xml"/>
  <Override PartName="/xl/charts/chart107.xml" ContentType="application/vnd.openxmlformats-officedocument.drawingml.chart+xml"/>
  <Override PartName="/xl/charts/chart108.xml" ContentType="application/vnd.openxmlformats-officedocument.drawingml.chart+xml"/>
  <Override PartName="/xl/charts/chart109.xml" ContentType="application/vnd.openxmlformats-officedocument.drawingml.chart+xml"/>
  <Override PartName="/xl/charts/chart110.xml" ContentType="application/vnd.openxmlformats-officedocument.drawingml.chart+xml"/>
  <Override PartName="/xl/charts/chart111.xml" ContentType="application/vnd.openxmlformats-officedocument.drawingml.chart+xml"/>
  <Override PartName="/xl/charts/chart112.xml" ContentType="application/vnd.openxmlformats-officedocument.drawingml.chart+xml"/>
  <Override PartName="/xl/charts/chart113.xml" ContentType="application/vnd.openxmlformats-officedocument.drawingml.chart+xml"/>
  <Override PartName="/xl/charts/chart114.xml" ContentType="application/vnd.openxmlformats-officedocument.drawingml.chart+xml"/>
  <Override PartName="/xl/charts/chart115.xml" ContentType="application/vnd.openxmlformats-officedocument.drawingml.chart+xml"/>
  <Override PartName="/xl/charts/chart116.xml" ContentType="application/vnd.openxmlformats-officedocument.drawingml.chart+xml"/>
  <Override PartName="/xl/charts/chart117.xml" ContentType="application/vnd.openxmlformats-officedocument.drawingml.chart+xml"/>
  <Override PartName="/xl/charts/chart118.xml" ContentType="application/vnd.openxmlformats-officedocument.drawingml.chart+xml"/>
  <Override PartName="/xl/charts/chart119.xml" ContentType="application/vnd.openxmlformats-officedocument.drawingml.chart+xml"/>
  <Override PartName="/xl/charts/chart120.xml" ContentType="application/vnd.openxmlformats-officedocument.drawingml.chart+xml"/>
  <Override PartName="/xl/charts/chart121.xml" ContentType="application/vnd.openxmlformats-officedocument.drawingml.chart+xml"/>
  <Override PartName="/xl/charts/chart122.xml" ContentType="application/vnd.openxmlformats-officedocument.drawingml.chart+xml"/>
  <Override PartName="/xl/charts/chart123.xml" ContentType="application/vnd.openxmlformats-officedocument.drawingml.chart+xml"/>
  <Override PartName="/xl/charts/chart124.xml" ContentType="application/vnd.openxmlformats-officedocument.drawingml.chart+xml"/>
  <Override PartName="/xl/charts/chart125.xml" ContentType="application/vnd.openxmlformats-officedocument.drawingml.chart+xml"/>
  <Override PartName="/xl/charts/chart126.xml" ContentType="application/vnd.openxmlformats-officedocument.drawingml.chart+xml"/>
  <Override PartName="/xl/charts/chart127.xml" ContentType="application/vnd.openxmlformats-officedocument.drawingml.chart+xml"/>
  <Override PartName="/xl/charts/chart128.xml" ContentType="application/vnd.openxmlformats-officedocument.drawingml.chart+xml"/>
  <Override PartName="/xl/charts/chart129.xml" ContentType="application/vnd.openxmlformats-officedocument.drawingml.chart+xml"/>
  <Override PartName="/xl/charts/chart130.xml" ContentType="application/vnd.openxmlformats-officedocument.drawingml.chart+xml"/>
  <Override PartName="/xl/charts/chart131.xml" ContentType="application/vnd.openxmlformats-officedocument.drawingml.chart+xml"/>
  <Override PartName="/xl/charts/chart132.xml" ContentType="application/vnd.openxmlformats-officedocument.drawingml.chart+xml"/>
  <Override PartName="/xl/charts/chart133.xml" ContentType="application/vnd.openxmlformats-officedocument.drawingml.chart+xml"/>
  <Override PartName="/xl/charts/chart134.xml" ContentType="application/vnd.openxmlformats-officedocument.drawingml.chart+xml"/>
  <Override PartName="/xl/charts/chart135.xml" ContentType="application/vnd.openxmlformats-officedocument.drawingml.chart+xml"/>
  <Override PartName="/xl/charts/chart136.xml" ContentType="application/vnd.openxmlformats-officedocument.drawingml.chart+xml"/>
  <Override PartName="/xl/charts/chart137.xml" ContentType="application/vnd.openxmlformats-officedocument.drawingml.chart+xml"/>
  <Override PartName="/xl/charts/chart138.xml" ContentType="application/vnd.openxmlformats-officedocument.drawingml.chart+xml"/>
  <Override PartName="/xl/charts/chart139.xml" ContentType="application/vnd.openxmlformats-officedocument.drawingml.chart+xml"/>
  <Override PartName="/xl/charts/chart140.xml" ContentType="application/vnd.openxmlformats-officedocument.drawingml.chart+xml"/>
  <Override PartName="/xl/charts/chart141.xml" ContentType="application/vnd.openxmlformats-officedocument.drawingml.chart+xml"/>
  <Override PartName="/xl/charts/chart142.xml" ContentType="application/vnd.openxmlformats-officedocument.drawingml.chart+xml"/>
  <Override PartName="/xl/charts/chart143.xml" ContentType="application/vnd.openxmlformats-officedocument.drawingml.chart+xml"/>
  <Override PartName="/xl/charts/chart144.xml" ContentType="application/vnd.openxmlformats-officedocument.drawingml.chart+xml"/>
  <Override PartName="/xl/charts/chart145.xml" ContentType="application/vnd.openxmlformats-officedocument.drawingml.chart+xml"/>
  <Override PartName="/xl/charts/chart146.xml" ContentType="application/vnd.openxmlformats-officedocument.drawingml.chart+xml"/>
  <Override PartName="/xl/charts/chart147.xml" ContentType="application/vnd.openxmlformats-officedocument.drawingml.chart+xml"/>
  <Override PartName="/xl/charts/chart148.xml" ContentType="application/vnd.openxmlformats-officedocument.drawingml.chart+xml"/>
  <Override PartName="/xl/charts/chart149.xml" ContentType="application/vnd.openxmlformats-officedocument.drawingml.chart+xml"/>
  <Override PartName="/xl/charts/chart150.xml" ContentType="application/vnd.openxmlformats-officedocument.drawingml.chart+xml"/>
  <Override PartName="/xl/charts/chart151.xml" ContentType="application/vnd.openxmlformats-officedocument.drawingml.chart+xml"/>
  <Override PartName="/xl/charts/chart152.xml" ContentType="application/vnd.openxmlformats-officedocument.drawingml.chart+xml"/>
  <Override PartName="/xl/charts/chart153.xml" ContentType="application/vnd.openxmlformats-officedocument.drawingml.chart+xml"/>
  <Override PartName="/xl/charts/chart154.xml" ContentType="application/vnd.openxmlformats-officedocument.drawingml.chart+xml"/>
  <Override PartName="/xl/charts/chart155.xml" ContentType="application/vnd.openxmlformats-officedocument.drawingml.chart+xml"/>
  <Override PartName="/xl/charts/chart156.xml" ContentType="application/vnd.openxmlformats-officedocument.drawingml.chart+xml"/>
  <Override PartName="/xl/charts/chart157.xml" ContentType="application/vnd.openxmlformats-officedocument.drawingml.chart+xml"/>
  <Override PartName="/xl/charts/chart158.xml" ContentType="application/vnd.openxmlformats-officedocument.drawingml.chart+xml"/>
  <Override PartName="/xl/charts/chart159.xml" ContentType="application/vnd.openxmlformats-officedocument.drawingml.chart+xml"/>
  <Override PartName="/xl/charts/chart160.xml" ContentType="application/vnd.openxmlformats-officedocument.drawingml.chart+xml"/>
  <Override PartName="/xl/charts/chart161.xml" ContentType="application/vnd.openxmlformats-officedocument.drawingml.chart+xml"/>
  <Override PartName="/xl/charts/chart162.xml" ContentType="application/vnd.openxmlformats-officedocument.drawingml.chart+xml"/>
  <Override PartName="/xl/charts/chart163.xml" ContentType="application/vnd.openxmlformats-officedocument.drawingml.chart+xml"/>
  <Override PartName="/xl/charts/chart164.xml" ContentType="application/vnd.openxmlformats-officedocument.drawingml.chart+xml"/>
  <Override PartName="/xl/charts/chart165.xml" ContentType="application/vnd.openxmlformats-officedocument.drawingml.chart+xml"/>
  <Override PartName="/xl/charts/chart166.xml" ContentType="application/vnd.openxmlformats-officedocument.drawingml.chart+xml"/>
  <Override PartName="/xl/charts/chart167.xml" ContentType="application/vnd.openxmlformats-officedocument.drawingml.chart+xml"/>
  <Override PartName="/xl/charts/chart168.xml" ContentType="application/vnd.openxmlformats-officedocument.drawingml.chart+xml"/>
  <Override PartName="/xl/charts/chart169.xml" ContentType="application/vnd.openxmlformats-officedocument.drawingml.chart+xml"/>
  <Override PartName="/xl/charts/chart170.xml" ContentType="application/vnd.openxmlformats-officedocument.drawingml.chart+xml"/>
  <Override PartName="/xl/charts/chart171.xml" ContentType="application/vnd.openxmlformats-officedocument.drawingml.chart+xml"/>
  <Override PartName="/xl/charts/chart172.xml" ContentType="application/vnd.openxmlformats-officedocument.drawingml.chart+xml"/>
  <Override PartName="/xl/charts/chart173.xml" ContentType="application/vnd.openxmlformats-officedocument.drawingml.chart+xml"/>
  <Override PartName="/xl/charts/chart174.xml" ContentType="application/vnd.openxmlformats-officedocument.drawingml.chart+xml"/>
  <Override PartName="/xl/charts/chart175.xml" ContentType="application/vnd.openxmlformats-officedocument.drawingml.chart+xml"/>
  <Override PartName="/xl/charts/chart176.xml" ContentType="application/vnd.openxmlformats-officedocument.drawingml.chart+xml"/>
  <Override PartName="/xl/charts/chart177.xml" ContentType="application/vnd.openxmlformats-officedocument.drawingml.chart+xml"/>
  <Override PartName="/xl/charts/chart178.xml" ContentType="application/vnd.openxmlformats-officedocument.drawingml.chart+xml"/>
  <Override PartName="/xl/charts/chart179.xml" ContentType="application/vnd.openxmlformats-officedocument.drawingml.chart+xml"/>
  <Override PartName="/xl/charts/chart180.xml" ContentType="application/vnd.openxmlformats-officedocument.drawingml.chart+xml"/>
  <Override PartName="/xl/charts/chart181.xml" ContentType="application/vnd.openxmlformats-officedocument.drawingml.chart+xml"/>
  <Override PartName="/xl/charts/chart18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45-903" sheetId="2" r:id="rId1"/>
  </sheets>
  <externalReferences>
    <externalReference r:id="rId2"/>
    <externalReference r:id="rId3"/>
    <externalReference r:id="rId4"/>
    <externalReference r:id="rId5"/>
    <externalReference r:id="rId6"/>
    <externalReference r:id="rId7"/>
  </externalReferences>
  <definedNames>
    <definedName name="_xlnm.Print_Area" localSheetId="0">'45-903'!$A$1:$AX$48</definedName>
    <definedName name="AreasProtegidas" localSheetId="0">#REF!</definedName>
    <definedName name="AreasProtegidas">#REF!</definedName>
    <definedName name="asl">[1]ESPECIES!$A$1:$B$173</definedName>
    <definedName name="_xlnm.Database" localSheetId="0">#REF!</definedName>
    <definedName name="_xlnm.Database">#REF!</definedName>
    <definedName name="ccc" localSheetId="0">#REF!</definedName>
    <definedName name="ccc">#REF!</definedName>
    <definedName name="Cod_esp" localSheetId="0">#REF!</definedName>
    <definedName name="Cod_esp">#REF!</definedName>
    <definedName name="Cod_estra">[2]códigos!$G$2:$H$6</definedName>
    <definedName name="Cod_ocupa" localSheetId="0">#REF!</definedName>
    <definedName name="Cod_ocupa">#REF!</definedName>
    <definedName name="ESP">[3]ESPECIES!$A$1:$B$199</definedName>
    <definedName name="EspDom">[4]Tablas!$A$8:$B$18</definedName>
    <definedName name="Fagus_sylvatica_y_otras_especies" localSheetId="0">'[5]17'!#REF!</definedName>
    <definedName name="Fagus_sylvatica_y_otras_especies">'[5]17'!#REF!</definedName>
    <definedName name="FCC">[4]Tablas!$A$22:$B$27</definedName>
    <definedName name="ForArb" localSheetId="0">#REF!</definedName>
    <definedName name="ForArb">#REF!</definedName>
    <definedName name="SupArb">[4]Tablas!$B$5</definedName>
    <definedName name="SupFor">[4]Tablas!$B$3</definedName>
    <definedName name="supof">[6]Tablas!$B$1</definedName>
    <definedName name="SupOfi">[4]Tablas!$B$1</definedName>
    <definedName name="TTEC_mfe200" localSheetId="0">#REF!</definedName>
    <definedName name="TTEC_mfe200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55" i="2" l="1"/>
  <c r="O55" i="2"/>
  <c r="AD55" i="2"/>
  <c r="AR55" i="2"/>
  <c r="AX70" i="2"/>
  <c r="AW70" i="2"/>
  <c r="AV70" i="2"/>
  <c r="AS70" i="2"/>
  <c r="AR70" i="2"/>
  <c r="AQ70" i="2"/>
  <c r="AN70" i="2"/>
  <c r="AM70" i="2"/>
  <c r="AL70" i="2"/>
  <c r="AI70" i="2"/>
  <c r="AH70" i="2"/>
  <c r="AG70" i="2"/>
  <c r="AD70" i="2"/>
  <c r="AC70" i="2"/>
  <c r="AB70" i="2"/>
  <c r="Y70" i="2"/>
  <c r="X70" i="2"/>
  <c r="W70" i="2"/>
  <c r="T70" i="2"/>
  <c r="S70" i="2"/>
  <c r="R70" i="2"/>
  <c r="O70" i="2"/>
  <c r="N70" i="2"/>
  <c r="M70" i="2"/>
  <c r="J70" i="2"/>
  <c r="I70" i="2"/>
  <c r="H70" i="2"/>
  <c r="D70" i="2"/>
  <c r="C70" i="2"/>
  <c r="B70" i="2"/>
  <c r="AX69" i="2"/>
  <c r="AW69" i="2"/>
  <c r="AV69" i="2"/>
  <c r="AS69" i="2"/>
  <c r="AR69" i="2"/>
  <c r="AQ69" i="2"/>
  <c r="AN69" i="2"/>
  <c r="AM69" i="2"/>
  <c r="AL69" i="2"/>
  <c r="AI69" i="2"/>
  <c r="AH69" i="2"/>
  <c r="AG69" i="2"/>
  <c r="AD69" i="2"/>
  <c r="AC69" i="2"/>
  <c r="AB69" i="2"/>
  <c r="Y69" i="2"/>
  <c r="X69" i="2"/>
  <c r="W69" i="2"/>
  <c r="T69" i="2"/>
  <c r="S69" i="2"/>
  <c r="R69" i="2"/>
  <c r="O69" i="2"/>
  <c r="N69" i="2"/>
  <c r="M69" i="2"/>
  <c r="J69" i="2"/>
  <c r="I69" i="2"/>
  <c r="H69" i="2"/>
  <c r="D69" i="2"/>
  <c r="C69" i="2"/>
  <c r="B69" i="2"/>
  <c r="AX68" i="2"/>
  <c r="AW68" i="2"/>
  <c r="AV68" i="2"/>
  <c r="AS68" i="2"/>
  <c r="AR68" i="2"/>
  <c r="AQ68" i="2"/>
  <c r="AN68" i="2"/>
  <c r="AM68" i="2"/>
  <c r="AL68" i="2"/>
  <c r="AI68" i="2"/>
  <c r="AH68" i="2"/>
  <c r="AG68" i="2"/>
  <c r="AD68" i="2"/>
  <c r="AC68" i="2"/>
  <c r="AB68" i="2"/>
  <c r="Y68" i="2"/>
  <c r="X68" i="2"/>
  <c r="W68" i="2"/>
  <c r="T68" i="2"/>
  <c r="S68" i="2"/>
  <c r="R68" i="2"/>
  <c r="O68" i="2"/>
  <c r="N68" i="2"/>
  <c r="M68" i="2"/>
  <c r="J68" i="2"/>
  <c r="I68" i="2"/>
  <c r="H68" i="2"/>
  <c r="D68" i="2"/>
  <c r="C68" i="2"/>
  <c r="B68" i="2"/>
  <c r="AX67" i="2"/>
  <c r="AW67" i="2"/>
  <c r="AV67" i="2"/>
  <c r="AS67" i="2"/>
  <c r="AR67" i="2"/>
  <c r="AQ67" i="2"/>
  <c r="AN67" i="2"/>
  <c r="AM67" i="2"/>
  <c r="AL67" i="2"/>
  <c r="AI67" i="2"/>
  <c r="AH67" i="2"/>
  <c r="AG67" i="2"/>
  <c r="AD67" i="2"/>
  <c r="AC67" i="2"/>
  <c r="AB67" i="2"/>
  <c r="Y67" i="2"/>
  <c r="X67" i="2"/>
  <c r="W67" i="2"/>
  <c r="T67" i="2"/>
  <c r="S67" i="2"/>
  <c r="R67" i="2"/>
  <c r="O67" i="2"/>
  <c r="N67" i="2"/>
  <c r="M67" i="2"/>
  <c r="J67" i="2"/>
  <c r="I67" i="2"/>
  <c r="H67" i="2"/>
  <c r="D67" i="2"/>
  <c r="C67" i="2"/>
  <c r="B67" i="2"/>
  <c r="AX66" i="2"/>
  <c r="AW66" i="2"/>
  <c r="AV66" i="2"/>
  <c r="AS66" i="2"/>
  <c r="AR66" i="2"/>
  <c r="AQ66" i="2"/>
  <c r="AN66" i="2"/>
  <c r="AM66" i="2"/>
  <c r="AL66" i="2"/>
  <c r="AI66" i="2"/>
  <c r="AH66" i="2"/>
  <c r="AG66" i="2"/>
  <c r="AD66" i="2"/>
  <c r="AC66" i="2"/>
  <c r="AB66" i="2"/>
  <c r="Y66" i="2"/>
  <c r="X66" i="2"/>
  <c r="W66" i="2"/>
  <c r="T66" i="2"/>
  <c r="S66" i="2"/>
  <c r="R66" i="2"/>
  <c r="O66" i="2"/>
  <c r="N66" i="2"/>
  <c r="M66" i="2"/>
  <c r="J66" i="2"/>
  <c r="I66" i="2"/>
  <c r="H66" i="2"/>
  <c r="D66" i="2"/>
  <c r="C66" i="2"/>
  <c r="B66" i="2"/>
  <c r="AX65" i="2"/>
  <c r="AW65" i="2"/>
  <c r="AV65" i="2"/>
  <c r="AS65" i="2"/>
  <c r="AR65" i="2"/>
  <c r="AQ65" i="2"/>
  <c r="AN65" i="2"/>
  <c r="AM65" i="2"/>
  <c r="AL65" i="2"/>
  <c r="AI65" i="2"/>
  <c r="AH65" i="2"/>
  <c r="AG65" i="2"/>
  <c r="AD65" i="2"/>
  <c r="AC65" i="2"/>
  <c r="AB65" i="2"/>
  <c r="Y65" i="2"/>
  <c r="X65" i="2"/>
  <c r="W65" i="2"/>
  <c r="T65" i="2"/>
  <c r="S65" i="2"/>
  <c r="R65" i="2"/>
  <c r="O65" i="2"/>
  <c r="N65" i="2"/>
  <c r="M65" i="2"/>
  <c r="J65" i="2"/>
  <c r="I65" i="2"/>
  <c r="H65" i="2"/>
  <c r="D65" i="2"/>
  <c r="C65" i="2"/>
  <c r="B65" i="2"/>
  <c r="AX64" i="2"/>
  <c r="AW64" i="2"/>
  <c r="AV64" i="2"/>
  <c r="AS64" i="2"/>
  <c r="AR64" i="2"/>
  <c r="AQ64" i="2"/>
  <c r="AN64" i="2"/>
  <c r="AM64" i="2"/>
  <c r="AL64" i="2"/>
  <c r="AI64" i="2"/>
  <c r="AH64" i="2"/>
  <c r="AG64" i="2"/>
  <c r="AD64" i="2"/>
  <c r="AC64" i="2"/>
  <c r="AB64" i="2"/>
  <c r="Y64" i="2"/>
  <c r="X64" i="2"/>
  <c r="W64" i="2"/>
  <c r="T64" i="2"/>
  <c r="S64" i="2"/>
  <c r="R64" i="2"/>
  <c r="O64" i="2"/>
  <c r="N64" i="2"/>
  <c r="M64" i="2"/>
  <c r="J64" i="2"/>
  <c r="I64" i="2"/>
  <c r="H64" i="2"/>
  <c r="D64" i="2"/>
  <c r="C64" i="2"/>
  <c r="B64" i="2"/>
  <c r="AX63" i="2"/>
  <c r="AW63" i="2"/>
  <c r="AV63" i="2"/>
  <c r="AS63" i="2"/>
  <c r="AR63" i="2"/>
  <c r="AQ63" i="2"/>
  <c r="AN63" i="2"/>
  <c r="AM63" i="2"/>
  <c r="AL63" i="2"/>
  <c r="AI63" i="2"/>
  <c r="AH63" i="2"/>
  <c r="AG63" i="2"/>
  <c r="AD63" i="2"/>
  <c r="AC63" i="2"/>
  <c r="AB63" i="2"/>
  <c r="Y63" i="2"/>
  <c r="X63" i="2"/>
  <c r="W63" i="2"/>
  <c r="T63" i="2"/>
  <c r="S63" i="2"/>
  <c r="R63" i="2"/>
  <c r="O63" i="2"/>
  <c r="N63" i="2"/>
  <c r="M63" i="2"/>
  <c r="J63" i="2"/>
  <c r="I63" i="2"/>
  <c r="H63" i="2"/>
  <c r="D63" i="2"/>
  <c r="C63" i="2"/>
  <c r="B63" i="2"/>
  <c r="AX62" i="2"/>
  <c r="AW62" i="2"/>
  <c r="AV62" i="2"/>
  <c r="AS62" i="2"/>
  <c r="AR62" i="2"/>
  <c r="AQ62" i="2"/>
  <c r="AN62" i="2"/>
  <c r="AM62" i="2"/>
  <c r="AL62" i="2"/>
  <c r="AI62" i="2"/>
  <c r="AH62" i="2"/>
  <c r="AG62" i="2"/>
  <c r="AD62" i="2"/>
  <c r="AC62" i="2"/>
  <c r="AB62" i="2"/>
  <c r="Y62" i="2"/>
  <c r="X62" i="2"/>
  <c r="W62" i="2"/>
  <c r="T62" i="2"/>
  <c r="S62" i="2"/>
  <c r="R62" i="2"/>
  <c r="O62" i="2"/>
  <c r="N62" i="2"/>
  <c r="M62" i="2"/>
  <c r="J62" i="2"/>
  <c r="I62" i="2"/>
  <c r="H62" i="2"/>
  <c r="D62" i="2"/>
  <c r="C62" i="2"/>
  <c r="B62" i="2"/>
  <c r="AX61" i="2"/>
  <c r="AW61" i="2"/>
  <c r="AV61" i="2"/>
  <c r="AS61" i="2"/>
  <c r="AR61" i="2"/>
  <c r="AQ61" i="2"/>
  <c r="AN61" i="2"/>
  <c r="AM61" i="2"/>
  <c r="AL61" i="2"/>
  <c r="AI61" i="2"/>
  <c r="AH61" i="2"/>
  <c r="AG61" i="2"/>
  <c r="AD61" i="2"/>
  <c r="AC61" i="2"/>
  <c r="AB61" i="2"/>
  <c r="Y61" i="2"/>
  <c r="X61" i="2"/>
  <c r="W61" i="2"/>
  <c r="T61" i="2"/>
  <c r="S61" i="2"/>
  <c r="R61" i="2"/>
  <c r="O61" i="2"/>
  <c r="N61" i="2"/>
  <c r="M61" i="2"/>
  <c r="J61" i="2"/>
  <c r="I61" i="2"/>
  <c r="H61" i="2"/>
  <c r="D61" i="2"/>
  <c r="C61" i="2"/>
  <c r="B61" i="2"/>
  <c r="AX60" i="2"/>
  <c r="AW60" i="2"/>
  <c r="AV60" i="2"/>
  <c r="AS60" i="2"/>
  <c r="AR60" i="2"/>
  <c r="AQ60" i="2"/>
  <c r="AN60" i="2"/>
  <c r="AM60" i="2"/>
  <c r="AL60" i="2"/>
  <c r="AI60" i="2"/>
  <c r="AH60" i="2"/>
  <c r="AG60" i="2"/>
  <c r="AD60" i="2"/>
  <c r="AC60" i="2"/>
  <c r="AB60" i="2"/>
  <c r="Y60" i="2"/>
  <c r="X60" i="2"/>
  <c r="W60" i="2"/>
  <c r="T60" i="2"/>
  <c r="S60" i="2"/>
  <c r="R60" i="2"/>
  <c r="O60" i="2"/>
  <c r="N60" i="2"/>
  <c r="M60" i="2"/>
  <c r="J60" i="2"/>
  <c r="I60" i="2"/>
  <c r="H60" i="2"/>
  <c r="D60" i="2"/>
  <c r="C60" i="2"/>
  <c r="B60" i="2"/>
  <c r="AX59" i="2"/>
  <c r="AW59" i="2"/>
  <c r="AV59" i="2"/>
  <c r="AS59" i="2"/>
  <c r="AR59" i="2"/>
  <c r="AQ59" i="2"/>
  <c r="AN59" i="2"/>
  <c r="AM59" i="2"/>
  <c r="AL59" i="2"/>
  <c r="AI59" i="2"/>
  <c r="AH59" i="2"/>
  <c r="AG59" i="2"/>
  <c r="AD59" i="2"/>
  <c r="AC59" i="2"/>
  <c r="AB59" i="2"/>
  <c r="Y59" i="2"/>
  <c r="X59" i="2"/>
  <c r="W59" i="2"/>
  <c r="T59" i="2"/>
  <c r="S59" i="2"/>
  <c r="R59" i="2"/>
  <c r="O59" i="2"/>
  <c r="N59" i="2"/>
  <c r="M59" i="2"/>
  <c r="J59" i="2"/>
  <c r="I59" i="2"/>
  <c r="H59" i="2"/>
  <c r="D59" i="2"/>
  <c r="C59" i="2"/>
  <c r="B59" i="2"/>
  <c r="AX58" i="2"/>
  <c r="AW58" i="2"/>
  <c r="AV58" i="2"/>
  <c r="AS58" i="2"/>
  <c r="AR58" i="2"/>
  <c r="AQ58" i="2"/>
  <c r="AN58" i="2"/>
  <c r="AM58" i="2"/>
  <c r="AL58" i="2"/>
  <c r="AI58" i="2"/>
  <c r="AH58" i="2"/>
  <c r="AG58" i="2"/>
  <c r="AD58" i="2"/>
  <c r="AC58" i="2"/>
  <c r="AB58" i="2"/>
  <c r="Y58" i="2"/>
  <c r="X58" i="2"/>
  <c r="W58" i="2"/>
  <c r="T58" i="2"/>
  <c r="S58" i="2"/>
  <c r="R58" i="2"/>
  <c r="O58" i="2"/>
  <c r="N58" i="2"/>
  <c r="M58" i="2"/>
  <c r="J58" i="2"/>
  <c r="I58" i="2"/>
  <c r="H58" i="2"/>
  <c r="D58" i="2"/>
  <c r="C58" i="2"/>
  <c r="B58" i="2"/>
  <c r="AX57" i="2"/>
  <c r="AW57" i="2"/>
  <c r="AV57" i="2"/>
  <c r="AS57" i="2"/>
  <c r="AR57" i="2"/>
  <c r="AQ57" i="2"/>
  <c r="AN57" i="2"/>
  <c r="AM57" i="2"/>
  <c r="AL57" i="2"/>
  <c r="AI57" i="2"/>
  <c r="AH57" i="2"/>
  <c r="AG57" i="2"/>
  <c r="AD57" i="2"/>
  <c r="AC57" i="2"/>
  <c r="AB57" i="2"/>
  <c r="Y57" i="2"/>
  <c r="X57" i="2"/>
  <c r="W57" i="2"/>
  <c r="T57" i="2"/>
  <c r="S57" i="2"/>
  <c r="R57" i="2"/>
  <c r="O57" i="2"/>
  <c r="N57" i="2"/>
  <c r="M57" i="2"/>
  <c r="J57" i="2"/>
  <c r="I57" i="2"/>
  <c r="H57" i="2"/>
  <c r="D57" i="2"/>
  <c r="C57" i="2"/>
  <c r="B57" i="2"/>
  <c r="AW55" i="2"/>
  <c r="S55" i="2"/>
  <c r="AX55" i="2"/>
  <c r="AV55" i="2"/>
  <c r="AQ55" i="2"/>
  <c r="AN55" i="2"/>
  <c r="AM55" i="2"/>
  <c r="AL55" i="2"/>
  <c r="AI55" i="2"/>
  <c r="AH55" i="2"/>
  <c r="AG55" i="2"/>
  <c r="AC55" i="2"/>
  <c r="AB55" i="2"/>
  <c r="Y55" i="2"/>
  <c r="X55" i="2"/>
  <c r="W55" i="2"/>
  <c r="T55" i="2"/>
  <c r="R55" i="2"/>
  <c r="M55" i="2"/>
  <c r="J55" i="2"/>
  <c r="I55" i="2"/>
  <c r="H55" i="2"/>
  <c r="C55" i="2"/>
  <c r="B55" i="2"/>
  <c r="AS55" i="2" l="1"/>
  <c r="D55" i="2"/>
</calcChain>
</file>

<file path=xl/sharedStrings.xml><?xml version="1.0" encoding="utf-8"?>
<sst xmlns="http://schemas.openxmlformats.org/spreadsheetml/2006/main" count="299" uniqueCount="30">
  <si>
    <t>903. COMPARACIÓN DE CANTIDAD DE PIES POR CLASE DIAMÉTRICA Y ESPECIE</t>
  </si>
  <si>
    <t>Pinus pinaster</t>
  </si>
  <si>
    <t>Quercus ilex</t>
  </si>
  <si>
    <t>Quercus pyrenaica</t>
  </si>
  <si>
    <t>Pinus pinea</t>
  </si>
  <si>
    <t>Fraxinus angustifolia</t>
  </si>
  <si>
    <r>
      <t xml:space="preserve">Juniperus oxycedrus </t>
    </r>
    <r>
      <rPr>
        <sz val="10"/>
        <rFont val="Bookman Old Style"/>
        <family val="1"/>
      </rPr>
      <t>y</t>
    </r>
    <r>
      <rPr>
        <i/>
        <sz val="10"/>
        <rFont val="Bookman Old Style"/>
        <family val="1"/>
      </rPr>
      <t xml:space="preserve"> J. communis</t>
    </r>
  </si>
  <si>
    <t>Quercus suber</t>
  </si>
  <si>
    <t>Pinus halepensis</t>
  </si>
  <si>
    <t>Quercus faginea</t>
  </si>
  <si>
    <t>Arbutus unedo</t>
  </si>
  <si>
    <t>IFN2</t>
  </si>
  <si>
    <t>IFN3</t>
  </si>
  <si>
    <t>IFN4</t>
  </si>
  <si>
    <t>%</t>
  </si>
  <si>
    <t>CANT</t>
  </si>
  <si>
    <t>VARIACIÓN</t>
  </si>
  <si>
    <t>C D</t>
  </si>
  <si>
    <t>DE PIES</t>
  </si>
  <si>
    <t>IFN4 / IFN3</t>
  </si>
  <si>
    <t>(miles)</t>
  </si>
  <si>
    <t>-</t>
  </si>
  <si>
    <t>70 y sup</t>
  </si>
  <si>
    <t>TOTALES</t>
  </si>
  <si>
    <t>GRÁFICOS</t>
  </si>
  <si>
    <t>2º gráfico:</t>
  </si>
  <si>
    <t>IFN2:</t>
  </si>
  <si>
    <t>IFN3:</t>
  </si>
  <si>
    <t>IFN4:</t>
  </si>
  <si>
    <t>pies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</si>
</sst>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\ _P_t_s_-;\-* #,##0\ _P_t_s_-;_-* &quot;-&quot;\ _P_t_s_-;_-@_-"/>
    <numFmt numFmtId="165" formatCode="0.0"/>
    <numFmt numFmtId="166" formatCode="_-* #,##0.00\ _P_t_s_-;\-* #,##0.00\ _P_t_s_-;_-* &quot;-&quot;\ _P_t_s_-;_-@_-"/>
    <numFmt numFmtId="167" formatCode="_-* #,##0.000\ _P_t_s_-;\-* #,##0.000\ _P_t_s_-;_-* &quot;-&quot;\ _P_t_s_-;_-@_-"/>
    <numFmt numFmtId="168" formatCode="_-* #,##0.0\ _P_t_s_-;\-* #,##0.0\ _P_t_s_-;_-* &quot;-&quot;\ _P_t_s_-;_-@_-"/>
  </numFmts>
  <fonts count="12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Bookman Old Style"/>
      <family val="1"/>
    </font>
    <font>
      <sz val="10"/>
      <name val="Bookman Old Style"/>
      <family val="1"/>
    </font>
    <font>
      <b/>
      <sz val="10"/>
      <color rgb="FFFF0000"/>
      <name val="Bookman Old Style"/>
      <family val="1"/>
    </font>
    <font>
      <i/>
      <sz val="10"/>
      <name val="Bookman Old Style"/>
      <family val="1"/>
    </font>
    <font>
      <sz val="10"/>
      <color indexed="10"/>
      <name val="Bookman Old Style"/>
      <family val="1"/>
    </font>
    <font>
      <b/>
      <sz val="10"/>
      <name val="Arial"/>
      <family val="2"/>
    </font>
    <font>
      <sz val="8"/>
      <name val="Bookman Old Style"/>
      <family val="1"/>
    </font>
    <font>
      <i/>
      <sz val="10"/>
      <name val="Arial"/>
      <family val="2"/>
    </font>
    <font>
      <sz val="10"/>
      <color theme="0" tint="-0.34998626667073579"/>
      <name val="Bookman Old Style"/>
      <family val="1"/>
    </font>
    <font>
      <sz val="10"/>
      <color theme="0" tint="-0.34998626667073579"/>
      <name val="Arial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</cellStyleXfs>
  <cellXfs count="62">
    <xf numFmtId="0" fontId="0" fillId="0" borderId="0" xfId="0"/>
    <xf numFmtId="0" fontId="2" fillId="0" borderId="0" xfId="1" applyFont="1" applyAlignment="1">
      <alignment horizontal="left"/>
    </xf>
    <xf numFmtId="3" fontId="3" fillId="0" borderId="0" xfId="1" applyNumberFormat="1" applyFont="1"/>
    <xf numFmtId="3" fontId="3" fillId="0" borderId="0" xfId="1" applyNumberFormat="1" applyFont="1" applyAlignment="1">
      <alignment horizontal="center"/>
    </xf>
    <xf numFmtId="0" fontId="1" fillId="0" borderId="0" xfId="1"/>
    <xf numFmtId="0" fontId="3" fillId="0" borderId="0" xfId="1" applyFont="1"/>
    <xf numFmtId="0" fontId="4" fillId="0" borderId="0" xfId="1" applyFont="1" applyAlignment="1">
      <alignment horizontal="left"/>
    </xf>
    <xf numFmtId="3" fontId="3" fillId="0" borderId="0" xfId="2" applyNumberFormat="1" applyFont="1" applyFill="1" applyBorder="1" applyAlignment="1">
      <alignment horizontal="center"/>
    </xf>
    <xf numFmtId="3" fontId="3" fillId="0" borderId="0" xfId="1" applyNumberFormat="1" applyFont="1" applyFill="1" applyBorder="1"/>
    <xf numFmtId="3" fontId="3" fillId="0" borderId="0" xfId="3" applyNumberFormat="1" applyFont="1" applyFill="1" applyBorder="1"/>
    <xf numFmtId="0" fontId="5" fillId="0" borderId="0" xfId="1" applyFont="1" applyFill="1" applyAlignment="1">
      <alignment horizontal="left"/>
    </xf>
    <xf numFmtId="0" fontId="1" fillId="0" borderId="0" xfId="4" applyFont="1"/>
    <xf numFmtId="0" fontId="5" fillId="0" borderId="0" xfId="1" applyFont="1" applyFill="1"/>
    <xf numFmtId="164" fontId="6" fillId="0" borderId="0" xfId="2" applyFont="1" applyFill="1" applyBorder="1" applyAlignment="1">
      <alignment horizontal="center"/>
    </xf>
    <xf numFmtId="3" fontId="6" fillId="0" borderId="0" xfId="2" applyNumberFormat="1" applyFont="1" applyFill="1" applyBorder="1" applyAlignment="1">
      <alignment horizontal="center"/>
    </xf>
    <xf numFmtId="3" fontId="6" fillId="0" borderId="0" xfId="1" applyNumberFormat="1" applyFont="1" applyFill="1" applyBorder="1"/>
    <xf numFmtId="3" fontId="6" fillId="0" borderId="0" xfId="3" applyNumberFormat="1" applyFont="1" applyFill="1" applyBorder="1"/>
    <xf numFmtId="3" fontId="6" fillId="0" borderId="0" xfId="1" applyNumberFormat="1" applyFont="1" applyAlignment="1">
      <alignment horizontal="center"/>
    </xf>
    <xf numFmtId="3" fontId="6" fillId="0" borderId="0" xfId="1" applyNumberFormat="1" applyFont="1"/>
    <xf numFmtId="0" fontId="2" fillId="0" borderId="1" xfId="1" applyFont="1" applyBorder="1" applyAlignment="1">
      <alignment horizontal="center"/>
    </xf>
    <xf numFmtId="3" fontId="2" fillId="0" borderId="1" xfId="2" applyNumberFormat="1" applyFont="1" applyFill="1" applyBorder="1" applyAlignment="1">
      <alignment horizontal="center"/>
    </xf>
    <xf numFmtId="3" fontId="2" fillId="0" borderId="1" xfId="1" applyNumberFormat="1" applyFont="1" applyFill="1" applyBorder="1" applyAlignment="1">
      <alignment horizontal="center"/>
    </xf>
    <xf numFmtId="3" fontId="2" fillId="0" borderId="1" xfId="1" applyNumberFormat="1" applyFont="1" applyBorder="1" applyAlignment="1">
      <alignment horizontal="center"/>
    </xf>
    <xf numFmtId="0" fontId="7" fillId="0" borderId="0" xfId="1" applyFont="1"/>
    <xf numFmtId="0" fontId="2" fillId="0" borderId="2" xfId="1" applyFont="1" applyBorder="1" applyAlignment="1">
      <alignment horizontal="center"/>
    </xf>
    <xf numFmtId="3" fontId="2" fillId="0" borderId="2" xfId="1" applyNumberFormat="1" applyFont="1" applyBorder="1" applyAlignment="1">
      <alignment horizontal="center"/>
    </xf>
    <xf numFmtId="0" fontId="2" fillId="0" borderId="3" xfId="1" applyFont="1" applyBorder="1" applyAlignment="1">
      <alignment horizontal="center"/>
    </xf>
    <xf numFmtId="3" fontId="2" fillId="0" borderId="3" xfId="1" applyNumberFormat="1" applyFont="1" applyBorder="1" applyAlignment="1">
      <alignment horizontal="center"/>
    </xf>
    <xf numFmtId="3" fontId="3" fillId="0" borderId="3" xfId="1" applyNumberFormat="1" applyFont="1" applyBorder="1" applyAlignment="1">
      <alignment horizontal="center"/>
    </xf>
    <xf numFmtId="3" fontId="3" fillId="0" borderId="3" xfId="1" applyNumberFormat="1" applyFont="1" applyBorder="1" applyAlignment="1">
      <alignment horizontal="right"/>
    </xf>
    <xf numFmtId="4" fontId="3" fillId="0" borderId="4" xfId="1" applyNumberFormat="1" applyFont="1" applyFill="1" applyBorder="1"/>
    <xf numFmtId="3" fontId="1" fillId="0" borderId="0" xfId="1" applyNumberFormat="1"/>
    <xf numFmtId="0" fontId="3" fillId="0" borderId="4" xfId="1" applyFont="1" applyBorder="1" applyAlignment="1">
      <alignment horizontal="center"/>
    </xf>
    <xf numFmtId="3" fontId="3" fillId="0" borderId="4" xfId="1" applyNumberFormat="1" applyFont="1" applyBorder="1" applyAlignment="1">
      <alignment horizontal="center"/>
    </xf>
    <xf numFmtId="4" fontId="3" fillId="0" borderId="4" xfId="1" applyNumberFormat="1" applyFont="1" applyFill="1" applyBorder="1" applyAlignment="1">
      <alignment horizontal="right"/>
    </xf>
    <xf numFmtId="0" fontId="3" fillId="0" borderId="0" xfId="1" applyFont="1" applyBorder="1" applyAlignment="1">
      <alignment horizontal="center"/>
    </xf>
    <xf numFmtId="3" fontId="3" fillId="0" borderId="0" xfId="1" applyNumberFormat="1" applyFont="1" applyBorder="1" applyAlignment="1">
      <alignment horizontal="right"/>
    </xf>
    <xf numFmtId="3" fontId="3" fillId="0" borderId="0" xfId="1" applyNumberFormat="1" applyFont="1" applyBorder="1" applyAlignment="1">
      <alignment horizontal="center"/>
    </xf>
    <xf numFmtId="0" fontId="8" fillId="0" borderId="0" xfId="1" applyFont="1" applyAlignment="1">
      <alignment vertical="center" wrapText="1"/>
    </xf>
    <xf numFmtId="3" fontId="8" fillId="0" borderId="0" xfId="1" applyNumberFormat="1" applyFont="1" applyAlignment="1">
      <alignment vertical="center" wrapText="1"/>
    </xf>
    <xf numFmtId="3" fontId="8" fillId="0" borderId="0" xfId="1" applyNumberFormat="1" applyFont="1" applyBorder="1" applyAlignment="1">
      <alignment horizontal="left"/>
    </xf>
    <xf numFmtId="3" fontId="5" fillId="0" borderId="0" xfId="1" applyNumberFormat="1" applyFont="1" applyBorder="1" applyAlignment="1">
      <alignment horizontal="right"/>
    </xf>
    <xf numFmtId="3" fontId="5" fillId="0" borderId="0" xfId="1" applyNumberFormat="1" applyFont="1" applyFill="1" applyBorder="1"/>
    <xf numFmtId="3" fontId="5" fillId="0" borderId="0" xfId="1" applyNumberFormat="1" applyFont="1" applyBorder="1" applyAlignment="1">
      <alignment horizontal="center"/>
    </xf>
    <xf numFmtId="0" fontId="9" fillId="0" borderId="0" xfId="1" applyFont="1"/>
    <xf numFmtId="0" fontId="3" fillId="0" borderId="0" xfId="1" applyFont="1" applyAlignment="1">
      <alignment horizontal="center"/>
    </xf>
    <xf numFmtId="3" fontId="3" fillId="0" borderId="0" xfId="1" applyNumberFormat="1" applyFont="1" applyFill="1" applyAlignment="1">
      <alignment horizontal="center"/>
    </xf>
    <xf numFmtId="0" fontId="10" fillId="0" borderId="0" xfId="1" applyFont="1" applyBorder="1" applyAlignment="1">
      <alignment horizontal="center"/>
    </xf>
    <xf numFmtId="3" fontId="10" fillId="0" borderId="0" xfId="1" applyNumberFormat="1" applyFont="1" applyBorder="1"/>
    <xf numFmtId="3" fontId="10" fillId="0" borderId="0" xfId="1" applyNumberFormat="1" applyFont="1" applyBorder="1" applyAlignment="1">
      <alignment horizontal="center"/>
    </xf>
    <xf numFmtId="0" fontId="11" fillId="0" borderId="0" xfId="1" applyFont="1" applyBorder="1"/>
    <xf numFmtId="0" fontId="10" fillId="0" borderId="0" xfId="1" applyFont="1" applyBorder="1"/>
    <xf numFmtId="4" fontId="10" fillId="0" borderId="0" xfId="1" applyNumberFormat="1" applyFont="1" applyBorder="1"/>
    <xf numFmtId="165" fontId="10" fillId="0" borderId="0" xfId="1" applyNumberFormat="1" applyFont="1" applyBorder="1"/>
    <xf numFmtId="3" fontId="10" fillId="0" borderId="0" xfId="1" applyNumberFormat="1" applyFont="1" applyBorder="1" applyAlignment="1">
      <alignment horizontal="right"/>
    </xf>
    <xf numFmtId="166" fontId="10" fillId="0" borderId="0" xfId="2" applyNumberFormat="1" applyFont="1" applyBorder="1" applyAlignment="1">
      <alignment horizontal="left"/>
    </xf>
    <xf numFmtId="167" fontId="10" fillId="0" borderId="0" xfId="2" applyNumberFormat="1" applyFont="1" applyBorder="1" applyAlignment="1">
      <alignment horizontal="left"/>
    </xf>
    <xf numFmtId="4" fontId="10" fillId="0" borderId="0" xfId="1" applyNumberFormat="1" applyFont="1" applyBorder="1" applyAlignment="1">
      <alignment horizontal="center"/>
    </xf>
    <xf numFmtId="168" fontId="10" fillId="0" borderId="0" xfId="2" applyNumberFormat="1" applyFont="1" applyBorder="1"/>
    <xf numFmtId="167" fontId="10" fillId="0" borderId="0" xfId="2" applyNumberFormat="1" applyFont="1" applyBorder="1"/>
    <xf numFmtId="166" fontId="10" fillId="0" borderId="0" xfId="2" applyNumberFormat="1" applyFont="1" applyBorder="1"/>
    <xf numFmtId="49" fontId="11" fillId="0" borderId="0" xfId="4" applyNumberFormat="1" applyFont="1" applyBorder="1"/>
  </cellXfs>
  <cellStyles count="6">
    <cellStyle name="Millares [0] 2" xfId="2"/>
    <cellStyle name="Normal" xfId="0" builtinId="0"/>
    <cellStyle name="Normal 12" xfId="5"/>
    <cellStyle name="Normal 2" xfId="1"/>
    <cellStyle name="Normal 2 2 2 2" xfId="4"/>
    <cellStyle name="Porcentaje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4.xml"/><Relationship Id="rId10" Type="http://schemas.openxmlformats.org/officeDocument/2006/relationships/sharedStrings" Target="sharedStrings.xml"/><Relationship Id="rId4" Type="http://schemas.openxmlformats.org/officeDocument/2006/relationships/externalLink" Target="externalLinks/externalLink3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pinaster</a:t>
            </a:r>
          </a:p>
        </c:rich>
      </c:tx>
      <c:layout>
        <c:manualLayout>
          <c:xMode val="edge"/>
          <c:yMode val="edge"/>
          <c:x val="1.1983867870174764E-2"/>
          <c:y val="1.063069849753974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1880008263484614E-2"/>
          <c:y val="0.25968968644132129"/>
          <c:w val="0.90342773010550792"/>
          <c:h val="0.6059426016964163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'45-903'!$B$54:$B$56</c:f>
              <c:strCache>
                <c:ptCount val="3"/>
                <c:pt idx="0">
                  <c:v>IFN2:</c:v>
                </c:pt>
                <c:pt idx="1">
                  <c:v>10.891.000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'45-903'!$A$57:$A$70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'45-903'!$B$57:$B$70</c:f>
              <c:numCache>
                <c:formatCode>_-* #,##0.0\ _P_t_s_-;\-* #,##0.0\ _P_t_s_-;_-* "-"\ _P_t_s_-;_-@_-</c:formatCode>
                <c:ptCount val="14"/>
                <c:pt idx="0">
                  <c:v>1.0049999999999999</c:v>
                </c:pt>
                <c:pt idx="1">
                  <c:v>2.145</c:v>
                </c:pt>
                <c:pt idx="2">
                  <c:v>3.5030000000000001</c:v>
                </c:pt>
                <c:pt idx="3">
                  <c:v>2.5529999999999999</c:v>
                </c:pt>
                <c:pt idx="4">
                  <c:v>1.1279999999999999</c:v>
                </c:pt>
                <c:pt idx="5">
                  <c:v>0.42</c:v>
                </c:pt>
                <c:pt idx="6">
                  <c:v>0.1</c:v>
                </c:pt>
                <c:pt idx="7">
                  <c:v>3.2000000000000001E-2</c:v>
                </c:pt>
                <c:pt idx="8">
                  <c:v>4.0000000000000001E-3</c:v>
                </c:pt>
                <c:pt idx="9">
                  <c:v>1E-3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C62-4281-9A7F-0DBF8F160622}"/>
            </c:ext>
          </c:extLst>
        </c:ser>
        <c:ser>
          <c:idx val="1"/>
          <c:order val="1"/>
          <c:tx>
            <c:strRef>
              <c:f>'45-903'!$C$54:$C$56</c:f>
              <c:strCache>
                <c:ptCount val="3"/>
                <c:pt idx="0">
                  <c:v>IFN3:</c:v>
                </c:pt>
                <c:pt idx="1">
                  <c:v>12.980.000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'45-903'!$A$57:$A$70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'45-903'!$C$57:$C$70</c:f>
              <c:numCache>
                <c:formatCode>_-* #,##0.0\ _P_t_s_-;\-* #,##0.0\ _P_t_s_-;_-* "-"\ _P_t_s_-;_-@_-</c:formatCode>
                <c:ptCount val="14"/>
                <c:pt idx="0">
                  <c:v>0.31900000000000001</c:v>
                </c:pt>
                <c:pt idx="1">
                  <c:v>0.746</c:v>
                </c:pt>
                <c:pt idx="2">
                  <c:v>2.6629999999999998</c:v>
                </c:pt>
                <c:pt idx="3">
                  <c:v>3.8420000000000001</c:v>
                </c:pt>
                <c:pt idx="4">
                  <c:v>2.9359999999999999</c:v>
                </c:pt>
                <c:pt idx="5">
                  <c:v>1.534</c:v>
                </c:pt>
                <c:pt idx="6">
                  <c:v>0.69199999999999995</c:v>
                </c:pt>
                <c:pt idx="7">
                  <c:v>0.17599999999999999</c:v>
                </c:pt>
                <c:pt idx="8">
                  <c:v>5.7000000000000002E-2</c:v>
                </c:pt>
                <c:pt idx="9">
                  <c:v>1.4E-2</c:v>
                </c:pt>
                <c:pt idx="10">
                  <c:v>0</c:v>
                </c:pt>
                <c:pt idx="11">
                  <c:v>1E-3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C62-4281-9A7F-0DBF8F160622}"/>
            </c:ext>
          </c:extLst>
        </c:ser>
        <c:ser>
          <c:idx val="2"/>
          <c:order val="2"/>
          <c:tx>
            <c:strRef>
              <c:f>'45-903'!$D$54:$D$56</c:f>
              <c:strCache>
                <c:ptCount val="3"/>
                <c:pt idx="0">
                  <c:v>IFN4:</c:v>
                </c:pt>
                <c:pt idx="1">
                  <c:v>8.546.000</c:v>
                </c:pt>
                <c:pt idx="2">
                  <c:v>pies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'45-903'!$A$57:$A$70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'45-903'!$D$57:$D$70</c:f>
              <c:numCache>
                <c:formatCode>_-* #,##0.0\ _P_t_s_-;\-* #,##0.0\ _P_t_s_-;_-* "-"\ _P_t_s_-;_-@_-</c:formatCode>
                <c:ptCount val="14"/>
                <c:pt idx="0">
                  <c:v>0.254</c:v>
                </c:pt>
                <c:pt idx="1">
                  <c:v>0.44400000000000001</c:v>
                </c:pt>
                <c:pt idx="2">
                  <c:v>0.67700000000000005</c:v>
                </c:pt>
                <c:pt idx="3">
                  <c:v>1.2450000000000001</c:v>
                </c:pt>
                <c:pt idx="4">
                  <c:v>2.056</c:v>
                </c:pt>
                <c:pt idx="5">
                  <c:v>1.7470000000000001</c:v>
                </c:pt>
                <c:pt idx="6">
                  <c:v>1.1719999999999999</c:v>
                </c:pt>
                <c:pt idx="7">
                  <c:v>0.621</c:v>
                </c:pt>
                <c:pt idx="8">
                  <c:v>0.19</c:v>
                </c:pt>
                <c:pt idx="9">
                  <c:v>9.9000000000000005E-2</c:v>
                </c:pt>
                <c:pt idx="10">
                  <c:v>2.9000000000000001E-2</c:v>
                </c:pt>
                <c:pt idx="11">
                  <c:v>6.0000000000000001E-3</c:v>
                </c:pt>
                <c:pt idx="12">
                  <c:v>3.0000000000000001E-3</c:v>
                </c:pt>
                <c:pt idx="13">
                  <c:v>3.0000000000000001E-3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C62-4281-9A7F-0DBF8F16062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8218880"/>
        <c:axId val="95618176"/>
      </c:barChart>
      <c:catAx>
        <c:axId val="682188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828386836260852"/>
              <c:y val="0.9339716248452997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956181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5618176"/>
        <c:scaling>
          <c:orientation val="minMax"/>
          <c:max val="4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layout>
            <c:manualLayout>
              <c:xMode val="edge"/>
              <c:yMode val="edge"/>
              <c:x val="8.9449194521525593E-3"/>
              <c:y val="0.15490251645651354"/>
            </c:manualLayout>
          </c:layout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68218880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511662068416344"/>
          <c:y val="0.58316240082745929"/>
          <c:w val="0.32307428555368706"/>
          <c:h val="0.20273802904477489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0D9F-4E10-B8A0-64E30332DAC2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0D9F-4E10-B8A0-64E30332DAC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6299136"/>
        <c:axId val="166694272"/>
      </c:barChart>
      <c:catAx>
        <c:axId val="1662991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66942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669427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62991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10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Laurus azorica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02E1-44B5-BE2C-1BC7DF594CA5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02E1-44B5-BE2C-1BC7DF594CA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6753152"/>
        <c:axId val="176921344"/>
      </c:barChart>
      <c:catAx>
        <c:axId val="1767531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69213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6921344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6753152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0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/>
              <a:t>Grupo de los robles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B36C-4676-823B-F37BB5694A71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B36C-4676-823B-F37BB5694A7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1113216"/>
        <c:axId val="177538752"/>
      </c:barChart>
      <c:catAx>
        <c:axId val="311132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75387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7538752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113216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0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B3FE-4821-A9D6-35148A25F6DA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B3FE-4821-A9D6-35148A25F6D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1113728"/>
        <c:axId val="177540480"/>
      </c:barChart>
      <c:catAx>
        <c:axId val="311137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75404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754048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1137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0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284812661316334"/>
          <c:y val="0.1350253411306043"/>
          <c:w val="0.81778352105738372"/>
          <c:h val="0.63715109377882573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'45-903'!$AU$59:$AU$70</c:f>
              <c:strCache>
                <c:ptCount val="12"/>
                <c:pt idx="0">
                  <c:v>15</c:v>
                </c:pt>
                <c:pt idx="1">
                  <c:v>20</c:v>
                </c:pt>
                <c:pt idx="2">
                  <c:v>25</c:v>
                </c:pt>
                <c:pt idx="3">
                  <c:v>30</c:v>
                </c:pt>
                <c:pt idx="4">
                  <c:v>35</c:v>
                </c:pt>
                <c:pt idx="5">
                  <c:v>40</c:v>
                </c:pt>
                <c:pt idx="6">
                  <c:v>45</c:v>
                </c:pt>
                <c:pt idx="7">
                  <c:v>50</c:v>
                </c:pt>
                <c:pt idx="8">
                  <c:v>55</c:v>
                </c:pt>
                <c:pt idx="9">
                  <c:v>60</c:v>
                </c:pt>
                <c:pt idx="10">
                  <c:v>65</c:v>
                </c:pt>
                <c:pt idx="11">
                  <c:v>70 y sup</c:v>
                </c:pt>
              </c:strCache>
            </c:strRef>
          </c:cat>
          <c:val>
            <c:numRef>
              <c:f>'45-903'!$AV$59:$AV$70</c:f>
              <c:numCache>
                <c:formatCode>_-* #,##0.0\ _P_t_s_-;\-* #,##0.0\ _P_t_s_-;_-* "-"\ _P_t_s_-;_-@_-</c:formatCode>
                <c:ptCount val="12"/>
                <c:pt idx="0">
                  <c:v>9.8000000000000004E-2</c:v>
                </c:pt>
                <c:pt idx="1">
                  <c:v>0.02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1E-3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E12-4EA7-ADE6-8F2D95BE708D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'45-903'!$AU$59:$AU$70</c:f>
              <c:strCache>
                <c:ptCount val="12"/>
                <c:pt idx="0">
                  <c:v>15</c:v>
                </c:pt>
                <c:pt idx="1">
                  <c:v>20</c:v>
                </c:pt>
                <c:pt idx="2">
                  <c:v>25</c:v>
                </c:pt>
                <c:pt idx="3">
                  <c:v>30</c:v>
                </c:pt>
                <c:pt idx="4">
                  <c:v>35</c:v>
                </c:pt>
                <c:pt idx="5">
                  <c:v>40</c:v>
                </c:pt>
                <c:pt idx="6">
                  <c:v>45</c:v>
                </c:pt>
                <c:pt idx="7">
                  <c:v>50</c:v>
                </c:pt>
                <c:pt idx="8">
                  <c:v>55</c:v>
                </c:pt>
                <c:pt idx="9">
                  <c:v>60</c:v>
                </c:pt>
                <c:pt idx="10">
                  <c:v>65</c:v>
                </c:pt>
                <c:pt idx="11">
                  <c:v>70 y sup</c:v>
                </c:pt>
              </c:strCache>
            </c:strRef>
          </c:cat>
          <c:val>
            <c:numRef>
              <c:f>'45-903'!$AW$59:$AW$70</c:f>
              <c:numCache>
                <c:formatCode>_-* #,##0.000\ _P_t_s_-;\-* #,##0.000\ _P_t_s_-;_-* "-"\ _P_t_s_-;_-@_-</c:formatCode>
                <c:ptCount val="12"/>
                <c:pt idx="0">
                  <c:v>0.95799999999999996</c:v>
                </c:pt>
                <c:pt idx="1">
                  <c:v>0.253</c:v>
                </c:pt>
                <c:pt idx="2">
                  <c:v>8.9999999999999993E-3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E12-4EA7-ADE6-8F2D95BE708D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'45-903'!$AU$59:$AU$70</c:f>
              <c:strCache>
                <c:ptCount val="12"/>
                <c:pt idx="0">
                  <c:v>15</c:v>
                </c:pt>
                <c:pt idx="1">
                  <c:v>20</c:v>
                </c:pt>
                <c:pt idx="2">
                  <c:v>25</c:v>
                </c:pt>
                <c:pt idx="3">
                  <c:v>30</c:v>
                </c:pt>
                <c:pt idx="4">
                  <c:v>35</c:v>
                </c:pt>
                <c:pt idx="5">
                  <c:v>40</c:v>
                </c:pt>
                <c:pt idx="6">
                  <c:v>45</c:v>
                </c:pt>
                <c:pt idx="7">
                  <c:v>50</c:v>
                </c:pt>
                <c:pt idx="8">
                  <c:v>55</c:v>
                </c:pt>
                <c:pt idx="9">
                  <c:v>60</c:v>
                </c:pt>
                <c:pt idx="10">
                  <c:v>65</c:v>
                </c:pt>
                <c:pt idx="11">
                  <c:v>70 y sup</c:v>
                </c:pt>
              </c:strCache>
            </c:strRef>
          </c:cat>
          <c:val>
            <c:numRef>
              <c:f>'45-903'!$AX$59:$AX$70</c:f>
              <c:numCache>
                <c:formatCode>_-* #,##0.000\ _P_t_s_-;\-* #,##0.000\ _P_t_s_-;_-* "-"\ _P_t_s_-;_-@_-</c:formatCode>
                <c:ptCount val="12"/>
                <c:pt idx="0">
                  <c:v>0.89900000000000002</c:v>
                </c:pt>
                <c:pt idx="1">
                  <c:v>0.10199999999999999</c:v>
                </c:pt>
                <c:pt idx="2">
                  <c:v>8.9999999999999993E-3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E12-4EA7-ADE6-8F2D95BE708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1115264"/>
        <c:axId val="177996352"/>
      </c:barChart>
      <c:catAx>
        <c:axId val="311152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79963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7996352"/>
        <c:scaling>
          <c:orientation val="minMax"/>
          <c:max val="1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1152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0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BCE5-4EFB-999D-D163D1FE9AE5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BCE5-4EFB-999D-D163D1FE9AE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1115776"/>
        <c:axId val="177998656"/>
      </c:barChart>
      <c:catAx>
        <c:axId val="311157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79986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7998656"/>
        <c:scaling>
          <c:orientation val="minMax"/>
          <c:max val="4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115776"/>
        <c:crosses val="autoZero"/>
        <c:crossBetween val="between"/>
        <c:majorUnit val="0.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0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FE06-47BF-B51E-454EBFDBAA36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FE06-47BF-B51E-454EBFDBAA3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7815552"/>
        <c:axId val="178176000"/>
      </c:barChart>
      <c:catAx>
        <c:axId val="1778155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81760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8176000"/>
        <c:scaling>
          <c:orientation val="minMax"/>
          <c:max val="0.03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7815552"/>
        <c:crosses val="autoZero"/>
        <c:crossBetween val="between"/>
        <c:majorUnit val="5.0000000000000001E-3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0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Populus x canadensis 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y Populus nigra</a:t>
            </a:r>
          </a:p>
        </c:rich>
      </c:tx>
      <c:layout>
        <c:manualLayout>
          <c:xMode val="edge"/>
          <c:yMode val="edge"/>
          <c:x val="4.5688178183894918E-3"/>
          <c:y val="1.379358614655926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0139386956641207E-2"/>
          <c:y val="0.25977817031693945"/>
          <c:w val="0.8952177315545734"/>
          <c:h val="0.61611105880477668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'47-903'!#REF!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'47-903'!#REF!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'47-903'!#REF!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0-B052-4AE3-A099-9DE9264C4C1B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'47-903'!#REF!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'47-903'!#REF!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'47-903'!#REF!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1-B052-4AE3-A099-9DE9264C4C1B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'47-903'!#REF!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'47-903'!#REF!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'47-903'!#REF!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2-B052-4AE3-A099-9DE9264C4C1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9406336"/>
        <c:axId val="179465024"/>
      </c:barChart>
      <c:catAx>
        <c:axId val="1794063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9176520460715603"/>
              <c:y val="0.9333622952303375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94650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946502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layout>
            <c:manualLayout>
              <c:xMode val="edge"/>
              <c:yMode val="edge"/>
              <c:x val="8.5914260717410325E-3"/>
              <c:y val="0.16782140163514045"/>
            </c:manualLayout>
          </c:layout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9406336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5859294134624925"/>
          <c:y val="0.57702935408935951"/>
          <c:w val="0.29825386618220412"/>
          <c:h val="0.1892763749358916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0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692F-4B2C-B73D-7C44EE43FB99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692F-4B2C-B73D-7C44EE43FB9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9407872"/>
        <c:axId val="179469632"/>
      </c:barChart>
      <c:catAx>
        <c:axId val="1794078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94696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946963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94078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0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petraea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'45-903'!$X$54:$X$56</c:f>
              <c:strCache>
                <c:ptCount val="3"/>
                <c:pt idx="0">
                  <c:v>IFN3:</c:v>
                </c:pt>
                <c:pt idx="1">
                  <c:v>1.199.000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'45-903'!$W$57:$W$70</c:f>
              <c:numCache>
                <c:formatCode>_-* #,##0.0\ _P_t_s_-;\-* #,##0.0\ _P_t_s_-;_-* "-"\ _P_t_s_-;_-@_-</c:formatCode>
                <c:ptCount val="14"/>
                <c:pt idx="0">
                  <c:v>0.37</c:v>
                </c:pt>
                <c:pt idx="1">
                  <c:v>7.9000000000000001E-2</c:v>
                </c:pt>
                <c:pt idx="2">
                  <c:v>8.9999999999999993E-3</c:v>
                </c:pt>
                <c:pt idx="3">
                  <c:v>8.0000000000000002E-3</c:v>
                </c:pt>
                <c:pt idx="4">
                  <c:v>1.2E-2</c:v>
                </c:pt>
                <c:pt idx="5">
                  <c:v>0.01</c:v>
                </c:pt>
                <c:pt idx="6">
                  <c:v>0</c:v>
                </c:pt>
                <c:pt idx="7">
                  <c:v>1.4E-2</c:v>
                </c:pt>
                <c:pt idx="8">
                  <c:v>4.0000000000000001E-3</c:v>
                </c:pt>
                <c:pt idx="9">
                  <c:v>8.0000000000000002E-3</c:v>
                </c:pt>
                <c:pt idx="10">
                  <c:v>3.0000000000000001E-3</c:v>
                </c:pt>
                <c:pt idx="11">
                  <c:v>2E-3</c:v>
                </c:pt>
                <c:pt idx="12">
                  <c:v>0</c:v>
                </c:pt>
                <c:pt idx="13">
                  <c:v>8.0000000000000002E-3</c:v>
                </c:pt>
              </c:numCache>
            </c:numRef>
          </c:cat>
          <c:val>
            <c:numRef>
              <c:f>'45-903'!$X$57:$X$70</c:f>
              <c:numCache>
                <c:formatCode>_-* #,##0.00\ _P_t_s_-;\-* #,##0.00\ _P_t_s_-;_-* "-"\ _P_t_s_-;_-@_-</c:formatCode>
                <c:ptCount val="14"/>
                <c:pt idx="0">
                  <c:v>0.58099999999999996</c:v>
                </c:pt>
                <c:pt idx="1">
                  <c:v>0.246</c:v>
                </c:pt>
                <c:pt idx="2">
                  <c:v>0.11700000000000001</c:v>
                </c:pt>
                <c:pt idx="3">
                  <c:v>3.9E-2</c:v>
                </c:pt>
                <c:pt idx="4">
                  <c:v>4.2000000000000003E-2</c:v>
                </c:pt>
                <c:pt idx="5">
                  <c:v>3.1E-2</c:v>
                </c:pt>
                <c:pt idx="6">
                  <c:v>3.5999999999999997E-2</c:v>
                </c:pt>
                <c:pt idx="7">
                  <c:v>2.5000000000000001E-2</c:v>
                </c:pt>
                <c:pt idx="8">
                  <c:v>1.9E-2</c:v>
                </c:pt>
                <c:pt idx="9">
                  <c:v>1.4999999999999999E-2</c:v>
                </c:pt>
                <c:pt idx="10">
                  <c:v>1.4E-2</c:v>
                </c:pt>
                <c:pt idx="11">
                  <c:v>6.0000000000000001E-3</c:v>
                </c:pt>
                <c:pt idx="12">
                  <c:v>7.0000000000000001E-3</c:v>
                </c:pt>
                <c:pt idx="13">
                  <c:v>2.1000000000000001E-2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39A-418B-874F-2B307295EA60}"/>
            </c:ext>
          </c:extLst>
        </c:ser>
        <c:ser>
          <c:idx val="1"/>
          <c:order val="1"/>
          <c:tx>
            <c:strRef>
              <c:f>'45-903'!$Y$54:$Y$56</c:f>
              <c:strCache>
                <c:ptCount val="3"/>
                <c:pt idx="0">
                  <c:v>IFN4:</c:v>
                </c:pt>
                <c:pt idx="1">
                  <c:v>2.370.000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'45-903'!$W$57:$W$70</c:f>
              <c:numCache>
                <c:formatCode>_-* #,##0.0\ _P_t_s_-;\-* #,##0.0\ _P_t_s_-;_-* "-"\ _P_t_s_-;_-@_-</c:formatCode>
                <c:ptCount val="14"/>
                <c:pt idx="0">
                  <c:v>0.37</c:v>
                </c:pt>
                <c:pt idx="1">
                  <c:v>7.9000000000000001E-2</c:v>
                </c:pt>
                <c:pt idx="2">
                  <c:v>8.9999999999999993E-3</c:v>
                </c:pt>
                <c:pt idx="3">
                  <c:v>8.0000000000000002E-3</c:v>
                </c:pt>
                <c:pt idx="4">
                  <c:v>1.2E-2</c:v>
                </c:pt>
                <c:pt idx="5">
                  <c:v>0.01</c:v>
                </c:pt>
                <c:pt idx="6">
                  <c:v>0</c:v>
                </c:pt>
                <c:pt idx="7">
                  <c:v>1.4E-2</c:v>
                </c:pt>
                <c:pt idx="8">
                  <c:v>4.0000000000000001E-3</c:v>
                </c:pt>
                <c:pt idx="9">
                  <c:v>8.0000000000000002E-3</c:v>
                </c:pt>
                <c:pt idx="10">
                  <c:v>3.0000000000000001E-3</c:v>
                </c:pt>
                <c:pt idx="11">
                  <c:v>2E-3</c:v>
                </c:pt>
                <c:pt idx="12">
                  <c:v>0</c:v>
                </c:pt>
                <c:pt idx="13">
                  <c:v>8.0000000000000002E-3</c:v>
                </c:pt>
              </c:numCache>
            </c:numRef>
          </c:cat>
          <c:val>
            <c:numRef>
              <c:f>'45-903'!$Y$57:$Y$70</c:f>
              <c:numCache>
                <c:formatCode>_-* #,##0.00\ _P_t_s_-;\-* #,##0.00\ _P_t_s_-;_-* "-"\ _P_t_s_-;_-@_-</c:formatCode>
                <c:ptCount val="14"/>
                <c:pt idx="0">
                  <c:v>0.97</c:v>
                </c:pt>
                <c:pt idx="1">
                  <c:v>0.60799999999999998</c:v>
                </c:pt>
                <c:pt idx="2">
                  <c:v>0.28899999999999998</c:v>
                </c:pt>
                <c:pt idx="3">
                  <c:v>0.13700000000000001</c:v>
                </c:pt>
                <c:pt idx="4">
                  <c:v>8.5000000000000006E-2</c:v>
                </c:pt>
                <c:pt idx="5">
                  <c:v>6.8000000000000005E-2</c:v>
                </c:pt>
                <c:pt idx="6">
                  <c:v>3.9E-2</c:v>
                </c:pt>
                <c:pt idx="7">
                  <c:v>4.1000000000000002E-2</c:v>
                </c:pt>
                <c:pt idx="8">
                  <c:v>4.2000000000000003E-2</c:v>
                </c:pt>
                <c:pt idx="9">
                  <c:v>1.7000000000000001E-2</c:v>
                </c:pt>
                <c:pt idx="10">
                  <c:v>1.7999999999999999E-2</c:v>
                </c:pt>
                <c:pt idx="11">
                  <c:v>2.1000000000000001E-2</c:v>
                </c:pt>
                <c:pt idx="12">
                  <c:v>6.0000000000000001E-3</c:v>
                </c:pt>
                <c:pt idx="13">
                  <c:v>2.9000000000000001E-2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39A-418B-874F-2B307295EA6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9408384"/>
        <c:axId val="179217536"/>
      </c:barChart>
      <c:catAx>
        <c:axId val="1794083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_-* #,##0.0\ _P_t_s_-;\-* #,##0.0\ _P_t_s_-;_-* &quot;-&quot;\ _P_t_s_-;_-@_-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9217536"/>
        <c:crosses val="autoZero"/>
        <c:auto val="1"/>
        <c:lblAlgn val="ctr"/>
        <c:lblOffset val="100"/>
        <c:tickLblSkip val="13"/>
        <c:tickMarkSkip val="1"/>
        <c:noMultiLvlLbl val="0"/>
      </c:catAx>
      <c:valAx>
        <c:axId val="179217536"/>
        <c:scaling>
          <c:orientation val="minMax"/>
          <c:max val="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9408384"/>
        <c:crosses val="autoZero"/>
        <c:crossBetween val="between"/>
        <c:majorUnit val="1"/>
        <c:minorUnit val="0.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0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'45-903'!$W$65:$W$70</c:f>
              <c:numCache>
                <c:formatCode>_-* #,##0.0\ _P_t_s_-;\-* #,##0.0\ _P_t_s_-;_-* "-"\ _P_t_s_-;_-@_-</c:formatCode>
                <c:ptCount val="6"/>
                <c:pt idx="0">
                  <c:v>4.0000000000000001E-3</c:v>
                </c:pt>
                <c:pt idx="1">
                  <c:v>8.0000000000000002E-3</c:v>
                </c:pt>
                <c:pt idx="2">
                  <c:v>3.0000000000000001E-3</c:v>
                </c:pt>
                <c:pt idx="3">
                  <c:v>2E-3</c:v>
                </c:pt>
                <c:pt idx="4">
                  <c:v>0</c:v>
                </c:pt>
                <c:pt idx="5">
                  <c:v>8.0000000000000002E-3</c:v>
                </c:pt>
              </c:numCache>
            </c:numRef>
          </c:cat>
          <c:val>
            <c:numRef>
              <c:f>'45-903'!$X$65:$X$70</c:f>
              <c:numCache>
                <c:formatCode>_-* #,##0.00\ _P_t_s_-;\-* #,##0.00\ _P_t_s_-;_-* "-"\ _P_t_s_-;_-@_-</c:formatCode>
                <c:ptCount val="6"/>
                <c:pt idx="0">
                  <c:v>1.9E-2</c:v>
                </c:pt>
                <c:pt idx="1">
                  <c:v>1.4999999999999999E-2</c:v>
                </c:pt>
                <c:pt idx="2">
                  <c:v>1.4E-2</c:v>
                </c:pt>
                <c:pt idx="3">
                  <c:v>6.0000000000000001E-3</c:v>
                </c:pt>
                <c:pt idx="4">
                  <c:v>7.0000000000000001E-3</c:v>
                </c:pt>
                <c:pt idx="5">
                  <c:v>2.1000000000000001E-2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C99-409A-AFE8-41F40F5B474C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'45-903'!$W$65:$W$70</c:f>
              <c:numCache>
                <c:formatCode>_-* #,##0.0\ _P_t_s_-;\-* #,##0.0\ _P_t_s_-;_-* "-"\ _P_t_s_-;_-@_-</c:formatCode>
                <c:ptCount val="6"/>
                <c:pt idx="0">
                  <c:v>4.0000000000000001E-3</c:v>
                </c:pt>
                <c:pt idx="1">
                  <c:v>8.0000000000000002E-3</c:v>
                </c:pt>
                <c:pt idx="2">
                  <c:v>3.0000000000000001E-3</c:v>
                </c:pt>
                <c:pt idx="3">
                  <c:v>2E-3</c:v>
                </c:pt>
                <c:pt idx="4">
                  <c:v>0</c:v>
                </c:pt>
                <c:pt idx="5">
                  <c:v>8.0000000000000002E-3</c:v>
                </c:pt>
              </c:numCache>
            </c:numRef>
          </c:cat>
          <c:val>
            <c:numRef>
              <c:f>'45-903'!$Y$65:$Y$70</c:f>
              <c:numCache>
                <c:formatCode>_-* #,##0.00\ _P_t_s_-;\-* #,##0.00\ _P_t_s_-;_-* "-"\ _P_t_s_-;_-@_-</c:formatCode>
                <c:ptCount val="6"/>
                <c:pt idx="0">
                  <c:v>4.2000000000000003E-2</c:v>
                </c:pt>
                <c:pt idx="1">
                  <c:v>1.7000000000000001E-2</c:v>
                </c:pt>
                <c:pt idx="2">
                  <c:v>1.7999999999999999E-2</c:v>
                </c:pt>
                <c:pt idx="3">
                  <c:v>2.1000000000000001E-2</c:v>
                </c:pt>
                <c:pt idx="4">
                  <c:v>6.0000000000000001E-3</c:v>
                </c:pt>
                <c:pt idx="5">
                  <c:v>2.9000000000000001E-2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C99-409A-AFE8-41F40F5B474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9961856"/>
        <c:axId val="179219264"/>
      </c:barChart>
      <c:catAx>
        <c:axId val="179961856"/>
        <c:scaling>
          <c:orientation val="minMax"/>
        </c:scaling>
        <c:delete val="0"/>
        <c:axPos val="b"/>
        <c:numFmt formatCode="_-* #,##0.0\ _P_t_s_-;\-* #,##0.0\ _P_t_s_-;_-* &quot;-&quot;\ _P_t_s_-;_-@_-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9219264"/>
        <c:crosses val="autoZero"/>
        <c:auto val="1"/>
        <c:lblAlgn val="ctr"/>
        <c:lblOffset val="100"/>
        <c:tickLblSkip val="6"/>
        <c:tickMarkSkip val="1"/>
        <c:noMultiLvlLbl val="0"/>
      </c:catAx>
      <c:valAx>
        <c:axId val="179219264"/>
        <c:scaling>
          <c:orientation val="minMax"/>
          <c:max val="0.1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9961856"/>
        <c:crosses val="autoZero"/>
        <c:crossBetween val="between"/>
        <c:majorUnit val="0.04"/>
        <c:minorUnit val="0.0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/>
              <a:t>Grupo de los robles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1EC7-4212-B61F-59E8C0D2E992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1EC7-4212-B61F-59E8C0D2E99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6299648"/>
        <c:axId val="166696000"/>
      </c:barChart>
      <c:catAx>
        <c:axId val="1662996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66960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6696000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6299648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1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D594-482E-9E43-050FB8389AF3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D594-482E-9E43-050FB8389AF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9962368"/>
        <c:axId val="179220992"/>
      </c:barChart>
      <c:catAx>
        <c:axId val="1799623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92209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922099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99623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AD57-486C-8A50-3D1D468D75BD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AD57-486C-8A50-3D1D468D75B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9962880"/>
        <c:axId val="179223296"/>
      </c:barChart>
      <c:catAx>
        <c:axId val="1799628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92232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9223296"/>
        <c:scaling>
          <c:orientation val="minMax"/>
          <c:max val="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9962880"/>
        <c:crosses val="autoZero"/>
        <c:crossBetween val="between"/>
        <c:majorUnit val="1"/>
        <c:minorUnit val="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D493-4BCA-A3FD-A7A1392D4F89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D493-4BCA-A3FD-A7A1392D4F8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9963392"/>
        <c:axId val="180109312"/>
      </c:barChart>
      <c:catAx>
        <c:axId val="1799633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01093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0109312"/>
        <c:scaling>
          <c:orientation val="minMax"/>
          <c:max val="0.09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9963392"/>
        <c:crosses val="autoZero"/>
        <c:crossBetween val="between"/>
        <c:majorUnit val="0.01"/>
        <c:minorUnit val="0.0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D57E-42BE-8323-3DF5E3DAC85F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D57E-42BE-8323-3DF5E3DAC85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9963904"/>
        <c:axId val="180111040"/>
      </c:barChart>
      <c:catAx>
        <c:axId val="1799639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01110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011104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99639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radiata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'45-903'!$AC$54:$AC$56</c:f>
              <c:strCache>
                <c:ptCount val="3"/>
                <c:pt idx="0">
                  <c:v>IFN3:</c:v>
                </c:pt>
                <c:pt idx="1">
                  <c:v>9.984.000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'45-903'!$AB$57:$AB$70</c:f>
              <c:numCache>
                <c:formatCode>_-* #,##0.0\ _P_t_s_-;\-* #,##0.0\ _P_t_s_-;_-* "-"\ _P_t_s_-;_-@_-</c:formatCode>
                <c:ptCount val="14"/>
                <c:pt idx="0">
                  <c:v>2.875</c:v>
                </c:pt>
                <c:pt idx="1">
                  <c:v>0.69499999999999995</c:v>
                </c:pt>
                <c:pt idx="2">
                  <c:v>0.20300000000000001</c:v>
                </c:pt>
                <c:pt idx="3">
                  <c:v>0.04</c:v>
                </c:pt>
                <c:pt idx="4">
                  <c:v>2.5999999999999999E-2</c:v>
                </c:pt>
                <c:pt idx="5">
                  <c:v>2.9000000000000001E-2</c:v>
                </c:pt>
                <c:pt idx="6">
                  <c:v>8.0000000000000002E-3</c:v>
                </c:pt>
                <c:pt idx="7">
                  <c:v>3.0000000000000001E-3</c:v>
                </c:pt>
                <c:pt idx="8">
                  <c:v>1E-3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cat>
          <c:val>
            <c:numRef>
              <c:f>'45-903'!$AC$57:$AC$70</c:f>
              <c:numCache>
                <c:formatCode>_-* #,##0.00\ _P_t_s_-;\-* #,##0.00\ _P_t_s_-;_-* "-"\ _P_t_s_-;_-@_-</c:formatCode>
                <c:ptCount val="14"/>
                <c:pt idx="0">
                  <c:v>5.9809999999999999</c:v>
                </c:pt>
                <c:pt idx="1">
                  <c:v>2.613</c:v>
                </c:pt>
                <c:pt idx="2">
                  <c:v>1.0780000000000001</c:v>
                </c:pt>
                <c:pt idx="3">
                  <c:v>0.17</c:v>
                </c:pt>
                <c:pt idx="4">
                  <c:v>0.09</c:v>
                </c:pt>
                <c:pt idx="5">
                  <c:v>0.02</c:v>
                </c:pt>
                <c:pt idx="6">
                  <c:v>1.0999999999999999E-2</c:v>
                </c:pt>
                <c:pt idx="7">
                  <c:v>1.4999999999999999E-2</c:v>
                </c:pt>
                <c:pt idx="8">
                  <c:v>2E-3</c:v>
                </c:pt>
                <c:pt idx="9">
                  <c:v>4.0000000000000001E-3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DFB-46F9-A303-F9A31A00184D}"/>
            </c:ext>
          </c:extLst>
        </c:ser>
        <c:ser>
          <c:idx val="1"/>
          <c:order val="1"/>
          <c:tx>
            <c:strRef>
              <c:f>'45-903'!$AD$54:$AD$56</c:f>
              <c:strCache>
                <c:ptCount val="3"/>
                <c:pt idx="0">
                  <c:v>IFN4:</c:v>
                </c:pt>
                <c:pt idx="1">
                  <c:v>17.426.000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'45-903'!$AB$57:$AB$70</c:f>
              <c:numCache>
                <c:formatCode>_-* #,##0.0\ _P_t_s_-;\-* #,##0.0\ _P_t_s_-;_-* "-"\ _P_t_s_-;_-@_-</c:formatCode>
                <c:ptCount val="14"/>
                <c:pt idx="0">
                  <c:v>2.875</c:v>
                </c:pt>
                <c:pt idx="1">
                  <c:v>0.69499999999999995</c:v>
                </c:pt>
                <c:pt idx="2">
                  <c:v>0.20300000000000001</c:v>
                </c:pt>
                <c:pt idx="3">
                  <c:v>0.04</c:v>
                </c:pt>
                <c:pt idx="4">
                  <c:v>2.5999999999999999E-2</c:v>
                </c:pt>
                <c:pt idx="5">
                  <c:v>2.9000000000000001E-2</c:v>
                </c:pt>
                <c:pt idx="6">
                  <c:v>8.0000000000000002E-3</c:v>
                </c:pt>
                <c:pt idx="7">
                  <c:v>3.0000000000000001E-3</c:v>
                </c:pt>
                <c:pt idx="8">
                  <c:v>1E-3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cat>
          <c:val>
            <c:numRef>
              <c:f>'45-903'!$AD$57:$AD$70</c:f>
              <c:numCache>
                <c:formatCode>_-* #,##0.00\ _P_t_s_-;\-* #,##0.00\ _P_t_s_-;_-* "-"\ _P_t_s_-;_-@_-</c:formatCode>
                <c:ptCount val="14"/>
                <c:pt idx="0">
                  <c:v>9.7590000000000003</c:v>
                </c:pt>
                <c:pt idx="1">
                  <c:v>5.0730000000000004</c:v>
                </c:pt>
                <c:pt idx="2">
                  <c:v>1.6910000000000001</c:v>
                </c:pt>
                <c:pt idx="3">
                  <c:v>0.61399999999999999</c:v>
                </c:pt>
                <c:pt idx="4">
                  <c:v>0.20599999999999999</c:v>
                </c:pt>
                <c:pt idx="5">
                  <c:v>4.2999999999999997E-2</c:v>
                </c:pt>
                <c:pt idx="6">
                  <c:v>1.6E-2</c:v>
                </c:pt>
                <c:pt idx="7">
                  <c:v>1.7000000000000001E-2</c:v>
                </c:pt>
                <c:pt idx="8">
                  <c:v>7.0000000000000001E-3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DFB-46F9-A303-F9A31A00184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9964416"/>
        <c:axId val="180113344"/>
      </c:barChart>
      <c:catAx>
        <c:axId val="1799644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_-* #,##0.0\ _P_t_s_-;\-* #,##0.0\ _P_t_s_-;_-* &quot;-&quot;\ _P_t_s_-;_-@_-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0113344"/>
        <c:crosses val="autoZero"/>
        <c:auto val="1"/>
        <c:lblAlgn val="ctr"/>
        <c:lblOffset val="100"/>
        <c:tickLblSkip val="12"/>
        <c:tickMarkSkip val="1"/>
        <c:noMultiLvlLbl val="0"/>
      </c:catAx>
      <c:valAx>
        <c:axId val="180113344"/>
        <c:scaling>
          <c:orientation val="minMax"/>
          <c:max val="4.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9964416"/>
        <c:crosses val="autoZero"/>
        <c:crossBetween val="between"/>
        <c:majorUnit val="0.5"/>
        <c:minorUnit val="0.2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'45-903'!$AB$65:$AB$70</c:f>
              <c:numCache>
                <c:formatCode>_-* #,##0.0\ _P_t_s_-;\-* #,##0.0\ _P_t_s_-;_-* "-"\ _P_t_s_-;_-@_-</c:formatCode>
                <c:ptCount val="6"/>
                <c:pt idx="0">
                  <c:v>1E-3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cat>
          <c:val>
            <c:numRef>
              <c:f>'45-903'!$AC$65:$AC$70</c:f>
              <c:numCache>
                <c:formatCode>_-* #,##0.00\ _P_t_s_-;\-* #,##0.00\ _P_t_s_-;_-* "-"\ _P_t_s_-;_-@_-</c:formatCode>
                <c:ptCount val="6"/>
                <c:pt idx="0">
                  <c:v>2E-3</c:v>
                </c:pt>
                <c:pt idx="1">
                  <c:v>4.0000000000000001E-3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580-49AE-B8F6-9752E8A647BA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'45-903'!$AB$65:$AB$70</c:f>
              <c:numCache>
                <c:formatCode>_-* #,##0.0\ _P_t_s_-;\-* #,##0.0\ _P_t_s_-;_-* "-"\ _P_t_s_-;_-@_-</c:formatCode>
                <c:ptCount val="6"/>
                <c:pt idx="0">
                  <c:v>1E-3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cat>
          <c:val>
            <c:numRef>
              <c:f>'45-903'!$AD$65:$AD$70</c:f>
              <c:numCache>
                <c:formatCode>_-* #,##0.00\ _P_t_s_-;\-* #,##0.00\ _P_t_s_-;_-* "-"\ _P_t_s_-;_-@_-</c:formatCode>
                <c:ptCount val="6"/>
                <c:pt idx="0">
                  <c:v>7.0000000000000001E-3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580-49AE-B8F6-9752E8A647B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9964928"/>
        <c:axId val="180115072"/>
      </c:barChart>
      <c:catAx>
        <c:axId val="179964928"/>
        <c:scaling>
          <c:orientation val="minMax"/>
        </c:scaling>
        <c:delete val="0"/>
        <c:axPos val="b"/>
        <c:numFmt formatCode="_-* #,##0.0\ _P_t_s_-;\-* #,##0.0\ _P_t_s_-;_-* &quot;-&quot;\ _P_t_s_-;_-@_-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0115072"/>
        <c:crosses val="autoZero"/>
        <c:auto val="1"/>
        <c:lblAlgn val="ctr"/>
        <c:lblOffset val="100"/>
        <c:tickLblSkip val="3"/>
        <c:tickMarkSkip val="1"/>
        <c:noMultiLvlLbl val="0"/>
      </c:catAx>
      <c:valAx>
        <c:axId val="180115072"/>
        <c:scaling>
          <c:orientation val="minMax"/>
          <c:max val="0.2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9964928"/>
        <c:crosses val="autoZero"/>
        <c:crossBetween val="between"/>
        <c:majorUnit val="0.04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9DAF-4A34-AB76-8362333D03E5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9DAF-4A34-AB76-8362333D03E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9965440"/>
        <c:axId val="180116800"/>
      </c:barChart>
      <c:catAx>
        <c:axId val="1799654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01168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011680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99654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petraea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8966-4A1F-9825-58DCDE9606EB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8966-4A1F-9825-58DCDE9606EB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8966-4A1F-9825-58DCDE9606E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0293632"/>
        <c:axId val="180209344"/>
      </c:barChart>
      <c:catAx>
        <c:axId val="1802936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02093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0209344"/>
        <c:scaling>
          <c:orientation val="minMax"/>
          <c:max val="0.9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0293632"/>
        <c:crosses val="autoZero"/>
        <c:crossBetween val="between"/>
        <c:majorUnit val="0.1"/>
        <c:minorUnit val="0.0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6428-495B-84B1-AEE4CB4B7BE9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6428-495B-84B1-AEE4CB4B7BE9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6428-495B-84B1-AEE4CB4B7BE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0294656"/>
        <c:axId val="180210496"/>
      </c:barChart>
      <c:catAx>
        <c:axId val="1802946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02104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0210496"/>
        <c:scaling>
          <c:orientation val="minMax"/>
          <c:max val="0.14000000000000001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0294656"/>
        <c:crosses val="autoZero"/>
        <c:crossBetween val="between"/>
        <c:majorUnit val="0.02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8760-43E7-9B9A-DC41D9DE7675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8760-43E7-9B9A-DC41D9DE767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0295168"/>
        <c:axId val="180212224"/>
      </c:barChart>
      <c:catAx>
        <c:axId val="1802951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02122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021222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02951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7FAB-47DC-9EA4-5AEB3D994050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7FAB-47DC-9EA4-5AEB3D99405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6300160"/>
        <c:axId val="166698304"/>
      </c:barChart>
      <c:catAx>
        <c:axId val="1663001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66983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669830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63001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1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pinaster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74EE-4D59-BFFC-7FAFE4533319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74EE-4D59-BFFC-7FAFE4533319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74EE-4D59-BFFC-7FAFE453331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0295680"/>
        <c:axId val="180214528"/>
      </c:barChart>
      <c:catAx>
        <c:axId val="1802956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02145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0214528"/>
        <c:scaling>
          <c:orientation val="minMax"/>
          <c:max val="2.200000000000000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0295680"/>
        <c:crosses val="autoZero"/>
        <c:crossBetween val="between"/>
        <c:majorUnit val="0.2"/>
        <c:minorUnit val="0.2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DF67-4254-B571-1606AD0B7D2B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DF67-4254-B571-1606AD0B7D2B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DF67-4254-B571-1606AD0B7D2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0296704"/>
        <c:axId val="180928512"/>
      </c:barChart>
      <c:catAx>
        <c:axId val="1802967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09285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0928512"/>
        <c:scaling>
          <c:orientation val="minMax"/>
          <c:max val="0.1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0296704"/>
        <c:crosses val="autoZero"/>
        <c:crossBetween val="between"/>
        <c:majorUnit val="0.03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Populus x canadensis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3DCD-49BC-8A26-F0042D751640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3DCD-49BC-8A26-F0042D75164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0297216"/>
        <c:axId val="180930816"/>
      </c:barChart>
      <c:catAx>
        <c:axId val="1802972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09308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0930816"/>
        <c:scaling>
          <c:orientation val="minMax"/>
          <c:max val="0.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0297216"/>
        <c:crosses val="autoZero"/>
        <c:crossBetween val="between"/>
        <c:majorUnit val="0.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Fagus sylvatica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73A8-43E6-9DC9-47A6893D0A23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73A8-43E6-9DC9-47A6893D0A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1313536"/>
        <c:axId val="180932544"/>
      </c:barChart>
      <c:catAx>
        <c:axId val="1813135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09325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0932544"/>
        <c:scaling>
          <c:orientation val="minMax"/>
          <c:max val="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1313536"/>
        <c:crosses val="autoZero"/>
        <c:crossBetween val="between"/>
        <c:majorUnit val="0.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FDE0-486F-8962-847B27C913FB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FDE0-486F-8962-847B27C913F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1314048"/>
        <c:axId val="180933696"/>
      </c:barChart>
      <c:catAx>
        <c:axId val="1813140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09336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093369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13140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rubra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1E91-4F3C-B532-67FD88EBD8D8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1E91-4F3C-B532-67FD88EBD8D8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1E91-4F3C-B532-67FD88EBD8D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1314560"/>
        <c:axId val="180936000"/>
      </c:barChart>
      <c:catAx>
        <c:axId val="1813145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09360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0936000"/>
        <c:scaling>
          <c:orientation val="minMax"/>
          <c:max val="2.200000000000000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1314560"/>
        <c:crosses val="autoZero"/>
        <c:crossBetween val="between"/>
        <c:majorUnit val="0.2"/>
        <c:minorUnit val="0.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AD27-49DF-971D-ECC093CBD6CD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AD27-49DF-971D-ECC093CBD6CD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AD27-49DF-971D-ECC093CBD6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1315072"/>
        <c:axId val="181445184"/>
      </c:barChart>
      <c:catAx>
        <c:axId val="1813150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14451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1445184"/>
        <c:scaling>
          <c:orientation val="minMax"/>
          <c:max val="0.09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1315072"/>
        <c:crosses val="autoZero"/>
        <c:crossBetween val="between"/>
        <c:majorUnit val="0.01"/>
        <c:minorUnit val="2.3999999999999998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DAD5-45A6-9DFD-4C0859B8DA3E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DAD5-45A6-9DFD-4C0859B8DA3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1315584"/>
        <c:axId val="181446912"/>
      </c:barChart>
      <c:catAx>
        <c:axId val="1813155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14469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144691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13155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petraea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'45-903'!$X$54:$X$56</c:f>
              <c:strCache>
                <c:ptCount val="3"/>
                <c:pt idx="0">
                  <c:v>IFN3:</c:v>
                </c:pt>
                <c:pt idx="1">
                  <c:v>1.199.000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'45-903'!$W$57:$W$70</c:f>
              <c:numCache>
                <c:formatCode>_-* #,##0.0\ _P_t_s_-;\-* #,##0.0\ _P_t_s_-;_-* "-"\ _P_t_s_-;_-@_-</c:formatCode>
                <c:ptCount val="14"/>
                <c:pt idx="0">
                  <c:v>0.37</c:v>
                </c:pt>
                <c:pt idx="1">
                  <c:v>7.9000000000000001E-2</c:v>
                </c:pt>
                <c:pt idx="2">
                  <c:v>8.9999999999999993E-3</c:v>
                </c:pt>
                <c:pt idx="3">
                  <c:v>8.0000000000000002E-3</c:v>
                </c:pt>
                <c:pt idx="4">
                  <c:v>1.2E-2</c:v>
                </c:pt>
                <c:pt idx="5">
                  <c:v>0.01</c:v>
                </c:pt>
                <c:pt idx="6">
                  <c:v>0</c:v>
                </c:pt>
                <c:pt idx="7">
                  <c:v>1.4E-2</c:v>
                </c:pt>
                <c:pt idx="8">
                  <c:v>4.0000000000000001E-3</c:v>
                </c:pt>
                <c:pt idx="9">
                  <c:v>8.0000000000000002E-3</c:v>
                </c:pt>
                <c:pt idx="10">
                  <c:v>3.0000000000000001E-3</c:v>
                </c:pt>
                <c:pt idx="11">
                  <c:v>2E-3</c:v>
                </c:pt>
                <c:pt idx="12">
                  <c:v>0</c:v>
                </c:pt>
                <c:pt idx="13">
                  <c:v>8.0000000000000002E-3</c:v>
                </c:pt>
              </c:numCache>
            </c:numRef>
          </c:cat>
          <c:val>
            <c:numRef>
              <c:f>'45-903'!$X$57:$X$70</c:f>
              <c:numCache>
                <c:formatCode>_-* #,##0.00\ _P_t_s_-;\-* #,##0.00\ _P_t_s_-;_-* "-"\ _P_t_s_-;_-@_-</c:formatCode>
                <c:ptCount val="14"/>
                <c:pt idx="0">
                  <c:v>0.58099999999999996</c:v>
                </c:pt>
                <c:pt idx="1">
                  <c:v>0.246</c:v>
                </c:pt>
                <c:pt idx="2">
                  <c:v>0.11700000000000001</c:v>
                </c:pt>
                <c:pt idx="3">
                  <c:v>3.9E-2</c:v>
                </c:pt>
                <c:pt idx="4">
                  <c:v>4.2000000000000003E-2</c:v>
                </c:pt>
                <c:pt idx="5">
                  <c:v>3.1E-2</c:v>
                </c:pt>
                <c:pt idx="6">
                  <c:v>3.5999999999999997E-2</c:v>
                </c:pt>
                <c:pt idx="7">
                  <c:v>2.5000000000000001E-2</c:v>
                </c:pt>
                <c:pt idx="8">
                  <c:v>1.9E-2</c:v>
                </c:pt>
                <c:pt idx="9">
                  <c:v>1.4999999999999999E-2</c:v>
                </c:pt>
                <c:pt idx="10">
                  <c:v>1.4E-2</c:v>
                </c:pt>
                <c:pt idx="11">
                  <c:v>6.0000000000000001E-3</c:v>
                </c:pt>
                <c:pt idx="12">
                  <c:v>7.0000000000000001E-3</c:v>
                </c:pt>
                <c:pt idx="13">
                  <c:v>2.1000000000000001E-2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F44-4A05-A6B0-5B7C74FD3485}"/>
            </c:ext>
          </c:extLst>
        </c:ser>
        <c:ser>
          <c:idx val="1"/>
          <c:order val="1"/>
          <c:tx>
            <c:strRef>
              <c:f>'45-903'!$Y$54:$Y$56</c:f>
              <c:strCache>
                <c:ptCount val="3"/>
                <c:pt idx="0">
                  <c:v>IFN4:</c:v>
                </c:pt>
                <c:pt idx="1">
                  <c:v>2.370.000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'45-903'!$W$57:$W$70</c:f>
              <c:numCache>
                <c:formatCode>_-* #,##0.0\ _P_t_s_-;\-* #,##0.0\ _P_t_s_-;_-* "-"\ _P_t_s_-;_-@_-</c:formatCode>
                <c:ptCount val="14"/>
                <c:pt idx="0">
                  <c:v>0.37</c:v>
                </c:pt>
                <c:pt idx="1">
                  <c:v>7.9000000000000001E-2</c:v>
                </c:pt>
                <c:pt idx="2">
                  <c:v>8.9999999999999993E-3</c:v>
                </c:pt>
                <c:pt idx="3">
                  <c:v>8.0000000000000002E-3</c:v>
                </c:pt>
                <c:pt idx="4">
                  <c:v>1.2E-2</c:v>
                </c:pt>
                <c:pt idx="5">
                  <c:v>0.01</c:v>
                </c:pt>
                <c:pt idx="6">
                  <c:v>0</c:v>
                </c:pt>
                <c:pt idx="7">
                  <c:v>1.4E-2</c:v>
                </c:pt>
                <c:pt idx="8">
                  <c:v>4.0000000000000001E-3</c:v>
                </c:pt>
                <c:pt idx="9">
                  <c:v>8.0000000000000002E-3</c:v>
                </c:pt>
                <c:pt idx="10">
                  <c:v>3.0000000000000001E-3</c:v>
                </c:pt>
                <c:pt idx="11">
                  <c:v>2E-3</c:v>
                </c:pt>
                <c:pt idx="12">
                  <c:v>0</c:v>
                </c:pt>
                <c:pt idx="13">
                  <c:v>8.0000000000000002E-3</c:v>
                </c:pt>
              </c:numCache>
            </c:numRef>
          </c:cat>
          <c:val>
            <c:numRef>
              <c:f>'45-903'!$Y$57:$Y$70</c:f>
              <c:numCache>
                <c:formatCode>_-* #,##0.00\ _P_t_s_-;\-* #,##0.00\ _P_t_s_-;_-* "-"\ _P_t_s_-;_-@_-</c:formatCode>
                <c:ptCount val="14"/>
                <c:pt idx="0">
                  <c:v>0.97</c:v>
                </c:pt>
                <c:pt idx="1">
                  <c:v>0.60799999999999998</c:v>
                </c:pt>
                <c:pt idx="2">
                  <c:v>0.28899999999999998</c:v>
                </c:pt>
                <c:pt idx="3">
                  <c:v>0.13700000000000001</c:v>
                </c:pt>
                <c:pt idx="4">
                  <c:v>8.5000000000000006E-2</c:v>
                </c:pt>
                <c:pt idx="5">
                  <c:v>6.8000000000000005E-2</c:v>
                </c:pt>
                <c:pt idx="6">
                  <c:v>3.9E-2</c:v>
                </c:pt>
                <c:pt idx="7">
                  <c:v>4.1000000000000002E-2</c:v>
                </c:pt>
                <c:pt idx="8">
                  <c:v>4.2000000000000003E-2</c:v>
                </c:pt>
                <c:pt idx="9">
                  <c:v>1.7000000000000001E-2</c:v>
                </c:pt>
                <c:pt idx="10">
                  <c:v>1.7999999999999999E-2</c:v>
                </c:pt>
                <c:pt idx="11">
                  <c:v>2.1000000000000001E-2</c:v>
                </c:pt>
                <c:pt idx="12">
                  <c:v>6.0000000000000001E-3</c:v>
                </c:pt>
                <c:pt idx="13">
                  <c:v>2.9000000000000001E-2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F44-4A05-A6B0-5B7C74FD348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1316096"/>
        <c:axId val="181449216"/>
      </c:barChart>
      <c:catAx>
        <c:axId val="1813160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_-* #,##0.0\ _P_t_s_-;\-* #,##0.0\ _P_t_s_-;_-* &quot;-&quot;\ _P_t_s_-;_-@_-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1449216"/>
        <c:crosses val="autoZero"/>
        <c:auto val="1"/>
        <c:lblAlgn val="ctr"/>
        <c:lblOffset val="100"/>
        <c:tickLblSkip val="13"/>
        <c:tickMarkSkip val="1"/>
        <c:noMultiLvlLbl val="0"/>
      </c:catAx>
      <c:valAx>
        <c:axId val="181449216"/>
        <c:scaling>
          <c:orientation val="minMax"/>
          <c:max val="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1316096"/>
        <c:crosses val="autoZero"/>
        <c:crossBetween val="between"/>
        <c:majorUnit val="1"/>
        <c:minorUnit val="0.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2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'45-903'!$W$65:$W$70</c:f>
              <c:numCache>
                <c:formatCode>_-* #,##0.0\ _P_t_s_-;\-* #,##0.0\ _P_t_s_-;_-* "-"\ _P_t_s_-;_-@_-</c:formatCode>
                <c:ptCount val="6"/>
                <c:pt idx="0">
                  <c:v>4.0000000000000001E-3</c:v>
                </c:pt>
                <c:pt idx="1">
                  <c:v>8.0000000000000002E-3</c:v>
                </c:pt>
                <c:pt idx="2">
                  <c:v>3.0000000000000001E-3</c:v>
                </c:pt>
                <c:pt idx="3">
                  <c:v>2E-3</c:v>
                </c:pt>
                <c:pt idx="4">
                  <c:v>0</c:v>
                </c:pt>
                <c:pt idx="5">
                  <c:v>8.0000000000000002E-3</c:v>
                </c:pt>
              </c:numCache>
            </c:numRef>
          </c:cat>
          <c:val>
            <c:numRef>
              <c:f>'45-903'!$X$65:$X$70</c:f>
              <c:numCache>
                <c:formatCode>_-* #,##0.00\ _P_t_s_-;\-* #,##0.00\ _P_t_s_-;_-* "-"\ _P_t_s_-;_-@_-</c:formatCode>
                <c:ptCount val="6"/>
                <c:pt idx="0">
                  <c:v>1.9E-2</c:v>
                </c:pt>
                <c:pt idx="1">
                  <c:v>1.4999999999999999E-2</c:v>
                </c:pt>
                <c:pt idx="2">
                  <c:v>1.4E-2</c:v>
                </c:pt>
                <c:pt idx="3">
                  <c:v>6.0000000000000001E-3</c:v>
                </c:pt>
                <c:pt idx="4">
                  <c:v>7.0000000000000001E-3</c:v>
                </c:pt>
                <c:pt idx="5">
                  <c:v>2.1000000000000001E-2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388-4650-873F-873E763C5E60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'45-903'!$W$65:$W$70</c:f>
              <c:numCache>
                <c:formatCode>_-* #,##0.0\ _P_t_s_-;\-* #,##0.0\ _P_t_s_-;_-* "-"\ _P_t_s_-;_-@_-</c:formatCode>
                <c:ptCount val="6"/>
                <c:pt idx="0">
                  <c:v>4.0000000000000001E-3</c:v>
                </c:pt>
                <c:pt idx="1">
                  <c:v>8.0000000000000002E-3</c:v>
                </c:pt>
                <c:pt idx="2">
                  <c:v>3.0000000000000001E-3</c:v>
                </c:pt>
                <c:pt idx="3">
                  <c:v>2E-3</c:v>
                </c:pt>
                <c:pt idx="4">
                  <c:v>0</c:v>
                </c:pt>
                <c:pt idx="5">
                  <c:v>8.0000000000000002E-3</c:v>
                </c:pt>
              </c:numCache>
            </c:numRef>
          </c:cat>
          <c:val>
            <c:numRef>
              <c:f>'45-903'!$Y$65:$Y$70</c:f>
              <c:numCache>
                <c:formatCode>_-* #,##0.00\ _P_t_s_-;\-* #,##0.00\ _P_t_s_-;_-* "-"\ _P_t_s_-;_-@_-</c:formatCode>
                <c:ptCount val="6"/>
                <c:pt idx="0">
                  <c:v>4.2000000000000003E-2</c:v>
                </c:pt>
                <c:pt idx="1">
                  <c:v>1.7000000000000001E-2</c:v>
                </c:pt>
                <c:pt idx="2">
                  <c:v>1.7999999999999999E-2</c:v>
                </c:pt>
                <c:pt idx="3">
                  <c:v>2.1000000000000001E-2</c:v>
                </c:pt>
                <c:pt idx="4">
                  <c:v>6.0000000000000001E-3</c:v>
                </c:pt>
                <c:pt idx="5">
                  <c:v>2.9000000000000001E-2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388-4650-873F-873E763C5E6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1317120"/>
        <c:axId val="181450944"/>
      </c:barChart>
      <c:catAx>
        <c:axId val="181317120"/>
        <c:scaling>
          <c:orientation val="minMax"/>
        </c:scaling>
        <c:delete val="0"/>
        <c:axPos val="b"/>
        <c:numFmt formatCode="_-* #,##0.0\ _P_t_s_-;\-* #,##0.0\ _P_t_s_-;_-* &quot;-&quot;\ _P_t_s_-;_-@_-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1450944"/>
        <c:crosses val="autoZero"/>
        <c:auto val="1"/>
        <c:lblAlgn val="ctr"/>
        <c:lblOffset val="100"/>
        <c:tickLblSkip val="6"/>
        <c:tickMarkSkip val="1"/>
        <c:noMultiLvlLbl val="0"/>
      </c:catAx>
      <c:valAx>
        <c:axId val="181450944"/>
        <c:scaling>
          <c:orientation val="minMax"/>
          <c:max val="0.1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1317120"/>
        <c:crosses val="autoZero"/>
        <c:crossBetween val="between"/>
        <c:majorUnit val="0.04"/>
        <c:minorUnit val="0.0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pyrenaica</a:t>
            </a:r>
          </a:p>
        </c:rich>
      </c:tx>
      <c:layout>
        <c:manualLayout>
          <c:xMode val="edge"/>
          <c:yMode val="edge"/>
          <c:x val="2.4055704377159041E-2"/>
          <c:y val="1.379358614655926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3266314161596495E-2"/>
          <c:y val="0.24828356101088017"/>
          <c:w val="0.90209080434961808"/>
          <c:h val="0.6161110588047766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'45-903'!$M$54:$M$56</c:f>
              <c:strCache>
                <c:ptCount val="3"/>
                <c:pt idx="0">
                  <c:v>IFN2:</c:v>
                </c:pt>
                <c:pt idx="1">
                  <c:v>6.754.000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'45-903'!$L$57:$L$70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'45-903'!$M$57:$M$70</c:f>
              <c:numCache>
                <c:formatCode>_-* #,##0.0\ _P_t_s_-;\-* #,##0.0\ _P_t_s_-;_-* "-"\ _P_t_s_-;_-@_-</c:formatCode>
                <c:ptCount val="14"/>
                <c:pt idx="0">
                  <c:v>4.6050000000000004</c:v>
                </c:pt>
                <c:pt idx="1">
                  <c:v>1.4470000000000001</c:v>
                </c:pt>
                <c:pt idx="2">
                  <c:v>0.42399999999999999</c:v>
                </c:pt>
                <c:pt idx="3">
                  <c:v>0.1</c:v>
                </c:pt>
                <c:pt idx="4">
                  <c:v>7.0000000000000007E-2</c:v>
                </c:pt>
                <c:pt idx="5">
                  <c:v>3.1E-2</c:v>
                </c:pt>
                <c:pt idx="6">
                  <c:v>3.3000000000000002E-2</c:v>
                </c:pt>
                <c:pt idx="7">
                  <c:v>1.7000000000000001E-2</c:v>
                </c:pt>
                <c:pt idx="8">
                  <c:v>1.2E-2</c:v>
                </c:pt>
                <c:pt idx="9">
                  <c:v>4.0000000000000001E-3</c:v>
                </c:pt>
                <c:pt idx="10">
                  <c:v>2E-3</c:v>
                </c:pt>
                <c:pt idx="11">
                  <c:v>5.0000000000000001E-3</c:v>
                </c:pt>
                <c:pt idx="12">
                  <c:v>1E-3</c:v>
                </c:pt>
                <c:pt idx="13">
                  <c:v>3.0000000000000001E-3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5DA-4114-B69F-A824AA3E7ADF}"/>
            </c:ext>
          </c:extLst>
        </c:ser>
        <c:ser>
          <c:idx val="1"/>
          <c:order val="1"/>
          <c:tx>
            <c:strRef>
              <c:f>'45-903'!$N$54:$N$56</c:f>
              <c:strCache>
                <c:ptCount val="3"/>
                <c:pt idx="0">
                  <c:v>IFN3:</c:v>
                </c:pt>
                <c:pt idx="1">
                  <c:v>22.108.000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'45-903'!$L$57:$L$70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'45-903'!$N$57:$N$70</c:f>
              <c:numCache>
                <c:formatCode>_-* #,##0.00\ _P_t_s_-;\-* #,##0.00\ _P_t_s_-;_-* "-"\ _P_t_s_-;_-@_-</c:formatCode>
                <c:ptCount val="14"/>
                <c:pt idx="0">
                  <c:v>9.9570000000000007</c:v>
                </c:pt>
                <c:pt idx="1">
                  <c:v>6.53</c:v>
                </c:pt>
                <c:pt idx="2">
                  <c:v>3.8420000000000001</c:v>
                </c:pt>
                <c:pt idx="3">
                  <c:v>0.96</c:v>
                </c:pt>
                <c:pt idx="4">
                  <c:v>0.4</c:v>
                </c:pt>
                <c:pt idx="5">
                  <c:v>0.188</c:v>
                </c:pt>
                <c:pt idx="6">
                  <c:v>7.0000000000000007E-2</c:v>
                </c:pt>
                <c:pt idx="7">
                  <c:v>6.8000000000000005E-2</c:v>
                </c:pt>
                <c:pt idx="8">
                  <c:v>0.03</c:v>
                </c:pt>
                <c:pt idx="9">
                  <c:v>2.8000000000000001E-2</c:v>
                </c:pt>
                <c:pt idx="10">
                  <c:v>1.7000000000000001E-2</c:v>
                </c:pt>
                <c:pt idx="11">
                  <c:v>0</c:v>
                </c:pt>
                <c:pt idx="12">
                  <c:v>0.01</c:v>
                </c:pt>
                <c:pt idx="13">
                  <c:v>8.0000000000000002E-3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5DA-4114-B69F-A824AA3E7ADF}"/>
            </c:ext>
          </c:extLst>
        </c:ser>
        <c:ser>
          <c:idx val="2"/>
          <c:order val="2"/>
          <c:tx>
            <c:strRef>
              <c:f>'45-903'!$O$54:$O$56</c:f>
              <c:strCache>
                <c:ptCount val="3"/>
                <c:pt idx="0">
                  <c:v>IFN4:</c:v>
                </c:pt>
                <c:pt idx="1">
                  <c:v>25.443.000</c:v>
                </c:pt>
                <c:pt idx="2">
                  <c:v>pies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'45-903'!$L$57:$L$70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'45-903'!$O$57:$O$70</c:f>
              <c:numCache>
                <c:formatCode>_-* #,##0.00\ _P_t_s_-;\-* #,##0.00\ _P_t_s_-;_-* "-"\ _P_t_s_-;_-@_-</c:formatCode>
                <c:ptCount val="14"/>
                <c:pt idx="0">
                  <c:v>8.5120000000000005</c:v>
                </c:pt>
                <c:pt idx="1">
                  <c:v>7.4080000000000004</c:v>
                </c:pt>
                <c:pt idx="2">
                  <c:v>5.9740000000000002</c:v>
                </c:pt>
                <c:pt idx="3">
                  <c:v>2.0910000000000002</c:v>
                </c:pt>
                <c:pt idx="4">
                  <c:v>0.78900000000000003</c:v>
                </c:pt>
                <c:pt idx="5">
                  <c:v>0.307</c:v>
                </c:pt>
                <c:pt idx="6">
                  <c:v>0.13400000000000001</c:v>
                </c:pt>
                <c:pt idx="7">
                  <c:v>0.126</c:v>
                </c:pt>
                <c:pt idx="8">
                  <c:v>4.2999999999999997E-2</c:v>
                </c:pt>
                <c:pt idx="9">
                  <c:v>1.6E-2</c:v>
                </c:pt>
                <c:pt idx="10">
                  <c:v>2.1999999999999999E-2</c:v>
                </c:pt>
                <c:pt idx="11">
                  <c:v>1.6E-2</c:v>
                </c:pt>
                <c:pt idx="12">
                  <c:v>0</c:v>
                </c:pt>
                <c:pt idx="13">
                  <c:v>5.0000000000000001E-3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5DA-4114-B69F-A824AA3E7AD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6300672"/>
        <c:axId val="166585472"/>
      </c:barChart>
      <c:catAx>
        <c:axId val="1663006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8832859810049514"/>
              <c:y val="0.9333622952303375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65854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658547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layout>
            <c:manualLayout>
              <c:xMode val="edge"/>
              <c:yMode val="edge"/>
              <c:x val="8.5914260717410325E-3"/>
              <c:y val="0.1563266660632938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6300672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595767660001719"/>
          <c:y val="0.58009448818897635"/>
          <c:w val="0.3011440931391286"/>
          <c:h val="0.19540664313512535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3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1EA1-452F-A93C-0ED60CE47570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1EA1-452F-A93C-0ED60CE4757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1891072"/>
        <c:axId val="181510144"/>
      </c:barChart>
      <c:catAx>
        <c:axId val="1818910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15101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151014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18910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3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387F-4A6B-875D-EDC138B04B0C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387F-4A6B-875D-EDC138B04B0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1891584"/>
        <c:axId val="181512448"/>
      </c:barChart>
      <c:catAx>
        <c:axId val="1818915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15124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1512448"/>
        <c:scaling>
          <c:orientation val="minMax"/>
          <c:max val="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1891584"/>
        <c:crosses val="autoZero"/>
        <c:crossBetween val="between"/>
        <c:majorUnit val="1"/>
        <c:minorUnit val="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3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765A-4FAB-AE58-9BCBD9BCC17A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765A-4FAB-AE58-9BCBD9BCC17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1892096"/>
        <c:axId val="181513600"/>
      </c:barChart>
      <c:catAx>
        <c:axId val="1818920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15136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1513600"/>
        <c:scaling>
          <c:orientation val="minMax"/>
          <c:max val="0.09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1892096"/>
        <c:crosses val="autoZero"/>
        <c:crossBetween val="between"/>
        <c:majorUnit val="0.01"/>
        <c:minorUnit val="0.0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3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4F45-428A-9F46-CC194995B336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4F45-428A-9F46-CC194995B33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1892608"/>
        <c:axId val="181515328"/>
      </c:barChart>
      <c:catAx>
        <c:axId val="1818926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15153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151532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18926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3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radiata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'45-903'!$AC$54:$AC$56</c:f>
              <c:strCache>
                <c:ptCount val="3"/>
                <c:pt idx="0">
                  <c:v>IFN3:</c:v>
                </c:pt>
                <c:pt idx="1">
                  <c:v>9.984.000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'45-903'!$AB$57:$AB$70</c:f>
              <c:numCache>
                <c:formatCode>_-* #,##0.0\ _P_t_s_-;\-* #,##0.0\ _P_t_s_-;_-* "-"\ _P_t_s_-;_-@_-</c:formatCode>
                <c:ptCount val="14"/>
                <c:pt idx="0">
                  <c:v>2.875</c:v>
                </c:pt>
                <c:pt idx="1">
                  <c:v>0.69499999999999995</c:v>
                </c:pt>
                <c:pt idx="2">
                  <c:v>0.20300000000000001</c:v>
                </c:pt>
                <c:pt idx="3">
                  <c:v>0.04</c:v>
                </c:pt>
                <c:pt idx="4">
                  <c:v>2.5999999999999999E-2</c:v>
                </c:pt>
                <c:pt idx="5">
                  <c:v>2.9000000000000001E-2</c:v>
                </c:pt>
                <c:pt idx="6">
                  <c:v>8.0000000000000002E-3</c:v>
                </c:pt>
                <c:pt idx="7">
                  <c:v>3.0000000000000001E-3</c:v>
                </c:pt>
                <c:pt idx="8">
                  <c:v>1E-3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cat>
          <c:val>
            <c:numRef>
              <c:f>'45-903'!$AC$57:$AC$70</c:f>
              <c:numCache>
                <c:formatCode>_-* #,##0.00\ _P_t_s_-;\-* #,##0.00\ _P_t_s_-;_-* "-"\ _P_t_s_-;_-@_-</c:formatCode>
                <c:ptCount val="14"/>
                <c:pt idx="0">
                  <c:v>5.9809999999999999</c:v>
                </c:pt>
                <c:pt idx="1">
                  <c:v>2.613</c:v>
                </c:pt>
                <c:pt idx="2">
                  <c:v>1.0780000000000001</c:v>
                </c:pt>
                <c:pt idx="3">
                  <c:v>0.17</c:v>
                </c:pt>
                <c:pt idx="4">
                  <c:v>0.09</c:v>
                </c:pt>
                <c:pt idx="5">
                  <c:v>0.02</c:v>
                </c:pt>
                <c:pt idx="6">
                  <c:v>1.0999999999999999E-2</c:v>
                </c:pt>
                <c:pt idx="7">
                  <c:v>1.4999999999999999E-2</c:v>
                </c:pt>
                <c:pt idx="8">
                  <c:v>2E-3</c:v>
                </c:pt>
                <c:pt idx="9">
                  <c:v>4.0000000000000001E-3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3E9-4453-86D5-2F0F2F020607}"/>
            </c:ext>
          </c:extLst>
        </c:ser>
        <c:ser>
          <c:idx val="1"/>
          <c:order val="1"/>
          <c:tx>
            <c:strRef>
              <c:f>'45-903'!$AD$54:$AD$56</c:f>
              <c:strCache>
                <c:ptCount val="3"/>
                <c:pt idx="0">
                  <c:v>IFN4:</c:v>
                </c:pt>
                <c:pt idx="1">
                  <c:v>17.426.000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'45-903'!$AB$57:$AB$70</c:f>
              <c:numCache>
                <c:formatCode>_-* #,##0.0\ _P_t_s_-;\-* #,##0.0\ _P_t_s_-;_-* "-"\ _P_t_s_-;_-@_-</c:formatCode>
                <c:ptCount val="14"/>
                <c:pt idx="0">
                  <c:v>2.875</c:v>
                </c:pt>
                <c:pt idx="1">
                  <c:v>0.69499999999999995</c:v>
                </c:pt>
                <c:pt idx="2">
                  <c:v>0.20300000000000001</c:v>
                </c:pt>
                <c:pt idx="3">
                  <c:v>0.04</c:v>
                </c:pt>
                <c:pt idx="4">
                  <c:v>2.5999999999999999E-2</c:v>
                </c:pt>
                <c:pt idx="5">
                  <c:v>2.9000000000000001E-2</c:v>
                </c:pt>
                <c:pt idx="6">
                  <c:v>8.0000000000000002E-3</c:v>
                </c:pt>
                <c:pt idx="7">
                  <c:v>3.0000000000000001E-3</c:v>
                </c:pt>
                <c:pt idx="8">
                  <c:v>1E-3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cat>
          <c:val>
            <c:numRef>
              <c:f>'45-903'!$AD$57:$AD$70</c:f>
              <c:numCache>
                <c:formatCode>_-* #,##0.00\ _P_t_s_-;\-* #,##0.00\ _P_t_s_-;_-* "-"\ _P_t_s_-;_-@_-</c:formatCode>
                <c:ptCount val="14"/>
                <c:pt idx="0">
                  <c:v>9.7590000000000003</c:v>
                </c:pt>
                <c:pt idx="1">
                  <c:v>5.0730000000000004</c:v>
                </c:pt>
                <c:pt idx="2">
                  <c:v>1.6910000000000001</c:v>
                </c:pt>
                <c:pt idx="3">
                  <c:v>0.61399999999999999</c:v>
                </c:pt>
                <c:pt idx="4">
                  <c:v>0.20599999999999999</c:v>
                </c:pt>
                <c:pt idx="5">
                  <c:v>4.2999999999999997E-2</c:v>
                </c:pt>
                <c:pt idx="6">
                  <c:v>1.6E-2</c:v>
                </c:pt>
                <c:pt idx="7">
                  <c:v>1.7000000000000001E-2</c:v>
                </c:pt>
                <c:pt idx="8">
                  <c:v>7.0000000000000001E-3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3E9-4453-86D5-2F0F2F02060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1893120"/>
        <c:axId val="181517632"/>
      </c:barChart>
      <c:catAx>
        <c:axId val="1818931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_-* #,##0.0\ _P_t_s_-;\-* #,##0.0\ _P_t_s_-;_-* &quot;-&quot;\ _P_t_s_-;_-@_-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1517632"/>
        <c:crosses val="autoZero"/>
        <c:auto val="1"/>
        <c:lblAlgn val="ctr"/>
        <c:lblOffset val="100"/>
        <c:tickLblSkip val="12"/>
        <c:tickMarkSkip val="1"/>
        <c:noMultiLvlLbl val="0"/>
      </c:catAx>
      <c:valAx>
        <c:axId val="181517632"/>
        <c:scaling>
          <c:orientation val="minMax"/>
          <c:max val="4.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1893120"/>
        <c:crosses val="autoZero"/>
        <c:crossBetween val="between"/>
        <c:majorUnit val="0.5"/>
        <c:minorUnit val="0.2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3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'45-903'!$AB$65:$AB$70</c:f>
              <c:numCache>
                <c:formatCode>_-* #,##0.0\ _P_t_s_-;\-* #,##0.0\ _P_t_s_-;_-* "-"\ _P_t_s_-;_-@_-</c:formatCode>
                <c:ptCount val="6"/>
                <c:pt idx="0">
                  <c:v>1E-3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cat>
          <c:val>
            <c:numRef>
              <c:f>'45-903'!$AC$65:$AC$70</c:f>
              <c:numCache>
                <c:formatCode>_-* #,##0.00\ _P_t_s_-;\-* #,##0.00\ _P_t_s_-;_-* "-"\ _P_t_s_-;_-@_-</c:formatCode>
                <c:ptCount val="6"/>
                <c:pt idx="0">
                  <c:v>2E-3</c:v>
                </c:pt>
                <c:pt idx="1">
                  <c:v>4.0000000000000001E-3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64D-42FA-A58B-3B27F852B9F0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'45-903'!$AB$65:$AB$70</c:f>
              <c:numCache>
                <c:formatCode>_-* #,##0.0\ _P_t_s_-;\-* #,##0.0\ _P_t_s_-;_-* "-"\ _P_t_s_-;_-@_-</c:formatCode>
                <c:ptCount val="6"/>
                <c:pt idx="0">
                  <c:v>1E-3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cat>
          <c:val>
            <c:numRef>
              <c:f>'45-903'!$AD$65:$AD$70</c:f>
              <c:numCache>
                <c:formatCode>_-* #,##0.00\ _P_t_s_-;\-* #,##0.00\ _P_t_s_-;_-* "-"\ _P_t_s_-;_-@_-</c:formatCode>
                <c:ptCount val="6"/>
                <c:pt idx="0">
                  <c:v>7.0000000000000001E-3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64D-42FA-A58B-3B27F852B9F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1894656"/>
        <c:axId val="181945472"/>
      </c:barChart>
      <c:catAx>
        <c:axId val="181894656"/>
        <c:scaling>
          <c:orientation val="minMax"/>
        </c:scaling>
        <c:delete val="0"/>
        <c:axPos val="b"/>
        <c:numFmt formatCode="_-* #,##0.0\ _P_t_s_-;\-* #,##0.0\ _P_t_s_-;_-* &quot;-&quot;\ _P_t_s_-;_-@_-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1945472"/>
        <c:crosses val="autoZero"/>
        <c:auto val="1"/>
        <c:lblAlgn val="ctr"/>
        <c:lblOffset val="100"/>
        <c:tickLblSkip val="3"/>
        <c:tickMarkSkip val="1"/>
        <c:noMultiLvlLbl val="0"/>
      </c:catAx>
      <c:valAx>
        <c:axId val="181945472"/>
        <c:scaling>
          <c:orientation val="minMax"/>
          <c:max val="0.2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1894656"/>
        <c:crosses val="autoZero"/>
        <c:crossBetween val="between"/>
        <c:majorUnit val="0.04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3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592A-41C2-BB4D-19C666FEBC4D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592A-41C2-BB4D-19C666FEBC4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2035456"/>
        <c:axId val="181947200"/>
      </c:barChart>
      <c:catAx>
        <c:axId val="1820354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19472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194720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20354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3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Castanea sativa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0672-4A95-A83A-50BDF59A24E3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0672-4A95-A83A-50BDF59A24E3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0672-4A95-A83A-50BDF59A24E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2035968"/>
        <c:axId val="181949504"/>
      </c:barChart>
      <c:catAx>
        <c:axId val="1820359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19495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1949504"/>
        <c:scaling>
          <c:orientation val="minMax"/>
          <c:max val="1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2035968"/>
        <c:crosses val="autoZero"/>
        <c:crossBetween val="between"/>
        <c:majorUnit val="2"/>
        <c:minorUnit val="0.0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3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1AFF-487A-87AD-86F5843CF890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1AFF-487A-87AD-86F5843CF890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1AFF-487A-87AD-86F5843CF89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2036992"/>
        <c:axId val="181950656"/>
      </c:barChart>
      <c:catAx>
        <c:axId val="1820369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19506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1950656"/>
        <c:scaling>
          <c:orientation val="minMax"/>
          <c:max val="0.2800000000000000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2036992"/>
        <c:crosses val="autoZero"/>
        <c:crossBetween val="between"/>
        <c:majorUnit val="0.04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3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DA21-4D9D-9D48-B073A6EDDD83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DA21-4D9D-9D48-B073A6EDDD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2037504"/>
        <c:axId val="182403072"/>
      </c:barChart>
      <c:catAx>
        <c:axId val="1820375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24030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240307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20375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Populus x canadensis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47FF-49F4-A8C2-B9A4B0065B10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47FF-49F4-A8C2-B9A4B0065B1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6301184"/>
        <c:axId val="166587776"/>
      </c:barChart>
      <c:catAx>
        <c:axId val="1663011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65877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6587776"/>
        <c:scaling>
          <c:orientation val="minMax"/>
          <c:max val="0.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6301184"/>
        <c:crosses val="autoZero"/>
        <c:crossBetween val="between"/>
        <c:majorUnit val="0.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4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Betula alba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07FF-4EB8-BB29-C0B6A8C4A54E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07FF-4EB8-BB29-C0B6A8C4A54E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07FF-4EB8-BB29-C0B6A8C4A54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2038016"/>
        <c:axId val="182405376"/>
      </c:barChart>
      <c:catAx>
        <c:axId val="1820380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24053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2405376"/>
        <c:scaling>
          <c:orientation val="minMax"/>
          <c:max val="5.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2038016"/>
        <c:crosses val="autoZero"/>
        <c:crossBetween val="between"/>
        <c:majorUnit val="0.5"/>
        <c:minorUnit val="0.2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4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ECEE-40D4-9D2F-708F3517EAB1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ECEE-40D4-9D2F-708F3517EAB1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ECEE-40D4-9D2F-708F3517EAB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2518272"/>
        <c:axId val="182406528"/>
      </c:barChart>
      <c:catAx>
        <c:axId val="1825182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24065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2406528"/>
        <c:scaling>
          <c:orientation val="minMax"/>
          <c:max val="0.14000000000000001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2518272"/>
        <c:crosses val="autoZero"/>
        <c:crossBetween val="between"/>
        <c:majorUnit val="0.02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4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C0CA-42B6-B1B2-53E2C20178CF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C0CA-42B6-B1B2-53E2C20178C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2518784"/>
        <c:axId val="182408256"/>
      </c:barChart>
      <c:catAx>
        <c:axId val="1825187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2408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240825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25187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4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petraea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'45-903'!$X$54:$X$56</c:f>
              <c:strCache>
                <c:ptCount val="3"/>
                <c:pt idx="0">
                  <c:v>IFN3:</c:v>
                </c:pt>
                <c:pt idx="1">
                  <c:v>1.199.000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'45-903'!$W$57:$W$70</c:f>
              <c:numCache>
                <c:formatCode>_-* #,##0.0\ _P_t_s_-;\-* #,##0.0\ _P_t_s_-;_-* "-"\ _P_t_s_-;_-@_-</c:formatCode>
                <c:ptCount val="14"/>
                <c:pt idx="0">
                  <c:v>0.37</c:v>
                </c:pt>
                <c:pt idx="1">
                  <c:v>7.9000000000000001E-2</c:v>
                </c:pt>
                <c:pt idx="2">
                  <c:v>8.9999999999999993E-3</c:v>
                </c:pt>
                <c:pt idx="3">
                  <c:v>8.0000000000000002E-3</c:v>
                </c:pt>
                <c:pt idx="4">
                  <c:v>1.2E-2</c:v>
                </c:pt>
                <c:pt idx="5">
                  <c:v>0.01</c:v>
                </c:pt>
                <c:pt idx="6">
                  <c:v>0</c:v>
                </c:pt>
                <c:pt idx="7">
                  <c:v>1.4E-2</c:v>
                </c:pt>
                <c:pt idx="8">
                  <c:v>4.0000000000000001E-3</c:v>
                </c:pt>
                <c:pt idx="9">
                  <c:v>8.0000000000000002E-3</c:v>
                </c:pt>
                <c:pt idx="10">
                  <c:v>3.0000000000000001E-3</c:v>
                </c:pt>
                <c:pt idx="11">
                  <c:v>2E-3</c:v>
                </c:pt>
                <c:pt idx="12">
                  <c:v>0</c:v>
                </c:pt>
                <c:pt idx="13">
                  <c:v>8.0000000000000002E-3</c:v>
                </c:pt>
              </c:numCache>
            </c:numRef>
          </c:cat>
          <c:val>
            <c:numRef>
              <c:f>'45-903'!$X$57:$X$70</c:f>
              <c:numCache>
                <c:formatCode>_-* #,##0.00\ _P_t_s_-;\-* #,##0.00\ _P_t_s_-;_-* "-"\ _P_t_s_-;_-@_-</c:formatCode>
                <c:ptCount val="14"/>
                <c:pt idx="0">
                  <c:v>0.58099999999999996</c:v>
                </c:pt>
                <c:pt idx="1">
                  <c:v>0.246</c:v>
                </c:pt>
                <c:pt idx="2">
                  <c:v>0.11700000000000001</c:v>
                </c:pt>
                <c:pt idx="3">
                  <c:v>3.9E-2</c:v>
                </c:pt>
                <c:pt idx="4">
                  <c:v>4.2000000000000003E-2</c:v>
                </c:pt>
                <c:pt idx="5">
                  <c:v>3.1E-2</c:v>
                </c:pt>
                <c:pt idx="6">
                  <c:v>3.5999999999999997E-2</c:v>
                </c:pt>
                <c:pt idx="7">
                  <c:v>2.5000000000000001E-2</c:v>
                </c:pt>
                <c:pt idx="8">
                  <c:v>1.9E-2</c:v>
                </c:pt>
                <c:pt idx="9">
                  <c:v>1.4999999999999999E-2</c:v>
                </c:pt>
                <c:pt idx="10">
                  <c:v>1.4E-2</c:v>
                </c:pt>
                <c:pt idx="11">
                  <c:v>6.0000000000000001E-3</c:v>
                </c:pt>
                <c:pt idx="12">
                  <c:v>7.0000000000000001E-3</c:v>
                </c:pt>
                <c:pt idx="13">
                  <c:v>2.1000000000000001E-2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59F-4F1F-BF4C-DF5508E5813A}"/>
            </c:ext>
          </c:extLst>
        </c:ser>
        <c:ser>
          <c:idx val="1"/>
          <c:order val="1"/>
          <c:tx>
            <c:strRef>
              <c:f>'45-903'!$Y$54:$Y$56</c:f>
              <c:strCache>
                <c:ptCount val="3"/>
                <c:pt idx="0">
                  <c:v>IFN4:</c:v>
                </c:pt>
                <c:pt idx="1">
                  <c:v>2.370.000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'45-903'!$W$57:$W$70</c:f>
              <c:numCache>
                <c:formatCode>_-* #,##0.0\ _P_t_s_-;\-* #,##0.0\ _P_t_s_-;_-* "-"\ _P_t_s_-;_-@_-</c:formatCode>
                <c:ptCount val="14"/>
                <c:pt idx="0">
                  <c:v>0.37</c:v>
                </c:pt>
                <c:pt idx="1">
                  <c:v>7.9000000000000001E-2</c:v>
                </c:pt>
                <c:pt idx="2">
                  <c:v>8.9999999999999993E-3</c:v>
                </c:pt>
                <c:pt idx="3">
                  <c:v>8.0000000000000002E-3</c:v>
                </c:pt>
                <c:pt idx="4">
                  <c:v>1.2E-2</c:v>
                </c:pt>
                <c:pt idx="5">
                  <c:v>0.01</c:v>
                </c:pt>
                <c:pt idx="6">
                  <c:v>0</c:v>
                </c:pt>
                <c:pt idx="7">
                  <c:v>1.4E-2</c:v>
                </c:pt>
                <c:pt idx="8">
                  <c:v>4.0000000000000001E-3</c:v>
                </c:pt>
                <c:pt idx="9">
                  <c:v>8.0000000000000002E-3</c:v>
                </c:pt>
                <c:pt idx="10">
                  <c:v>3.0000000000000001E-3</c:v>
                </c:pt>
                <c:pt idx="11">
                  <c:v>2E-3</c:v>
                </c:pt>
                <c:pt idx="12">
                  <c:v>0</c:v>
                </c:pt>
                <c:pt idx="13">
                  <c:v>8.0000000000000002E-3</c:v>
                </c:pt>
              </c:numCache>
            </c:numRef>
          </c:cat>
          <c:val>
            <c:numRef>
              <c:f>'45-903'!$Y$57:$Y$70</c:f>
              <c:numCache>
                <c:formatCode>_-* #,##0.00\ _P_t_s_-;\-* #,##0.00\ _P_t_s_-;_-* "-"\ _P_t_s_-;_-@_-</c:formatCode>
                <c:ptCount val="14"/>
                <c:pt idx="0">
                  <c:v>0.97</c:v>
                </c:pt>
                <c:pt idx="1">
                  <c:v>0.60799999999999998</c:v>
                </c:pt>
                <c:pt idx="2">
                  <c:v>0.28899999999999998</c:v>
                </c:pt>
                <c:pt idx="3">
                  <c:v>0.13700000000000001</c:v>
                </c:pt>
                <c:pt idx="4">
                  <c:v>8.5000000000000006E-2</c:v>
                </c:pt>
                <c:pt idx="5">
                  <c:v>6.8000000000000005E-2</c:v>
                </c:pt>
                <c:pt idx="6">
                  <c:v>3.9E-2</c:v>
                </c:pt>
                <c:pt idx="7">
                  <c:v>4.1000000000000002E-2</c:v>
                </c:pt>
                <c:pt idx="8">
                  <c:v>4.2000000000000003E-2</c:v>
                </c:pt>
                <c:pt idx="9">
                  <c:v>1.7000000000000001E-2</c:v>
                </c:pt>
                <c:pt idx="10">
                  <c:v>1.7999999999999999E-2</c:v>
                </c:pt>
                <c:pt idx="11">
                  <c:v>2.1000000000000001E-2</c:v>
                </c:pt>
                <c:pt idx="12">
                  <c:v>6.0000000000000001E-3</c:v>
                </c:pt>
                <c:pt idx="13">
                  <c:v>2.9000000000000001E-2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59F-4F1F-BF4C-DF5508E5813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2519296"/>
        <c:axId val="182410560"/>
      </c:barChart>
      <c:catAx>
        <c:axId val="1825192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_-* #,##0.0\ _P_t_s_-;\-* #,##0.0\ _P_t_s_-;_-* &quot;-&quot;\ _P_t_s_-;_-@_-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2410560"/>
        <c:crosses val="autoZero"/>
        <c:auto val="1"/>
        <c:lblAlgn val="ctr"/>
        <c:lblOffset val="100"/>
        <c:tickLblSkip val="13"/>
        <c:tickMarkSkip val="1"/>
        <c:noMultiLvlLbl val="0"/>
      </c:catAx>
      <c:valAx>
        <c:axId val="182410560"/>
        <c:scaling>
          <c:orientation val="minMax"/>
          <c:max val="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2519296"/>
        <c:crosses val="autoZero"/>
        <c:crossBetween val="between"/>
        <c:majorUnit val="1"/>
        <c:minorUnit val="0.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4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'45-903'!$W$65:$W$70</c:f>
              <c:numCache>
                <c:formatCode>_-* #,##0.0\ _P_t_s_-;\-* #,##0.0\ _P_t_s_-;_-* "-"\ _P_t_s_-;_-@_-</c:formatCode>
                <c:ptCount val="6"/>
                <c:pt idx="0">
                  <c:v>4.0000000000000001E-3</c:v>
                </c:pt>
                <c:pt idx="1">
                  <c:v>8.0000000000000002E-3</c:v>
                </c:pt>
                <c:pt idx="2">
                  <c:v>3.0000000000000001E-3</c:v>
                </c:pt>
                <c:pt idx="3">
                  <c:v>2E-3</c:v>
                </c:pt>
                <c:pt idx="4">
                  <c:v>0</c:v>
                </c:pt>
                <c:pt idx="5">
                  <c:v>8.0000000000000002E-3</c:v>
                </c:pt>
              </c:numCache>
            </c:numRef>
          </c:cat>
          <c:val>
            <c:numRef>
              <c:f>'45-903'!$X$65:$X$70</c:f>
              <c:numCache>
                <c:formatCode>_-* #,##0.00\ _P_t_s_-;\-* #,##0.00\ _P_t_s_-;_-* "-"\ _P_t_s_-;_-@_-</c:formatCode>
                <c:ptCount val="6"/>
                <c:pt idx="0">
                  <c:v>1.9E-2</c:v>
                </c:pt>
                <c:pt idx="1">
                  <c:v>1.4999999999999999E-2</c:v>
                </c:pt>
                <c:pt idx="2">
                  <c:v>1.4E-2</c:v>
                </c:pt>
                <c:pt idx="3">
                  <c:v>6.0000000000000001E-3</c:v>
                </c:pt>
                <c:pt idx="4">
                  <c:v>7.0000000000000001E-3</c:v>
                </c:pt>
                <c:pt idx="5">
                  <c:v>2.1000000000000001E-2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616-4D24-B925-D0579528FFA4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'45-903'!$W$65:$W$70</c:f>
              <c:numCache>
                <c:formatCode>_-* #,##0.0\ _P_t_s_-;\-* #,##0.0\ _P_t_s_-;_-* "-"\ _P_t_s_-;_-@_-</c:formatCode>
                <c:ptCount val="6"/>
                <c:pt idx="0">
                  <c:v>4.0000000000000001E-3</c:v>
                </c:pt>
                <c:pt idx="1">
                  <c:v>8.0000000000000002E-3</c:v>
                </c:pt>
                <c:pt idx="2">
                  <c:v>3.0000000000000001E-3</c:v>
                </c:pt>
                <c:pt idx="3">
                  <c:v>2E-3</c:v>
                </c:pt>
                <c:pt idx="4">
                  <c:v>0</c:v>
                </c:pt>
                <c:pt idx="5">
                  <c:v>8.0000000000000002E-3</c:v>
                </c:pt>
              </c:numCache>
            </c:numRef>
          </c:cat>
          <c:val>
            <c:numRef>
              <c:f>'45-903'!$Y$65:$Y$70</c:f>
              <c:numCache>
                <c:formatCode>_-* #,##0.00\ _P_t_s_-;\-* #,##0.00\ _P_t_s_-;_-* "-"\ _P_t_s_-;_-@_-</c:formatCode>
                <c:ptCount val="6"/>
                <c:pt idx="0">
                  <c:v>4.2000000000000003E-2</c:v>
                </c:pt>
                <c:pt idx="1">
                  <c:v>1.7000000000000001E-2</c:v>
                </c:pt>
                <c:pt idx="2">
                  <c:v>1.7999999999999999E-2</c:v>
                </c:pt>
                <c:pt idx="3">
                  <c:v>2.1000000000000001E-2</c:v>
                </c:pt>
                <c:pt idx="4">
                  <c:v>6.0000000000000001E-3</c:v>
                </c:pt>
                <c:pt idx="5">
                  <c:v>2.9000000000000001E-2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616-4D24-B925-D0579528FFA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2519808"/>
        <c:axId val="182781056"/>
      </c:barChart>
      <c:catAx>
        <c:axId val="182519808"/>
        <c:scaling>
          <c:orientation val="minMax"/>
        </c:scaling>
        <c:delete val="0"/>
        <c:axPos val="b"/>
        <c:numFmt formatCode="_-* #,##0.0\ _P_t_s_-;\-* #,##0.0\ _P_t_s_-;_-* &quot;-&quot;\ _P_t_s_-;_-@_-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2781056"/>
        <c:crosses val="autoZero"/>
        <c:auto val="1"/>
        <c:lblAlgn val="ctr"/>
        <c:lblOffset val="100"/>
        <c:tickLblSkip val="6"/>
        <c:tickMarkSkip val="1"/>
        <c:noMultiLvlLbl val="0"/>
      </c:catAx>
      <c:valAx>
        <c:axId val="182781056"/>
        <c:scaling>
          <c:orientation val="minMax"/>
          <c:max val="0.1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2519808"/>
        <c:crosses val="autoZero"/>
        <c:crossBetween val="between"/>
        <c:majorUnit val="0.04"/>
        <c:minorUnit val="0.0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4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AE12-46D1-B30D-C6CDD977F152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AE12-46D1-B30D-C6CDD977F15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2520320"/>
        <c:axId val="182782784"/>
      </c:barChart>
      <c:catAx>
        <c:axId val="1825203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27827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278278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25203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4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61F8-4CA9-A6A1-64D9BE31B800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61F8-4CA9-A6A1-64D9BE31B80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2520832"/>
        <c:axId val="182785088"/>
      </c:barChart>
      <c:catAx>
        <c:axId val="1825208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27850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2785088"/>
        <c:scaling>
          <c:orientation val="minMax"/>
          <c:max val="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2520832"/>
        <c:crosses val="autoZero"/>
        <c:crossBetween val="between"/>
        <c:majorUnit val="1"/>
        <c:minorUnit val="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4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08B5-4A67-B118-8DEBF4CDAA3E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08B5-4A67-B118-8DEBF4CDAA3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2521344"/>
        <c:axId val="182786240"/>
      </c:barChart>
      <c:catAx>
        <c:axId val="1825213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27862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2786240"/>
        <c:scaling>
          <c:orientation val="minMax"/>
          <c:max val="0.09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2521344"/>
        <c:crosses val="autoZero"/>
        <c:crossBetween val="between"/>
        <c:majorUnit val="0.01"/>
        <c:minorUnit val="0.0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4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043F-4789-9A47-16916CF7C8C6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043F-4789-9A47-16916CF7C8C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3119872"/>
        <c:axId val="183410688"/>
      </c:barChart>
      <c:catAx>
        <c:axId val="1831198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34106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341068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31198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4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radiata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'45-903'!$AC$54:$AC$56</c:f>
              <c:strCache>
                <c:ptCount val="3"/>
                <c:pt idx="0">
                  <c:v>IFN3:</c:v>
                </c:pt>
                <c:pt idx="1">
                  <c:v>9.984.000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'45-903'!$AB$57:$AB$70</c:f>
              <c:numCache>
                <c:formatCode>_-* #,##0.0\ _P_t_s_-;\-* #,##0.0\ _P_t_s_-;_-* "-"\ _P_t_s_-;_-@_-</c:formatCode>
                <c:ptCount val="14"/>
                <c:pt idx="0">
                  <c:v>2.875</c:v>
                </c:pt>
                <c:pt idx="1">
                  <c:v>0.69499999999999995</c:v>
                </c:pt>
                <c:pt idx="2">
                  <c:v>0.20300000000000001</c:v>
                </c:pt>
                <c:pt idx="3">
                  <c:v>0.04</c:v>
                </c:pt>
                <c:pt idx="4">
                  <c:v>2.5999999999999999E-2</c:v>
                </c:pt>
                <c:pt idx="5">
                  <c:v>2.9000000000000001E-2</c:v>
                </c:pt>
                <c:pt idx="6">
                  <c:v>8.0000000000000002E-3</c:v>
                </c:pt>
                <c:pt idx="7">
                  <c:v>3.0000000000000001E-3</c:v>
                </c:pt>
                <c:pt idx="8">
                  <c:v>1E-3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cat>
          <c:val>
            <c:numRef>
              <c:f>'45-903'!$AC$57:$AC$70</c:f>
              <c:numCache>
                <c:formatCode>_-* #,##0.00\ _P_t_s_-;\-* #,##0.00\ _P_t_s_-;_-* "-"\ _P_t_s_-;_-@_-</c:formatCode>
                <c:ptCount val="14"/>
                <c:pt idx="0">
                  <c:v>5.9809999999999999</c:v>
                </c:pt>
                <c:pt idx="1">
                  <c:v>2.613</c:v>
                </c:pt>
                <c:pt idx="2">
                  <c:v>1.0780000000000001</c:v>
                </c:pt>
                <c:pt idx="3">
                  <c:v>0.17</c:v>
                </c:pt>
                <c:pt idx="4">
                  <c:v>0.09</c:v>
                </c:pt>
                <c:pt idx="5">
                  <c:v>0.02</c:v>
                </c:pt>
                <c:pt idx="6">
                  <c:v>1.0999999999999999E-2</c:v>
                </c:pt>
                <c:pt idx="7">
                  <c:v>1.4999999999999999E-2</c:v>
                </c:pt>
                <c:pt idx="8">
                  <c:v>2E-3</c:v>
                </c:pt>
                <c:pt idx="9">
                  <c:v>4.0000000000000001E-3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252-4AF2-AE62-81A6CEAF6BE7}"/>
            </c:ext>
          </c:extLst>
        </c:ser>
        <c:ser>
          <c:idx val="1"/>
          <c:order val="1"/>
          <c:tx>
            <c:strRef>
              <c:f>'45-903'!$AD$54:$AD$56</c:f>
              <c:strCache>
                <c:ptCount val="3"/>
                <c:pt idx="0">
                  <c:v>IFN4:</c:v>
                </c:pt>
                <c:pt idx="1">
                  <c:v>17.426.000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'45-903'!$AB$57:$AB$70</c:f>
              <c:numCache>
                <c:formatCode>_-* #,##0.0\ _P_t_s_-;\-* #,##0.0\ _P_t_s_-;_-* "-"\ _P_t_s_-;_-@_-</c:formatCode>
                <c:ptCount val="14"/>
                <c:pt idx="0">
                  <c:v>2.875</c:v>
                </c:pt>
                <c:pt idx="1">
                  <c:v>0.69499999999999995</c:v>
                </c:pt>
                <c:pt idx="2">
                  <c:v>0.20300000000000001</c:v>
                </c:pt>
                <c:pt idx="3">
                  <c:v>0.04</c:v>
                </c:pt>
                <c:pt idx="4">
                  <c:v>2.5999999999999999E-2</c:v>
                </c:pt>
                <c:pt idx="5">
                  <c:v>2.9000000000000001E-2</c:v>
                </c:pt>
                <c:pt idx="6">
                  <c:v>8.0000000000000002E-3</c:v>
                </c:pt>
                <c:pt idx="7">
                  <c:v>3.0000000000000001E-3</c:v>
                </c:pt>
                <c:pt idx="8">
                  <c:v>1E-3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cat>
          <c:val>
            <c:numRef>
              <c:f>'45-903'!$AD$57:$AD$70</c:f>
              <c:numCache>
                <c:formatCode>_-* #,##0.00\ _P_t_s_-;\-* #,##0.00\ _P_t_s_-;_-* "-"\ _P_t_s_-;_-@_-</c:formatCode>
                <c:ptCount val="14"/>
                <c:pt idx="0">
                  <c:v>9.7590000000000003</c:v>
                </c:pt>
                <c:pt idx="1">
                  <c:v>5.0730000000000004</c:v>
                </c:pt>
                <c:pt idx="2">
                  <c:v>1.6910000000000001</c:v>
                </c:pt>
                <c:pt idx="3">
                  <c:v>0.61399999999999999</c:v>
                </c:pt>
                <c:pt idx="4">
                  <c:v>0.20599999999999999</c:v>
                </c:pt>
                <c:pt idx="5">
                  <c:v>4.2999999999999997E-2</c:v>
                </c:pt>
                <c:pt idx="6">
                  <c:v>1.6E-2</c:v>
                </c:pt>
                <c:pt idx="7">
                  <c:v>1.7000000000000001E-2</c:v>
                </c:pt>
                <c:pt idx="8">
                  <c:v>7.0000000000000001E-3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252-4AF2-AE62-81A6CEAF6BE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3120384"/>
        <c:axId val="183412992"/>
      </c:barChart>
      <c:catAx>
        <c:axId val="1831203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_-* #,##0.0\ _P_t_s_-;\-* #,##0.0\ _P_t_s_-;_-* &quot;-&quot;\ _P_t_s_-;_-@_-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3412992"/>
        <c:crosses val="autoZero"/>
        <c:auto val="1"/>
        <c:lblAlgn val="ctr"/>
        <c:lblOffset val="100"/>
        <c:tickLblSkip val="12"/>
        <c:tickMarkSkip val="1"/>
        <c:noMultiLvlLbl val="0"/>
      </c:catAx>
      <c:valAx>
        <c:axId val="183412992"/>
        <c:scaling>
          <c:orientation val="minMax"/>
          <c:max val="4.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3120384"/>
        <c:crosses val="autoZero"/>
        <c:crossBetween val="between"/>
        <c:majorUnit val="0.5"/>
        <c:minorUnit val="0.2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4027318502076405"/>
          <c:y val="0.15768196595923584"/>
          <c:w val="0.80047820266149972"/>
          <c:h val="0.61827928757700368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'45-903'!$A$63:$A$70</c:f>
              <c:strCache>
                <c:ptCount val="8"/>
                <c:pt idx="0">
                  <c:v>35</c:v>
                </c:pt>
                <c:pt idx="1">
                  <c:v>40</c:v>
                </c:pt>
                <c:pt idx="2">
                  <c:v>45</c:v>
                </c:pt>
                <c:pt idx="3">
                  <c:v>50</c:v>
                </c:pt>
                <c:pt idx="4">
                  <c:v>55</c:v>
                </c:pt>
                <c:pt idx="5">
                  <c:v>60</c:v>
                </c:pt>
                <c:pt idx="6">
                  <c:v>65</c:v>
                </c:pt>
                <c:pt idx="7">
                  <c:v>70 y sup</c:v>
                </c:pt>
              </c:strCache>
            </c:strRef>
          </c:cat>
          <c:val>
            <c:numRef>
              <c:f>'45-903'!$B$63:$B$70</c:f>
              <c:numCache>
                <c:formatCode>_-* #,##0.0\ _P_t_s_-;\-* #,##0.0\ _P_t_s_-;_-* "-"\ _P_t_s_-;_-@_-</c:formatCode>
                <c:ptCount val="8"/>
                <c:pt idx="0">
                  <c:v>0.1</c:v>
                </c:pt>
                <c:pt idx="1">
                  <c:v>3.2000000000000001E-2</c:v>
                </c:pt>
                <c:pt idx="2">
                  <c:v>4.0000000000000001E-3</c:v>
                </c:pt>
                <c:pt idx="3">
                  <c:v>1E-3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BF2-4389-8E38-668FD4DDA761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'45-903'!$A$63:$A$70</c:f>
              <c:strCache>
                <c:ptCount val="8"/>
                <c:pt idx="0">
                  <c:v>35</c:v>
                </c:pt>
                <c:pt idx="1">
                  <c:v>40</c:v>
                </c:pt>
                <c:pt idx="2">
                  <c:v>45</c:v>
                </c:pt>
                <c:pt idx="3">
                  <c:v>50</c:v>
                </c:pt>
                <c:pt idx="4">
                  <c:v>55</c:v>
                </c:pt>
                <c:pt idx="5">
                  <c:v>60</c:v>
                </c:pt>
                <c:pt idx="6">
                  <c:v>65</c:v>
                </c:pt>
                <c:pt idx="7">
                  <c:v>70 y sup</c:v>
                </c:pt>
              </c:strCache>
            </c:strRef>
          </c:cat>
          <c:val>
            <c:numRef>
              <c:f>'45-903'!$C$63:$C$70</c:f>
              <c:numCache>
                <c:formatCode>_-* #,##0.0\ _P_t_s_-;\-* #,##0.0\ _P_t_s_-;_-* "-"\ _P_t_s_-;_-@_-</c:formatCode>
                <c:ptCount val="8"/>
                <c:pt idx="0">
                  <c:v>0.69199999999999995</c:v>
                </c:pt>
                <c:pt idx="1">
                  <c:v>0.17599999999999999</c:v>
                </c:pt>
                <c:pt idx="2">
                  <c:v>5.7000000000000002E-2</c:v>
                </c:pt>
                <c:pt idx="3">
                  <c:v>1.4E-2</c:v>
                </c:pt>
                <c:pt idx="4">
                  <c:v>0</c:v>
                </c:pt>
                <c:pt idx="5">
                  <c:v>1E-3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BF2-4389-8E38-668FD4DDA761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'45-903'!$A$63:$A$70</c:f>
              <c:strCache>
                <c:ptCount val="8"/>
                <c:pt idx="0">
                  <c:v>35</c:v>
                </c:pt>
                <c:pt idx="1">
                  <c:v>40</c:v>
                </c:pt>
                <c:pt idx="2">
                  <c:v>45</c:v>
                </c:pt>
                <c:pt idx="3">
                  <c:v>50</c:v>
                </c:pt>
                <c:pt idx="4">
                  <c:v>55</c:v>
                </c:pt>
                <c:pt idx="5">
                  <c:v>60</c:v>
                </c:pt>
                <c:pt idx="6">
                  <c:v>65</c:v>
                </c:pt>
                <c:pt idx="7">
                  <c:v>70 y sup</c:v>
                </c:pt>
              </c:strCache>
            </c:strRef>
          </c:cat>
          <c:val>
            <c:numRef>
              <c:f>'45-903'!$D$63:$D$70</c:f>
              <c:numCache>
                <c:formatCode>_-* #,##0.0\ _P_t_s_-;\-* #,##0.0\ _P_t_s_-;_-* "-"\ _P_t_s_-;_-@_-</c:formatCode>
                <c:ptCount val="8"/>
                <c:pt idx="0">
                  <c:v>1.1719999999999999</c:v>
                </c:pt>
                <c:pt idx="1">
                  <c:v>0.621</c:v>
                </c:pt>
                <c:pt idx="2">
                  <c:v>0.19</c:v>
                </c:pt>
                <c:pt idx="3">
                  <c:v>9.9000000000000005E-2</c:v>
                </c:pt>
                <c:pt idx="4">
                  <c:v>2.9000000000000001E-2</c:v>
                </c:pt>
                <c:pt idx="5">
                  <c:v>6.0000000000000001E-3</c:v>
                </c:pt>
                <c:pt idx="6">
                  <c:v>3.0000000000000001E-3</c:v>
                </c:pt>
                <c:pt idx="7">
                  <c:v>3.0000000000000001E-3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BF2-4389-8E38-668FD4DDA76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6871040"/>
        <c:axId val="166588928"/>
      </c:barChart>
      <c:catAx>
        <c:axId val="1668710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65889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6588928"/>
        <c:scaling>
          <c:orientation val="minMax"/>
          <c:max val="1.2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68710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15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'45-903'!$AB$65:$AB$70</c:f>
              <c:numCache>
                <c:formatCode>_-* #,##0.0\ _P_t_s_-;\-* #,##0.0\ _P_t_s_-;_-* "-"\ _P_t_s_-;_-@_-</c:formatCode>
                <c:ptCount val="6"/>
                <c:pt idx="0">
                  <c:v>1E-3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cat>
          <c:val>
            <c:numRef>
              <c:f>'45-903'!$AC$65:$AC$70</c:f>
              <c:numCache>
                <c:formatCode>_-* #,##0.00\ _P_t_s_-;\-* #,##0.00\ _P_t_s_-;_-* "-"\ _P_t_s_-;_-@_-</c:formatCode>
                <c:ptCount val="6"/>
                <c:pt idx="0">
                  <c:v>2E-3</c:v>
                </c:pt>
                <c:pt idx="1">
                  <c:v>4.0000000000000001E-3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D3B-4F10-9E14-FC464A276D3A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'45-903'!$AB$65:$AB$70</c:f>
              <c:numCache>
                <c:formatCode>_-* #,##0.0\ _P_t_s_-;\-* #,##0.0\ _P_t_s_-;_-* "-"\ _P_t_s_-;_-@_-</c:formatCode>
                <c:ptCount val="6"/>
                <c:pt idx="0">
                  <c:v>1E-3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cat>
          <c:val>
            <c:numRef>
              <c:f>'45-903'!$AD$65:$AD$70</c:f>
              <c:numCache>
                <c:formatCode>_-* #,##0.00\ _P_t_s_-;\-* #,##0.00\ _P_t_s_-;_-* "-"\ _P_t_s_-;_-@_-</c:formatCode>
                <c:ptCount val="6"/>
                <c:pt idx="0">
                  <c:v>7.0000000000000001E-3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D3B-4F10-9E14-FC464A276D3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3120896"/>
        <c:axId val="183414720"/>
      </c:barChart>
      <c:catAx>
        <c:axId val="183120896"/>
        <c:scaling>
          <c:orientation val="minMax"/>
        </c:scaling>
        <c:delete val="0"/>
        <c:axPos val="b"/>
        <c:numFmt formatCode="_-* #,##0.0\ _P_t_s_-;\-* #,##0.0\ _P_t_s_-;_-* &quot;-&quot;\ _P_t_s_-;_-@_-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3414720"/>
        <c:crosses val="autoZero"/>
        <c:auto val="1"/>
        <c:lblAlgn val="ctr"/>
        <c:lblOffset val="100"/>
        <c:tickLblSkip val="3"/>
        <c:tickMarkSkip val="1"/>
        <c:noMultiLvlLbl val="0"/>
      </c:catAx>
      <c:valAx>
        <c:axId val="183414720"/>
        <c:scaling>
          <c:orientation val="minMax"/>
          <c:max val="0.2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3120896"/>
        <c:crosses val="autoZero"/>
        <c:crossBetween val="between"/>
        <c:majorUnit val="0.04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5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797B-4AB1-AE14-522B7762C5B7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797B-4AB1-AE14-522B7762C5B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3121408"/>
        <c:axId val="183416448"/>
      </c:barChart>
      <c:catAx>
        <c:axId val="1831214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34164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341644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31214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5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petraea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5A4E-4570-A7B9-F6B35466F93E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5A4E-4570-A7B9-F6B35466F93E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5A4E-4570-A7B9-F6B35466F93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3121920"/>
        <c:axId val="183508992"/>
      </c:barChart>
      <c:catAx>
        <c:axId val="1831219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35089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3508992"/>
        <c:scaling>
          <c:orientation val="minMax"/>
          <c:max val="0.9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3121920"/>
        <c:crosses val="autoZero"/>
        <c:crossBetween val="between"/>
        <c:majorUnit val="0.1"/>
        <c:minorUnit val="0.0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5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75D9-47EB-AD0D-43C174D62FF5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75D9-47EB-AD0D-43C174D62FF5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75D9-47EB-AD0D-43C174D62FF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3122944"/>
        <c:axId val="183510144"/>
      </c:barChart>
      <c:catAx>
        <c:axId val="1831229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35101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3510144"/>
        <c:scaling>
          <c:orientation val="minMax"/>
          <c:max val="0.14000000000000001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3122944"/>
        <c:crosses val="autoZero"/>
        <c:crossBetween val="between"/>
        <c:majorUnit val="0.02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5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77B6-4647-B5DC-95DE11A97C1C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77B6-4647-B5DC-95DE11A97C1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3123456"/>
        <c:axId val="183511872"/>
      </c:barChart>
      <c:catAx>
        <c:axId val="1831234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35118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351187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31234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5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pinaster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0485-4A22-8EA3-ABB634D7CA88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0485-4A22-8EA3-ABB634D7CA88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0485-4A22-8EA3-ABB634D7CA8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3853056"/>
        <c:axId val="183514176"/>
      </c:barChart>
      <c:catAx>
        <c:axId val="1838530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35141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3514176"/>
        <c:scaling>
          <c:orientation val="minMax"/>
          <c:max val="2.200000000000000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3853056"/>
        <c:crosses val="autoZero"/>
        <c:crossBetween val="between"/>
        <c:majorUnit val="0.2"/>
        <c:minorUnit val="0.2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5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D384-4ED4-B797-42C114F0DF6A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D384-4ED4-B797-42C114F0DF6A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D384-4ED4-B797-42C114F0DF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3854080"/>
        <c:axId val="183515328"/>
      </c:barChart>
      <c:catAx>
        <c:axId val="1838540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35153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3515328"/>
        <c:scaling>
          <c:orientation val="minMax"/>
          <c:max val="0.1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3854080"/>
        <c:crosses val="autoZero"/>
        <c:crossBetween val="between"/>
        <c:majorUnit val="0.03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5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Populus x canadensis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1CEE-4D13-AC0D-692595DF116A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1CEE-4D13-AC0D-692595DF11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3854592"/>
        <c:axId val="184377920"/>
      </c:barChart>
      <c:catAx>
        <c:axId val="1838545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43779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4377920"/>
        <c:scaling>
          <c:orientation val="minMax"/>
          <c:max val="0.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3854592"/>
        <c:crosses val="autoZero"/>
        <c:crossBetween val="between"/>
        <c:majorUnit val="0.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5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Fagus sylvatica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6CB6-4B3E-A8F8-26FB755CB25A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6CB6-4B3E-A8F8-26FB755CB25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3855104"/>
        <c:axId val="184379648"/>
      </c:barChart>
      <c:catAx>
        <c:axId val="1838551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43796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4379648"/>
        <c:scaling>
          <c:orientation val="minMax"/>
          <c:max val="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3855104"/>
        <c:crosses val="autoZero"/>
        <c:crossBetween val="between"/>
        <c:majorUnit val="0.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5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EAAA-4A41-A37B-CFAA50BBD0AB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EAAA-4A41-A37B-CFAA50BBD0A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3855616"/>
        <c:axId val="184380800"/>
      </c:barChart>
      <c:catAx>
        <c:axId val="1838556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43808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438080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38556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31787073092777"/>
          <c:y val="0.1350253411306043"/>
          <c:w val="0.87374314596813996"/>
          <c:h val="0.63715109377882573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'45-903'!$G$59:$G$70</c:f>
              <c:strCache>
                <c:ptCount val="12"/>
                <c:pt idx="0">
                  <c:v>15</c:v>
                </c:pt>
                <c:pt idx="1">
                  <c:v>20</c:v>
                </c:pt>
                <c:pt idx="2">
                  <c:v>25</c:v>
                </c:pt>
                <c:pt idx="3">
                  <c:v>30</c:v>
                </c:pt>
                <c:pt idx="4">
                  <c:v>35</c:v>
                </c:pt>
                <c:pt idx="5">
                  <c:v>40</c:v>
                </c:pt>
                <c:pt idx="6">
                  <c:v>45</c:v>
                </c:pt>
                <c:pt idx="7">
                  <c:v>50</c:v>
                </c:pt>
                <c:pt idx="8">
                  <c:v>55</c:v>
                </c:pt>
                <c:pt idx="9">
                  <c:v>60</c:v>
                </c:pt>
                <c:pt idx="10">
                  <c:v>65</c:v>
                </c:pt>
                <c:pt idx="11">
                  <c:v>70 y sup</c:v>
                </c:pt>
              </c:strCache>
            </c:strRef>
          </c:cat>
          <c:val>
            <c:numRef>
              <c:f>'45-903'!$H$59:$H$70</c:f>
              <c:numCache>
                <c:formatCode>_-* #,##0.0\ _P_t_s_-;\-* #,##0.0\ _P_t_s_-;_-* "-"\ _P_t_s_-;_-@_-</c:formatCode>
                <c:ptCount val="12"/>
                <c:pt idx="0">
                  <c:v>2.1760000000000002</c:v>
                </c:pt>
                <c:pt idx="1">
                  <c:v>0.77800000000000002</c:v>
                </c:pt>
                <c:pt idx="2">
                  <c:v>0.52400000000000002</c:v>
                </c:pt>
                <c:pt idx="3">
                  <c:v>0.38400000000000001</c:v>
                </c:pt>
                <c:pt idx="4">
                  <c:v>0.39500000000000002</c:v>
                </c:pt>
                <c:pt idx="5">
                  <c:v>0.22700000000000001</c:v>
                </c:pt>
                <c:pt idx="6">
                  <c:v>0.224</c:v>
                </c:pt>
                <c:pt idx="7">
                  <c:v>0.14099999999999999</c:v>
                </c:pt>
                <c:pt idx="8">
                  <c:v>7.6999999999999999E-2</c:v>
                </c:pt>
                <c:pt idx="9">
                  <c:v>4.1000000000000002E-2</c:v>
                </c:pt>
                <c:pt idx="10">
                  <c:v>0.03</c:v>
                </c:pt>
                <c:pt idx="11">
                  <c:v>4.2999999999999997E-2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622-47A9-BD15-DAF05EDAD1BD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'45-903'!$G$59:$G$70</c:f>
              <c:strCache>
                <c:ptCount val="12"/>
                <c:pt idx="0">
                  <c:v>15</c:v>
                </c:pt>
                <c:pt idx="1">
                  <c:v>20</c:v>
                </c:pt>
                <c:pt idx="2">
                  <c:v>25</c:v>
                </c:pt>
                <c:pt idx="3">
                  <c:v>30</c:v>
                </c:pt>
                <c:pt idx="4">
                  <c:v>35</c:v>
                </c:pt>
                <c:pt idx="5">
                  <c:v>40</c:v>
                </c:pt>
                <c:pt idx="6">
                  <c:v>45</c:v>
                </c:pt>
                <c:pt idx="7">
                  <c:v>50</c:v>
                </c:pt>
                <c:pt idx="8">
                  <c:v>55</c:v>
                </c:pt>
                <c:pt idx="9">
                  <c:v>60</c:v>
                </c:pt>
                <c:pt idx="10">
                  <c:v>65</c:v>
                </c:pt>
                <c:pt idx="11">
                  <c:v>70 y sup</c:v>
                </c:pt>
              </c:strCache>
            </c:strRef>
          </c:cat>
          <c:val>
            <c:numRef>
              <c:f>'45-903'!$I$59:$I$70</c:f>
              <c:numCache>
                <c:formatCode>_-* #,##0.000\ _P_t_s_-;\-* #,##0.000\ _P_t_s_-;_-* "-"\ _P_t_s_-;_-@_-</c:formatCode>
                <c:ptCount val="12"/>
                <c:pt idx="0">
                  <c:v>7.8470000000000004</c:v>
                </c:pt>
                <c:pt idx="1">
                  <c:v>2.8450000000000002</c:v>
                </c:pt>
                <c:pt idx="2">
                  <c:v>1.472</c:v>
                </c:pt>
                <c:pt idx="3">
                  <c:v>1.038</c:v>
                </c:pt>
                <c:pt idx="4">
                  <c:v>0.77400000000000002</c:v>
                </c:pt>
                <c:pt idx="5">
                  <c:v>0.69399999999999995</c:v>
                </c:pt>
                <c:pt idx="6">
                  <c:v>0.45100000000000001</c:v>
                </c:pt>
                <c:pt idx="7">
                  <c:v>0.36699999999999999</c:v>
                </c:pt>
                <c:pt idx="8">
                  <c:v>0.214</c:v>
                </c:pt>
                <c:pt idx="9">
                  <c:v>0.11899999999999999</c:v>
                </c:pt>
                <c:pt idx="10">
                  <c:v>7.3999999999999996E-2</c:v>
                </c:pt>
                <c:pt idx="11">
                  <c:v>0.16600000000000001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622-47A9-BD15-DAF05EDAD1BD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'45-903'!$G$59:$G$70</c:f>
              <c:strCache>
                <c:ptCount val="12"/>
                <c:pt idx="0">
                  <c:v>15</c:v>
                </c:pt>
                <c:pt idx="1">
                  <c:v>20</c:v>
                </c:pt>
                <c:pt idx="2">
                  <c:v>25</c:v>
                </c:pt>
                <c:pt idx="3">
                  <c:v>30</c:v>
                </c:pt>
                <c:pt idx="4">
                  <c:v>35</c:v>
                </c:pt>
                <c:pt idx="5">
                  <c:v>40</c:v>
                </c:pt>
                <c:pt idx="6">
                  <c:v>45</c:v>
                </c:pt>
                <c:pt idx="7">
                  <c:v>50</c:v>
                </c:pt>
                <c:pt idx="8">
                  <c:v>55</c:v>
                </c:pt>
                <c:pt idx="9">
                  <c:v>60</c:v>
                </c:pt>
                <c:pt idx="10">
                  <c:v>65</c:v>
                </c:pt>
                <c:pt idx="11">
                  <c:v>70 y sup</c:v>
                </c:pt>
              </c:strCache>
            </c:strRef>
          </c:cat>
          <c:val>
            <c:numRef>
              <c:f>'45-903'!$J$59:$J$70</c:f>
              <c:numCache>
                <c:formatCode>_-* #,##0.000\ _P_t_s_-;\-* #,##0.000\ _P_t_s_-;_-* "-"\ _P_t_s_-;_-@_-</c:formatCode>
                <c:ptCount val="12"/>
                <c:pt idx="0">
                  <c:v>12.356</c:v>
                </c:pt>
                <c:pt idx="1">
                  <c:v>4.3090000000000002</c:v>
                </c:pt>
                <c:pt idx="2">
                  <c:v>1.9490000000000001</c:v>
                </c:pt>
                <c:pt idx="3">
                  <c:v>1.234</c:v>
                </c:pt>
                <c:pt idx="4">
                  <c:v>0.89400000000000002</c:v>
                </c:pt>
                <c:pt idx="5">
                  <c:v>0.73799999999999999</c:v>
                </c:pt>
                <c:pt idx="6">
                  <c:v>0.50700000000000001</c:v>
                </c:pt>
                <c:pt idx="7">
                  <c:v>0.44800000000000001</c:v>
                </c:pt>
                <c:pt idx="8">
                  <c:v>0.28399999999999997</c:v>
                </c:pt>
                <c:pt idx="9">
                  <c:v>0.191</c:v>
                </c:pt>
                <c:pt idx="10">
                  <c:v>8.6999999999999994E-2</c:v>
                </c:pt>
                <c:pt idx="11">
                  <c:v>0.185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622-47A9-BD15-DAF05EDAD1B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6871552"/>
        <c:axId val="166591232"/>
      </c:barChart>
      <c:catAx>
        <c:axId val="1668715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65912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659123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68715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16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rubra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0A6E-4B3A-92B6-3ED1C15B1E66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0A6E-4B3A-92B6-3ED1C15B1E66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0A6E-4B3A-92B6-3ED1C15B1E6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3856128"/>
        <c:axId val="184383104"/>
      </c:barChart>
      <c:catAx>
        <c:axId val="1838561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43831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4383104"/>
        <c:scaling>
          <c:orientation val="minMax"/>
          <c:max val="2.200000000000000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3856128"/>
        <c:crosses val="autoZero"/>
        <c:crossBetween val="between"/>
        <c:majorUnit val="0.2"/>
        <c:minorUnit val="0.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6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5764-48EC-B36A-9D3247BCF59B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5764-48EC-B36A-9D3247BCF59B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5764-48EC-B36A-9D3247BCF59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3856640"/>
        <c:axId val="184384256"/>
      </c:barChart>
      <c:catAx>
        <c:axId val="1838566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4384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4384256"/>
        <c:scaling>
          <c:orientation val="minMax"/>
          <c:max val="0.09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3856640"/>
        <c:crosses val="autoZero"/>
        <c:crossBetween val="between"/>
        <c:majorUnit val="0.01"/>
        <c:minorUnit val="2.3999999999999998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6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0B06-4147-89AA-634C39C25FF8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0B06-4147-89AA-634C39C25FF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4762368"/>
        <c:axId val="184435264"/>
      </c:barChart>
      <c:catAx>
        <c:axId val="1847623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44352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443526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47623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6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petraea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'45-903'!$X$54:$X$56</c:f>
              <c:strCache>
                <c:ptCount val="3"/>
                <c:pt idx="0">
                  <c:v>IFN3:</c:v>
                </c:pt>
                <c:pt idx="1">
                  <c:v>1.199.000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'45-903'!$W$57:$W$70</c:f>
              <c:numCache>
                <c:formatCode>_-* #,##0.0\ _P_t_s_-;\-* #,##0.0\ _P_t_s_-;_-* "-"\ _P_t_s_-;_-@_-</c:formatCode>
                <c:ptCount val="14"/>
                <c:pt idx="0">
                  <c:v>0.37</c:v>
                </c:pt>
                <c:pt idx="1">
                  <c:v>7.9000000000000001E-2</c:v>
                </c:pt>
                <c:pt idx="2">
                  <c:v>8.9999999999999993E-3</c:v>
                </c:pt>
                <c:pt idx="3">
                  <c:v>8.0000000000000002E-3</c:v>
                </c:pt>
                <c:pt idx="4">
                  <c:v>1.2E-2</c:v>
                </c:pt>
                <c:pt idx="5">
                  <c:v>0.01</c:v>
                </c:pt>
                <c:pt idx="6">
                  <c:v>0</c:v>
                </c:pt>
                <c:pt idx="7">
                  <c:v>1.4E-2</c:v>
                </c:pt>
                <c:pt idx="8">
                  <c:v>4.0000000000000001E-3</c:v>
                </c:pt>
                <c:pt idx="9">
                  <c:v>8.0000000000000002E-3</c:v>
                </c:pt>
                <c:pt idx="10">
                  <c:v>3.0000000000000001E-3</c:v>
                </c:pt>
                <c:pt idx="11">
                  <c:v>2E-3</c:v>
                </c:pt>
                <c:pt idx="12">
                  <c:v>0</c:v>
                </c:pt>
                <c:pt idx="13">
                  <c:v>8.0000000000000002E-3</c:v>
                </c:pt>
              </c:numCache>
            </c:numRef>
          </c:cat>
          <c:val>
            <c:numRef>
              <c:f>'45-903'!$X$57:$X$70</c:f>
              <c:numCache>
                <c:formatCode>_-* #,##0.00\ _P_t_s_-;\-* #,##0.00\ _P_t_s_-;_-* "-"\ _P_t_s_-;_-@_-</c:formatCode>
                <c:ptCount val="14"/>
                <c:pt idx="0">
                  <c:v>0.58099999999999996</c:v>
                </c:pt>
                <c:pt idx="1">
                  <c:v>0.246</c:v>
                </c:pt>
                <c:pt idx="2">
                  <c:v>0.11700000000000001</c:v>
                </c:pt>
                <c:pt idx="3">
                  <c:v>3.9E-2</c:v>
                </c:pt>
                <c:pt idx="4">
                  <c:v>4.2000000000000003E-2</c:v>
                </c:pt>
                <c:pt idx="5">
                  <c:v>3.1E-2</c:v>
                </c:pt>
                <c:pt idx="6">
                  <c:v>3.5999999999999997E-2</c:v>
                </c:pt>
                <c:pt idx="7">
                  <c:v>2.5000000000000001E-2</c:v>
                </c:pt>
                <c:pt idx="8">
                  <c:v>1.9E-2</c:v>
                </c:pt>
                <c:pt idx="9">
                  <c:v>1.4999999999999999E-2</c:v>
                </c:pt>
                <c:pt idx="10">
                  <c:v>1.4E-2</c:v>
                </c:pt>
                <c:pt idx="11">
                  <c:v>6.0000000000000001E-3</c:v>
                </c:pt>
                <c:pt idx="12">
                  <c:v>7.0000000000000001E-3</c:v>
                </c:pt>
                <c:pt idx="13">
                  <c:v>2.1000000000000001E-2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ED6-4EFF-A353-962B2D7B865D}"/>
            </c:ext>
          </c:extLst>
        </c:ser>
        <c:ser>
          <c:idx val="1"/>
          <c:order val="1"/>
          <c:tx>
            <c:strRef>
              <c:f>'45-903'!$Y$54:$Y$56</c:f>
              <c:strCache>
                <c:ptCount val="3"/>
                <c:pt idx="0">
                  <c:v>IFN4:</c:v>
                </c:pt>
                <c:pt idx="1">
                  <c:v>2.370.000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'45-903'!$W$57:$W$70</c:f>
              <c:numCache>
                <c:formatCode>_-* #,##0.0\ _P_t_s_-;\-* #,##0.0\ _P_t_s_-;_-* "-"\ _P_t_s_-;_-@_-</c:formatCode>
                <c:ptCount val="14"/>
                <c:pt idx="0">
                  <c:v>0.37</c:v>
                </c:pt>
                <c:pt idx="1">
                  <c:v>7.9000000000000001E-2</c:v>
                </c:pt>
                <c:pt idx="2">
                  <c:v>8.9999999999999993E-3</c:v>
                </c:pt>
                <c:pt idx="3">
                  <c:v>8.0000000000000002E-3</c:v>
                </c:pt>
                <c:pt idx="4">
                  <c:v>1.2E-2</c:v>
                </c:pt>
                <c:pt idx="5">
                  <c:v>0.01</c:v>
                </c:pt>
                <c:pt idx="6">
                  <c:v>0</c:v>
                </c:pt>
                <c:pt idx="7">
                  <c:v>1.4E-2</c:v>
                </c:pt>
                <c:pt idx="8">
                  <c:v>4.0000000000000001E-3</c:v>
                </c:pt>
                <c:pt idx="9">
                  <c:v>8.0000000000000002E-3</c:v>
                </c:pt>
                <c:pt idx="10">
                  <c:v>3.0000000000000001E-3</c:v>
                </c:pt>
                <c:pt idx="11">
                  <c:v>2E-3</c:v>
                </c:pt>
                <c:pt idx="12">
                  <c:v>0</c:v>
                </c:pt>
                <c:pt idx="13">
                  <c:v>8.0000000000000002E-3</c:v>
                </c:pt>
              </c:numCache>
            </c:numRef>
          </c:cat>
          <c:val>
            <c:numRef>
              <c:f>'45-903'!$Y$57:$Y$70</c:f>
              <c:numCache>
                <c:formatCode>_-* #,##0.00\ _P_t_s_-;\-* #,##0.00\ _P_t_s_-;_-* "-"\ _P_t_s_-;_-@_-</c:formatCode>
                <c:ptCount val="14"/>
                <c:pt idx="0">
                  <c:v>0.97</c:v>
                </c:pt>
                <c:pt idx="1">
                  <c:v>0.60799999999999998</c:v>
                </c:pt>
                <c:pt idx="2">
                  <c:v>0.28899999999999998</c:v>
                </c:pt>
                <c:pt idx="3">
                  <c:v>0.13700000000000001</c:v>
                </c:pt>
                <c:pt idx="4">
                  <c:v>8.5000000000000006E-2</c:v>
                </c:pt>
                <c:pt idx="5">
                  <c:v>6.8000000000000005E-2</c:v>
                </c:pt>
                <c:pt idx="6">
                  <c:v>3.9E-2</c:v>
                </c:pt>
                <c:pt idx="7">
                  <c:v>4.1000000000000002E-2</c:v>
                </c:pt>
                <c:pt idx="8">
                  <c:v>4.2000000000000003E-2</c:v>
                </c:pt>
                <c:pt idx="9">
                  <c:v>1.7000000000000001E-2</c:v>
                </c:pt>
                <c:pt idx="10">
                  <c:v>1.7999999999999999E-2</c:v>
                </c:pt>
                <c:pt idx="11">
                  <c:v>2.1000000000000001E-2</c:v>
                </c:pt>
                <c:pt idx="12">
                  <c:v>6.0000000000000001E-3</c:v>
                </c:pt>
                <c:pt idx="13">
                  <c:v>2.9000000000000001E-2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ED6-4EFF-A353-962B2D7B865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4762880"/>
        <c:axId val="184437568"/>
      </c:barChart>
      <c:catAx>
        <c:axId val="1847628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_-* #,##0.0\ _P_t_s_-;\-* #,##0.0\ _P_t_s_-;_-* &quot;-&quot;\ _P_t_s_-;_-@_-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4437568"/>
        <c:crosses val="autoZero"/>
        <c:auto val="1"/>
        <c:lblAlgn val="ctr"/>
        <c:lblOffset val="100"/>
        <c:tickLblSkip val="13"/>
        <c:tickMarkSkip val="1"/>
        <c:noMultiLvlLbl val="0"/>
      </c:catAx>
      <c:valAx>
        <c:axId val="184437568"/>
        <c:scaling>
          <c:orientation val="minMax"/>
          <c:max val="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4762880"/>
        <c:crosses val="autoZero"/>
        <c:crossBetween val="between"/>
        <c:majorUnit val="1"/>
        <c:minorUnit val="0.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6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'45-903'!$W$65:$W$70</c:f>
              <c:numCache>
                <c:formatCode>_-* #,##0.0\ _P_t_s_-;\-* #,##0.0\ _P_t_s_-;_-* "-"\ _P_t_s_-;_-@_-</c:formatCode>
                <c:ptCount val="6"/>
                <c:pt idx="0">
                  <c:v>4.0000000000000001E-3</c:v>
                </c:pt>
                <c:pt idx="1">
                  <c:v>8.0000000000000002E-3</c:v>
                </c:pt>
                <c:pt idx="2">
                  <c:v>3.0000000000000001E-3</c:v>
                </c:pt>
                <c:pt idx="3">
                  <c:v>2E-3</c:v>
                </c:pt>
                <c:pt idx="4">
                  <c:v>0</c:v>
                </c:pt>
                <c:pt idx="5">
                  <c:v>8.0000000000000002E-3</c:v>
                </c:pt>
              </c:numCache>
            </c:numRef>
          </c:cat>
          <c:val>
            <c:numRef>
              <c:f>'45-903'!$X$65:$X$70</c:f>
              <c:numCache>
                <c:formatCode>_-* #,##0.00\ _P_t_s_-;\-* #,##0.00\ _P_t_s_-;_-* "-"\ _P_t_s_-;_-@_-</c:formatCode>
                <c:ptCount val="6"/>
                <c:pt idx="0">
                  <c:v>1.9E-2</c:v>
                </c:pt>
                <c:pt idx="1">
                  <c:v>1.4999999999999999E-2</c:v>
                </c:pt>
                <c:pt idx="2">
                  <c:v>1.4E-2</c:v>
                </c:pt>
                <c:pt idx="3">
                  <c:v>6.0000000000000001E-3</c:v>
                </c:pt>
                <c:pt idx="4">
                  <c:v>7.0000000000000001E-3</c:v>
                </c:pt>
                <c:pt idx="5">
                  <c:v>2.1000000000000001E-2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685-4D38-B816-79C607AD102E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'45-903'!$W$65:$W$70</c:f>
              <c:numCache>
                <c:formatCode>_-* #,##0.0\ _P_t_s_-;\-* #,##0.0\ _P_t_s_-;_-* "-"\ _P_t_s_-;_-@_-</c:formatCode>
                <c:ptCount val="6"/>
                <c:pt idx="0">
                  <c:v>4.0000000000000001E-3</c:v>
                </c:pt>
                <c:pt idx="1">
                  <c:v>8.0000000000000002E-3</c:v>
                </c:pt>
                <c:pt idx="2">
                  <c:v>3.0000000000000001E-3</c:v>
                </c:pt>
                <c:pt idx="3">
                  <c:v>2E-3</c:v>
                </c:pt>
                <c:pt idx="4">
                  <c:v>0</c:v>
                </c:pt>
                <c:pt idx="5">
                  <c:v>8.0000000000000002E-3</c:v>
                </c:pt>
              </c:numCache>
            </c:numRef>
          </c:cat>
          <c:val>
            <c:numRef>
              <c:f>'45-903'!$Y$65:$Y$70</c:f>
              <c:numCache>
                <c:formatCode>_-* #,##0.00\ _P_t_s_-;\-* #,##0.00\ _P_t_s_-;_-* "-"\ _P_t_s_-;_-@_-</c:formatCode>
                <c:ptCount val="6"/>
                <c:pt idx="0">
                  <c:v>4.2000000000000003E-2</c:v>
                </c:pt>
                <c:pt idx="1">
                  <c:v>1.7000000000000001E-2</c:v>
                </c:pt>
                <c:pt idx="2">
                  <c:v>1.7999999999999999E-2</c:v>
                </c:pt>
                <c:pt idx="3">
                  <c:v>2.1000000000000001E-2</c:v>
                </c:pt>
                <c:pt idx="4">
                  <c:v>6.0000000000000001E-3</c:v>
                </c:pt>
                <c:pt idx="5">
                  <c:v>2.9000000000000001E-2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685-4D38-B816-79C607AD102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4763904"/>
        <c:axId val="184439296"/>
      </c:barChart>
      <c:catAx>
        <c:axId val="184763904"/>
        <c:scaling>
          <c:orientation val="minMax"/>
        </c:scaling>
        <c:delete val="0"/>
        <c:axPos val="b"/>
        <c:numFmt formatCode="_-* #,##0.0\ _P_t_s_-;\-* #,##0.0\ _P_t_s_-;_-* &quot;-&quot;\ _P_t_s_-;_-@_-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4439296"/>
        <c:crosses val="autoZero"/>
        <c:auto val="1"/>
        <c:lblAlgn val="ctr"/>
        <c:lblOffset val="100"/>
        <c:tickLblSkip val="6"/>
        <c:tickMarkSkip val="1"/>
        <c:noMultiLvlLbl val="0"/>
      </c:catAx>
      <c:valAx>
        <c:axId val="184439296"/>
        <c:scaling>
          <c:orientation val="minMax"/>
          <c:max val="0.1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4763904"/>
        <c:crosses val="autoZero"/>
        <c:crossBetween val="between"/>
        <c:majorUnit val="0.04"/>
        <c:minorUnit val="0.0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6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1ADC-44DE-9172-9D9DECE7B617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1ADC-44DE-9172-9D9DECE7B61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4764416"/>
        <c:axId val="184441024"/>
      </c:barChart>
      <c:catAx>
        <c:axId val="1847644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44410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444102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47644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6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078A-4BFE-8D11-00793EA6CCFF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078A-4BFE-8D11-00793EA6CCF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4764928"/>
        <c:axId val="184812096"/>
      </c:barChart>
      <c:catAx>
        <c:axId val="1847649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48120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4812096"/>
        <c:scaling>
          <c:orientation val="minMax"/>
          <c:max val="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4764928"/>
        <c:crosses val="autoZero"/>
        <c:crossBetween val="between"/>
        <c:majorUnit val="1"/>
        <c:minorUnit val="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6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54C2-467E-A244-39F92B592F77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54C2-467E-A244-39F92B592F7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4765952"/>
        <c:axId val="184813248"/>
      </c:barChart>
      <c:catAx>
        <c:axId val="1847659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48132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4813248"/>
        <c:scaling>
          <c:orientation val="minMax"/>
          <c:max val="0.09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4765952"/>
        <c:crosses val="autoZero"/>
        <c:crossBetween val="between"/>
        <c:majorUnit val="0.01"/>
        <c:minorUnit val="0.0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6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1595-47E6-8060-9EB2946FE99F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1595-47E6-8060-9EB2946FE99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4919552"/>
        <c:axId val="184814976"/>
      </c:barChart>
      <c:catAx>
        <c:axId val="1849195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48149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481497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49195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6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radiata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'45-903'!$AC$54:$AC$56</c:f>
              <c:strCache>
                <c:ptCount val="3"/>
                <c:pt idx="0">
                  <c:v>IFN3:</c:v>
                </c:pt>
                <c:pt idx="1">
                  <c:v>9.984.000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'45-903'!$AB$57:$AB$70</c:f>
              <c:numCache>
                <c:formatCode>_-* #,##0.0\ _P_t_s_-;\-* #,##0.0\ _P_t_s_-;_-* "-"\ _P_t_s_-;_-@_-</c:formatCode>
                <c:ptCount val="14"/>
                <c:pt idx="0">
                  <c:v>2.875</c:v>
                </c:pt>
                <c:pt idx="1">
                  <c:v>0.69499999999999995</c:v>
                </c:pt>
                <c:pt idx="2">
                  <c:v>0.20300000000000001</c:v>
                </c:pt>
                <c:pt idx="3">
                  <c:v>0.04</c:v>
                </c:pt>
                <c:pt idx="4">
                  <c:v>2.5999999999999999E-2</c:v>
                </c:pt>
                <c:pt idx="5">
                  <c:v>2.9000000000000001E-2</c:v>
                </c:pt>
                <c:pt idx="6">
                  <c:v>8.0000000000000002E-3</c:v>
                </c:pt>
                <c:pt idx="7">
                  <c:v>3.0000000000000001E-3</c:v>
                </c:pt>
                <c:pt idx="8">
                  <c:v>1E-3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cat>
          <c:val>
            <c:numRef>
              <c:f>'45-903'!$AC$57:$AC$70</c:f>
              <c:numCache>
                <c:formatCode>_-* #,##0.00\ _P_t_s_-;\-* #,##0.00\ _P_t_s_-;_-* "-"\ _P_t_s_-;_-@_-</c:formatCode>
                <c:ptCount val="14"/>
                <c:pt idx="0">
                  <c:v>5.9809999999999999</c:v>
                </c:pt>
                <c:pt idx="1">
                  <c:v>2.613</c:v>
                </c:pt>
                <c:pt idx="2">
                  <c:v>1.0780000000000001</c:v>
                </c:pt>
                <c:pt idx="3">
                  <c:v>0.17</c:v>
                </c:pt>
                <c:pt idx="4">
                  <c:v>0.09</c:v>
                </c:pt>
                <c:pt idx="5">
                  <c:v>0.02</c:v>
                </c:pt>
                <c:pt idx="6">
                  <c:v>1.0999999999999999E-2</c:v>
                </c:pt>
                <c:pt idx="7">
                  <c:v>1.4999999999999999E-2</c:v>
                </c:pt>
                <c:pt idx="8">
                  <c:v>2E-3</c:v>
                </c:pt>
                <c:pt idx="9">
                  <c:v>4.0000000000000001E-3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BC2-44D8-BB6F-EA480531AF42}"/>
            </c:ext>
          </c:extLst>
        </c:ser>
        <c:ser>
          <c:idx val="1"/>
          <c:order val="1"/>
          <c:tx>
            <c:strRef>
              <c:f>'45-903'!$AD$54:$AD$56</c:f>
              <c:strCache>
                <c:ptCount val="3"/>
                <c:pt idx="0">
                  <c:v>IFN4:</c:v>
                </c:pt>
                <c:pt idx="1">
                  <c:v>17.426.000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'45-903'!$AB$57:$AB$70</c:f>
              <c:numCache>
                <c:formatCode>_-* #,##0.0\ _P_t_s_-;\-* #,##0.0\ _P_t_s_-;_-* "-"\ _P_t_s_-;_-@_-</c:formatCode>
                <c:ptCount val="14"/>
                <c:pt idx="0">
                  <c:v>2.875</c:v>
                </c:pt>
                <c:pt idx="1">
                  <c:v>0.69499999999999995</c:v>
                </c:pt>
                <c:pt idx="2">
                  <c:v>0.20300000000000001</c:v>
                </c:pt>
                <c:pt idx="3">
                  <c:v>0.04</c:v>
                </c:pt>
                <c:pt idx="4">
                  <c:v>2.5999999999999999E-2</c:v>
                </c:pt>
                <c:pt idx="5">
                  <c:v>2.9000000000000001E-2</c:v>
                </c:pt>
                <c:pt idx="6">
                  <c:v>8.0000000000000002E-3</c:v>
                </c:pt>
                <c:pt idx="7">
                  <c:v>3.0000000000000001E-3</c:v>
                </c:pt>
                <c:pt idx="8">
                  <c:v>1E-3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cat>
          <c:val>
            <c:numRef>
              <c:f>'45-903'!$AD$57:$AD$70</c:f>
              <c:numCache>
                <c:formatCode>_-* #,##0.00\ _P_t_s_-;\-* #,##0.00\ _P_t_s_-;_-* "-"\ _P_t_s_-;_-@_-</c:formatCode>
                <c:ptCount val="14"/>
                <c:pt idx="0">
                  <c:v>9.7590000000000003</c:v>
                </c:pt>
                <c:pt idx="1">
                  <c:v>5.0730000000000004</c:v>
                </c:pt>
                <c:pt idx="2">
                  <c:v>1.6910000000000001</c:v>
                </c:pt>
                <c:pt idx="3">
                  <c:v>0.61399999999999999</c:v>
                </c:pt>
                <c:pt idx="4">
                  <c:v>0.20599999999999999</c:v>
                </c:pt>
                <c:pt idx="5">
                  <c:v>4.2999999999999997E-2</c:v>
                </c:pt>
                <c:pt idx="6">
                  <c:v>1.6E-2</c:v>
                </c:pt>
                <c:pt idx="7">
                  <c:v>1.7000000000000001E-2</c:v>
                </c:pt>
                <c:pt idx="8">
                  <c:v>7.0000000000000001E-3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BC2-44D8-BB6F-EA480531AF4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4920064"/>
        <c:axId val="184817280"/>
      </c:barChart>
      <c:catAx>
        <c:axId val="1849200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_-* #,##0.0\ _P_t_s_-;\-* #,##0.0\ _P_t_s_-;_-* &quot;-&quot;\ _P_t_s_-;_-@_-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4817280"/>
        <c:crosses val="autoZero"/>
        <c:auto val="1"/>
        <c:lblAlgn val="ctr"/>
        <c:lblOffset val="100"/>
        <c:tickLblSkip val="12"/>
        <c:tickMarkSkip val="1"/>
        <c:noMultiLvlLbl val="0"/>
      </c:catAx>
      <c:valAx>
        <c:axId val="184817280"/>
        <c:scaling>
          <c:orientation val="minMax"/>
          <c:max val="4.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4920064"/>
        <c:crosses val="autoZero"/>
        <c:crossBetween val="between"/>
        <c:majorUnit val="0.5"/>
        <c:minorUnit val="0.2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ACEC-4BC6-B455-AB21D9D7094F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ACEC-4BC6-B455-AB21D9D7094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6872576"/>
        <c:axId val="167019648"/>
      </c:barChart>
      <c:catAx>
        <c:axId val="1668725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70196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7019648"/>
        <c:scaling>
          <c:orientation val="minMax"/>
          <c:max val="4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6872576"/>
        <c:crosses val="autoZero"/>
        <c:crossBetween val="between"/>
        <c:majorUnit val="0.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17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'45-903'!$AB$65:$AB$70</c:f>
              <c:numCache>
                <c:formatCode>_-* #,##0.0\ _P_t_s_-;\-* #,##0.0\ _P_t_s_-;_-* "-"\ _P_t_s_-;_-@_-</c:formatCode>
                <c:ptCount val="6"/>
                <c:pt idx="0">
                  <c:v>1E-3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cat>
          <c:val>
            <c:numRef>
              <c:f>'45-903'!$AC$65:$AC$70</c:f>
              <c:numCache>
                <c:formatCode>_-* #,##0.00\ _P_t_s_-;\-* #,##0.00\ _P_t_s_-;_-* "-"\ _P_t_s_-;_-@_-</c:formatCode>
                <c:ptCount val="6"/>
                <c:pt idx="0">
                  <c:v>2E-3</c:v>
                </c:pt>
                <c:pt idx="1">
                  <c:v>4.0000000000000001E-3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129-40E5-8A4F-82151C140030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'45-903'!$AB$65:$AB$70</c:f>
              <c:numCache>
                <c:formatCode>_-* #,##0.0\ _P_t_s_-;\-* #,##0.0\ _P_t_s_-;_-* "-"\ _P_t_s_-;_-@_-</c:formatCode>
                <c:ptCount val="6"/>
                <c:pt idx="0">
                  <c:v>1E-3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cat>
          <c:val>
            <c:numRef>
              <c:f>'45-903'!$AD$65:$AD$70</c:f>
              <c:numCache>
                <c:formatCode>_-* #,##0.00\ _P_t_s_-;\-* #,##0.00\ _P_t_s_-;_-* "-"\ _P_t_s_-;_-@_-</c:formatCode>
                <c:ptCount val="6"/>
                <c:pt idx="0">
                  <c:v>7.0000000000000001E-3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129-40E5-8A4F-82151C14003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4920576"/>
        <c:axId val="184819008"/>
      </c:barChart>
      <c:catAx>
        <c:axId val="184920576"/>
        <c:scaling>
          <c:orientation val="minMax"/>
        </c:scaling>
        <c:delete val="0"/>
        <c:axPos val="b"/>
        <c:numFmt formatCode="_-* #,##0.0\ _P_t_s_-;\-* #,##0.0\ _P_t_s_-;_-* &quot;-&quot;\ _P_t_s_-;_-@_-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4819008"/>
        <c:crosses val="autoZero"/>
        <c:auto val="1"/>
        <c:lblAlgn val="ctr"/>
        <c:lblOffset val="100"/>
        <c:tickLblSkip val="3"/>
        <c:tickMarkSkip val="1"/>
        <c:noMultiLvlLbl val="0"/>
      </c:catAx>
      <c:valAx>
        <c:axId val="184819008"/>
        <c:scaling>
          <c:orientation val="minMax"/>
          <c:max val="0.2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4920576"/>
        <c:crosses val="autoZero"/>
        <c:crossBetween val="between"/>
        <c:majorUnit val="0.04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7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656E-4A38-B650-42028D6E8E38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656E-4A38-B650-42028D6E8E3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4921088"/>
        <c:axId val="185033856"/>
      </c:barChart>
      <c:catAx>
        <c:axId val="1849210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50338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503385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49210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7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Castanea sativa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F831-485C-B735-E389474B771B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F831-485C-B735-E389474B771B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F831-485C-B735-E389474B771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4921600"/>
        <c:axId val="185036160"/>
      </c:barChart>
      <c:catAx>
        <c:axId val="1849216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50361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5036160"/>
        <c:scaling>
          <c:orientation val="minMax"/>
          <c:max val="1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4921600"/>
        <c:crosses val="autoZero"/>
        <c:crossBetween val="between"/>
        <c:majorUnit val="2"/>
        <c:minorUnit val="0.0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7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7AC5-4BB5-9A67-4D41D6E1776D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7AC5-4BB5-9A67-4D41D6E1776D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7AC5-4BB5-9A67-4D41D6E1776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5713152"/>
        <c:axId val="185037312"/>
      </c:barChart>
      <c:catAx>
        <c:axId val="1857131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50373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5037312"/>
        <c:scaling>
          <c:orientation val="minMax"/>
          <c:max val="0.2800000000000000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5713152"/>
        <c:crosses val="autoZero"/>
        <c:crossBetween val="between"/>
        <c:majorUnit val="0.04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7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2F90-4E21-9864-A9CB1AF94C98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2F90-4E21-9864-A9CB1AF94C9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5713664"/>
        <c:axId val="185039040"/>
      </c:barChart>
      <c:catAx>
        <c:axId val="1857136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50390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503904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57136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7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Betula alba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8739-429B-A951-79D498F137C5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8739-429B-A951-79D498F137C5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8739-429B-A951-79D498F137C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5714176"/>
        <c:axId val="185573952"/>
      </c:barChart>
      <c:catAx>
        <c:axId val="1857141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55739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5573952"/>
        <c:scaling>
          <c:orientation val="minMax"/>
          <c:max val="5.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5714176"/>
        <c:crosses val="autoZero"/>
        <c:crossBetween val="between"/>
        <c:majorUnit val="0.5"/>
        <c:minorUnit val="0.2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7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EECB-4E1B-AA20-58E817981D50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EECB-4E1B-AA20-58E817981D50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EECB-4E1B-AA20-58E817981D5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5715200"/>
        <c:axId val="185575104"/>
      </c:barChart>
      <c:catAx>
        <c:axId val="1857152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55751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5575104"/>
        <c:scaling>
          <c:orientation val="minMax"/>
          <c:max val="0.14000000000000001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5715200"/>
        <c:crosses val="autoZero"/>
        <c:crossBetween val="between"/>
        <c:majorUnit val="0.02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7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faginea</a:t>
            </a:r>
          </a:p>
        </c:rich>
      </c:tx>
      <c:layout>
        <c:manualLayout>
          <c:xMode val="edge"/>
          <c:yMode val="edge"/>
          <c:x val="3.5898512685914263E-2"/>
          <c:y val="1.373045760584274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9830974159218168E-2"/>
          <c:y val="0.26316633637874859"/>
          <c:w val="0.89575515598372346"/>
          <c:h val="0.6132919839087357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'45-903'!$AQ$54:$AQ$56</c:f>
              <c:strCache>
                <c:ptCount val="3"/>
                <c:pt idx="0">
                  <c:v>IFN2:</c:v>
                </c:pt>
                <c:pt idx="1">
                  <c:v>7.452.000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'45-903'!$AP$57:$AP$70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'45-903'!$AQ$57:$AQ$70</c:f>
              <c:numCache>
                <c:formatCode>_-* #,##0.0\ _P_t_s_-;\-* #,##0.0\ _P_t_s_-;_-* "-"\ _P_t_s_-;_-@_-</c:formatCode>
                <c:ptCount val="14"/>
                <c:pt idx="0">
                  <c:v>6.2759999999999998</c:v>
                </c:pt>
                <c:pt idx="1">
                  <c:v>0.96</c:v>
                </c:pt>
                <c:pt idx="2">
                  <c:v>0.154</c:v>
                </c:pt>
                <c:pt idx="3">
                  <c:v>3.5999999999999997E-2</c:v>
                </c:pt>
                <c:pt idx="4">
                  <c:v>1.2E-2</c:v>
                </c:pt>
                <c:pt idx="5">
                  <c:v>3.0000000000000001E-3</c:v>
                </c:pt>
                <c:pt idx="6">
                  <c:v>3.0000000000000001E-3</c:v>
                </c:pt>
                <c:pt idx="7">
                  <c:v>2E-3</c:v>
                </c:pt>
                <c:pt idx="8">
                  <c:v>2E-3</c:v>
                </c:pt>
                <c:pt idx="9">
                  <c:v>2E-3</c:v>
                </c:pt>
                <c:pt idx="10">
                  <c:v>0</c:v>
                </c:pt>
                <c:pt idx="11">
                  <c:v>0</c:v>
                </c:pt>
                <c:pt idx="12">
                  <c:v>1E-3</c:v>
                </c:pt>
                <c:pt idx="13">
                  <c:v>1E-3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92A-4598-BE25-C8D8EA9E178A}"/>
            </c:ext>
          </c:extLst>
        </c:ser>
        <c:ser>
          <c:idx val="1"/>
          <c:order val="1"/>
          <c:tx>
            <c:strRef>
              <c:f>'45-903'!$AR$54:$AR$56</c:f>
              <c:strCache>
                <c:ptCount val="3"/>
                <c:pt idx="0">
                  <c:v>IFN3:</c:v>
                </c:pt>
                <c:pt idx="1">
                  <c:v>12.717.000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'45-903'!$AP$57:$AP$70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'45-903'!$AR$57:$AR$70</c:f>
              <c:numCache>
                <c:formatCode>_-* #,##0.000\ _P_t_s_-;\-* #,##0.000\ _P_t_s_-;_-* "-"\ _P_t_s_-;_-@_-</c:formatCode>
                <c:ptCount val="14"/>
                <c:pt idx="0">
                  <c:v>7.9020000000000001</c:v>
                </c:pt>
                <c:pt idx="1">
                  <c:v>3.7509999999999999</c:v>
                </c:pt>
                <c:pt idx="2">
                  <c:v>0.748</c:v>
                </c:pt>
                <c:pt idx="3">
                  <c:v>0.215</c:v>
                </c:pt>
                <c:pt idx="4">
                  <c:v>5.3999999999999999E-2</c:v>
                </c:pt>
                <c:pt idx="5">
                  <c:v>1.4999999999999999E-2</c:v>
                </c:pt>
                <c:pt idx="6">
                  <c:v>1.2999999999999999E-2</c:v>
                </c:pt>
                <c:pt idx="7">
                  <c:v>0</c:v>
                </c:pt>
                <c:pt idx="8">
                  <c:v>3.0000000000000001E-3</c:v>
                </c:pt>
                <c:pt idx="9">
                  <c:v>8.9999999999999993E-3</c:v>
                </c:pt>
                <c:pt idx="10">
                  <c:v>0</c:v>
                </c:pt>
                <c:pt idx="11">
                  <c:v>2E-3</c:v>
                </c:pt>
                <c:pt idx="12">
                  <c:v>1E-3</c:v>
                </c:pt>
                <c:pt idx="13">
                  <c:v>4.0000000000000001E-3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92A-4598-BE25-C8D8EA9E178A}"/>
            </c:ext>
          </c:extLst>
        </c:ser>
        <c:ser>
          <c:idx val="2"/>
          <c:order val="2"/>
          <c:tx>
            <c:strRef>
              <c:f>'45-903'!$AS$54:$AS$56</c:f>
              <c:strCache>
                <c:ptCount val="3"/>
                <c:pt idx="0">
                  <c:v>IFN4:</c:v>
                </c:pt>
                <c:pt idx="1">
                  <c:v>12.713.000</c:v>
                </c:pt>
                <c:pt idx="2">
                  <c:v>pies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'45-903'!$AP$57:$AP$70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'45-903'!$AS$57:$AS$70</c:f>
              <c:numCache>
                <c:formatCode>_-* #,##0.000\ _P_t_s_-;\-* #,##0.000\ _P_t_s_-;_-* "-"\ _P_t_s_-;_-@_-</c:formatCode>
                <c:ptCount val="14"/>
                <c:pt idx="0">
                  <c:v>5.6559999999999997</c:v>
                </c:pt>
                <c:pt idx="1">
                  <c:v>5.31</c:v>
                </c:pt>
                <c:pt idx="2">
                  <c:v>1.2869999999999999</c:v>
                </c:pt>
                <c:pt idx="3">
                  <c:v>0.23799999999999999</c:v>
                </c:pt>
                <c:pt idx="4">
                  <c:v>0.14599999999999999</c:v>
                </c:pt>
                <c:pt idx="5">
                  <c:v>1.9E-2</c:v>
                </c:pt>
                <c:pt idx="6">
                  <c:v>0.02</c:v>
                </c:pt>
                <c:pt idx="7">
                  <c:v>1.6E-2</c:v>
                </c:pt>
                <c:pt idx="8">
                  <c:v>4.0000000000000001E-3</c:v>
                </c:pt>
                <c:pt idx="9">
                  <c:v>4.0000000000000001E-3</c:v>
                </c:pt>
                <c:pt idx="10">
                  <c:v>4.0000000000000001E-3</c:v>
                </c:pt>
                <c:pt idx="11">
                  <c:v>4.0000000000000001E-3</c:v>
                </c:pt>
                <c:pt idx="12">
                  <c:v>0</c:v>
                </c:pt>
                <c:pt idx="13">
                  <c:v>5.0000000000000001E-3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92A-4598-BE25-C8D8EA9E178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6287232"/>
        <c:axId val="175934848"/>
      </c:barChart>
      <c:catAx>
        <c:axId val="1762872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9317495569464073"/>
              <c:y val="0.9336684745070481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59348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934848"/>
        <c:scaling>
          <c:orientation val="minMax"/>
          <c:max val="8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layout>
            <c:manualLayout>
              <c:xMode val="edge"/>
              <c:yMode val="edge"/>
              <c:x val="8.5473674765013351E-3"/>
              <c:y val="0.15561145245860286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6287232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6383244094488181"/>
          <c:y val="0.64074980329975917"/>
          <c:w val="0.3149069434502505"/>
          <c:h val="0.2189214220076037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7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74309125881031"/>
          <c:y val="0.1350253411306043"/>
          <c:w val="0.81778352105738372"/>
          <c:h val="0.63715109377882573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'45-903'!$AP$59:$AP$70</c:f>
              <c:strCache>
                <c:ptCount val="12"/>
                <c:pt idx="0">
                  <c:v>15</c:v>
                </c:pt>
                <c:pt idx="1">
                  <c:v>20</c:v>
                </c:pt>
                <c:pt idx="2">
                  <c:v>25</c:v>
                </c:pt>
                <c:pt idx="3">
                  <c:v>30</c:v>
                </c:pt>
                <c:pt idx="4">
                  <c:v>35</c:v>
                </c:pt>
                <c:pt idx="5">
                  <c:v>40</c:v>
                </c:pt>
                <c:pt idx="6">
                  <c:v>45</c:v>
                </c:pt>
                <c:pt idx="7">
                  <c:v>50</c:v>
                </c:pt>
                <c:pt idx="8">
                  <c:v>55</c:v>
                </c:pt>
                <c:pt idx="9">
                  <c:v>60</c:v>
                </c:pt>
                <c:pt idx="10">
                  <c:v>65</c:v>
                </c:pt>
                <c:pt idx="11">
                  <c:v>70 y sup</c:v>
                </c:pt>
              </c:strCache>
            </c:strRef>
          </c:cat>
          <c:val>
            <c:numRef>
              <c:f>'45-903'!$AQ$59:$AQ$70</c:f>
              <c:numCache>
                <c:formatCode>_-* #,##0.0\ _P_t_s_-;\-* #,##0.0\ _P_t_s_-;_-* "-"\ _P_t_s_-;_-@_-</c:formatCode>
                <c:ptCount val="12"/>
                <c:pt idx="0">
                  <c:v>0.154</c:v>
                </c:pt>
                <c:pt idx="1">
                  <c:v>3.5999999999999997E-2</c:v>
                </c:pt>
                <c:pt idx="2">
                  <c:v>1.2E-2</c:v>
                </c:pt>
                <c:pt idx="3">
                  <c:v>3.0000000000000001E-3</c:v>
                </c:pt>
                <c:pt idx="4">
                  <c:v>3.0000000000000001E-3</c:v>
                </c:pt>
                <c:pt idx="5">
                  <c:v>2E-3</c:v>
                </c:pt>
                <c:pt idx="6">
                  <c:v>2E-3</c:v>
                </c:pt>
                <c:pt idx="7">
                  <c:v>2E-3</c:v>
                </c:pt>
                <c:pt idx="8">
                  <c:v>0</c:v>
                </c:pt>
                <c:pt idx="9">
                  <c:v>0</c:v>
                </c:pt>
                <c:pt idx="10">
                  <c:v>1E-3</c:v>
                </c:pt>
                <c:pt idx="11">
                  <c:v>1E-3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886-481F-9383-ACCE01B7A18B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'45-903'!$AP$59:$AP$70</c:f>
              <c:strCache>
                <c:ptCount val="12"/>
                <c:pt idx="0">
                  <c:v>15</c:v>
                </c:pt>
                <c:pt idx="1">
                  <c:v>20</c:v>
                </c:pt>
                <c:pt idx="2">
                  <c:v>25</c:v>
                </c:pt>
                <c:pt idx="3">
                  <c:v>30</c:v>
                </c:pt>
                <c:pt idx="4">
                  <c:v>35</c:v>
                </c:pt>
                <c:pt idx="5">
                  <c:v>40</c:v>
                </c:pt>
                <c:pt idx="6">
                  <c:v>45</c:v>
                </c:pt>
                <c:pt idx="7">
                  <c:v>50</c:v>
                </c:pt>
                <c:pt idx="8">
                  <c:v>55</c:v>
                </c:pt>
                <c:pt idx="9">
                  <c:v>60</c:v>
                </c:pt>
                <c:pt idx="10">
                  <c:v>65</c:v>
                </c:pt>
                <c:pt idx="11">
                  <c:v>70 y sup</c:v>
                </c:pt>
              </c:strCache>
            </c:strRef>
          </c:cat>
          <c:val>
            <c:numRef>
              <c:f>'45-903'!$AR$59:$AR$70</c:f>
              <c:numCache>
                <c:formatCode>_-* #,##0.000\ _P_t_s_-;\-* #,##0.000\ _P_t_s_-;_-* "-"\ _P_t_s_-;_-@_-</c:formatCode>
                <c:ptCount val="12"/>
                <c:pt idx="0">
                  <c:v>0.748</c:v>
                </c:pt>
                <c:pt idx="1">
                  <c:v>0.215</c:v>
                </c:pt>
                <c:pt idx="2">
                  <c:v>5.3999999999999999E-2</c:v>
                </c:pt>
                <c:pt idx="3">
                  <c:v>1.4999999999999999E-2</c:v>
                </c:pt>
                <c:pt idx="4">
                  <c:v>1.2999999999999999E-2</c:v>
                </c:pt>
                <c:pt idx="5">
                  <c:v>0</c:v>
                </c:pt>
                <c:pt idx="6">
                  <c:v>3.0000000000000001E-3</c:v>
                </c:pt>
                <c:pt idx="7">
                  <c:v>8.9999999999999993E-3</c:v>
                </c:pt>
                <c:pt idx="8">
                  <c:v>0</c:v>
                </c:pt>
                <c:pt idx="9">
                  <c:v>2E-3</c:v>
                </c:pt>
                <c:pt idx="10">
                  <c:v>1E-3</c:v>
                </c:pt>
                <c:pt idx="11">
                  <c:v>4.0000000000000001E-3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886-481F-9383-ACCE01B7A18B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'45-903'!$AP$59:$AP$70</c:f>
              <c:strCache>
                <c:ptCount val="12"/>
                <c:pt idx="0">
                  <c:v>15</c:v>
                </c:pt>
                <c:pt idx="1">
                  <c:v>20</c:v>
                </c:pt>
                <c:pt idx="2">
                  <c:v>25</c:v>
                </c:pt>
                <c:pt idx="3">
                  <c:v>30</c:v>
                </c:pt>
                <c:pt idx="4">
                  <c:v>35</c:v>
                </c:pt>
                <c:pt idx="5">
                  <c:v>40</c:v>
                </c:pt>
                <c:pt idx="6">
                  <c:v>45</c:v>
                </c:pt>
                <c:pt idx="7">
                  <c:v>50</c:v>
                </c:pt>
                <c:pt idx="8">
                  <c:v>55</c:v>
                </c:pt>
                <c:pt idx="9">
                  <c:v>60</c:v>
                </c:pt>
                <c:pt idx="10">
                  <c:v>65</c:v>
                </c:pt>
                <c:pt idx="11">
                  <c:v>70 y sup</c:v>
                </c:pt>
              </c:strCache>
            </c:strRef>
          </c:cat>
          <c:val>
            <c:numRef>
              <c:f>'45-903'!$AS$59:$AS$70</c:f>
              <c:numCache>
                <c:formatCode>_-* #,##0.000\ _P_t_s_-;\-* #,##0.000\ _P_t_s_-;_-* "-"\ _P_t_s_-;_-@_-</c:formatCode>
                <c:ptCount val="12"/>
                <c:pt idx="0">
                  <c:v>1.2869999999999999</c:v>
                </c:pt>
                <c:pt idx="1">
                  <c:v>0.23799999999999999</c:v>
                </c:pt>
                <c:pt idx="2">
                  <c:v>0.14599999999999999</c:v>
                </c:pt>
                <c:pt idx="3">
                  <c:v>1.9E-2</c:v>
                </c:pt>
                <c:pt idx="4">
                  <c:v>0.02</c:v>
                </c:pt>
                <c:pt idx="5">
                  <c:v>1.6E-2</c:v>
                </c:pt>
                <c:pt idx="6">
                  <c:v>4.0000000000000001E-3</c:v>
                </c:pt>
                <c:pt idx="7">
                  <c:v>4.0000000000000001E-3</c:v>
                </c:pt>
                <c:pt idx="8">
                  <c:v>4.0000000000000001E-3</c:v>
                </c:pt>
                <c:pt idx="9">
                  <c:v>4.0000000000000001E-3</c:v>
                </c:pt>
                <c:pt idx="10">
                  <c:v>0</c:v>
                </c:pt>
                <c:pt idx="11">
                  <c:v>5.0000000000000001E-3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886-481F-9383-ACCE01B7A18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1115264"/>
        <c:axId val="177996352"/>
      </c:barChart>
      <c:catAx>
        <c:axId val="311152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79963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799635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1152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7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halepensis</a:t>
            </a:r>
          </a:p>
        </c:rich>
      </c:tx>
      <c:layout>
        <c:manualLayout>
          <c:xMode val="edge"/>
          <c:yMode val="edge"/>
          <c:x val="3.5898512685914263E-2"/>
          <c:y val="1.373045760584274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9830974159218168E-2"/>
          <c:y val="0.26316633637874859"/>
          <c:w val="0.89575515598372346"/>
          <c:h val="0.6132919839087357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'45-903'!$AL$54:$AL$56</c:f>
              <c:strCache>
                <c:ptCount val="3"/>
                <c:pt idx="0">
                  <c:v>IFN2:</c:v>
                </c:pt>
                <c:pt idx="1">
                  <c:v>782.000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'45-903'!$AK$57:$AK$70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'45-903'!$AL$57:$AL$70</c:f>
              <c:numCache>
                <c:formatCode>_-* #,##0.0\ _P_t_s_-;\-* #,##0.0\ _P_t_s_-;_-* "-"\ _P_t_s_-;_-@_-</c:formatCode>
                <c:ptCount val="14"/>
                <c:pt idx="0">
                  <c:v>0.14899999999999999</c:v>
                </c:pt>
                <c:pt idx="1">
                  <c:v>0.432</c:v>
                </c:pt>
                <c:pt idx="2">
                  <c:v>0.11700000000000001</c:v>
                </c:pt>
                <c:pt idx="3">
                  <c:v>3.6999999999999998E-2</c:v>
                </c:pt>
                <c:pt idx="4">
                  <c:v>2.1999999999999999E-2</c:v>
                </c:pt>
                <c:pt idx="5">
                  <c:v>0.02</c:v>
                </c:pt>
                <c:pt idx="6">
                  <c:v>3.0000000000000001E-3</c:v>
                </c:pt>
                <c:pt idx="7">
                  <c:v>2E-3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894-47BA-BAB1-B5630626691B}"/>
            </c:ext>
          </c:extLst>
        </c:ser>
        <c:ser>
          <c:idx val="1"/>
          <c:order val="1"/>
          <c:tx>
            <c:strRef>
              <c:f>'45-903'!$AM$54:$AM$56</c:f>
              <c:strCache>
                <c:ptCount val="3"/>
                <c:pt idx="0">
                  <c:v>IFN3:</c:v>
                </c:pt>
                <c:pt idx="1">
                  <c:v>726.000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'45-903'!$AK$57:$AK$70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'45-903'!$AM$57:$AM$70</c:f>
              <c:numCache>
                <c:formatCode>_-* #,##0.000\ _P_t_s_-;\-* #,##0.000\ _P_t_s_-;_-* "-"\ _P_t_s_-;_-@_-</c:formatCode>
                <c:ptCount val="14"/>
                <c:pt idx="0">
                  <c:v>0.3</c:v>
                </c:pt>
                <c:pt idx="1">
                  <c:v>0.187</c:v>
                </c:pt>
                <c:pt idx="2">
                  <c:v>0.114</c:v>
                </c:pt>
                <c:pt idx="3">
                  <c:v>7.2999999999999995E-2</c:v>
                </c:pt>
                <c:pt idx="4">
                  <c:v>1.4999999999999999E-2</c:v>
                </c:pt>
                <c:pt idx="5">
                  <c:v>2.7E-2</c:v>
                </c:pt>
                <c:pt idx="6">
                  <c:v>3.0000000000000001E-3</c:v>
                </c:pt>
                <c:pt idx="7">
                  <c:v>6.0000000000000001E-3</c:v>
                </c:pt>
                <c:pt idx="8">
                  <c:v>1E-3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894-47BA-BAB1-B5630626691B}"/>
            </c:ext>
          </c:extLst>
        </c:ser>
        <c:ser>
          <c:idx val="2"/>
          <c:order val="2"/>
          <c:tx>
            <c:strRef>
              <c:f>'45-903'!$AN$54:$AN$56</c:f>
              <c:strCache>
                <c:ptCount val="3"/>
                <c:pt idx="0">
                  <c:v>IFN4:</c:v>
                </c:pt>
                <c:pt idx="1">
                  <c:v>3.235.000</c:v>
                </c:pt>
                <c:pt idx="2">
                  <c:v>pies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'45-903'!$AK$57:$AK$70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'45-903'!$AN$57:$AN$70</c:f>
              <c:numCache>
                <c:formatCode>_-* #,##0.000\ _P_t_s_-;\-* #,##0.000\ _P_t_s_-;_-* "-"\ _P_t_s_-;_-@_-</c:formatCode>
                <c:ptCount val="14"/>
                <c:pt idx="0">
                  <c:v>0.86499999999999999</c:v>
                </c:pt>
                <c:pt idx="1">
                  <c:v>0.80200000000000005</c:v>
                </c:pt>
                <c:pt idx="2">
                  <c:v>0.86</c:v>
                </c:pt>
                <c:pt idx="3">
                  <c:v>0.438</c:v>
                </c:pt>
                <c:pt idx="4">
                  <c:v>0.17499999999999999</c:v>
                </c:pt>
                <c:pt idx="5">
                  <c:v>5.1999999999999998E-2</c:v>
                </c:pt>
                <c:pt idx="6">
                  <c:v>3.1E-2</c:v>
                </c:pt>
                <c:pt idx="7">
                  <c:v>4.0000000000000001E-3</c:v>
                </c:pt>
                <c:pt idx="8">
                  <c:v>6.0000000000000001E-3</c:v>
                </c:pt>
                <c:pt idx="9">
                  <c:v>1E-3</c:v>
                </c:pt>
                <c:pt idx="10">
                  <c:v>1E-3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894-47BA-BAB1-B5630626691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6287232"/>
        <c:axId val="175934848"/>
      </c:barChart>
      <c:catAx>
        <c:axId val="1762872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9317495569464073"/>
              <c:y val="0.9336684745070481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59348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934848"/>
        <c:scaling>
          <c:orientation val="minMax"/>
          <c:max val="0.9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layout>
            <c:manualLayout>
              <c:xMode val="edge"/>
              <c:yMode val="edge"/>
              <c:x val="8.5473674765013351E-3"/>
              <c:y val="0.15561145245860286"/>
            </c:manualLayout>
          </c:layout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6287232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6383226096737913"/>
          <c:y val="0.60718763701448075"/>
          <c:w val="0.3149069434502505"/>
          <c:h val="0.2189214220076037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EA7B-4E3D-A839-9B22C6C61846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EA7B-4E3D-A839-9B22C6C6184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6873088"/>
        <c:axId val="167021376"/>
      </c:barChart>
      <c:catAx>
        <c:axId val="1668730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70213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7021376"/>
        <c:scaling>
          <c:orientation val="minMax"/>
          <c:max val="0.1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6873088"/>
        <c:crosses val="autoZero"/>
        <c:crossBetween val="between"/>
        <c:majorUnit val="0.0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8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298791231931478"/>
          <c:y val="0.1288362573099415"/>
          <c:w val="0.81778352105738372"/>
          <c:h val="0.63715109377882573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'45-903'!$AK$61:$AK$70</c:f>
              <c:strCache>
                <c:ptCount val="10"/>
                <c:pt idx="0">
                  <c:v>25</c:v>
                </c:pt>
                <c:pt idx="1">
                  <c:v>30</c:v>
                </c:pt>
                <c:pt idx="2">
                  <c:v>35</c:v>
                </c:pt>
                <c:pt idx="3">
                  <c:v>40</c:v>
                </c:pt>
                <c:pt idx="4">
                  <c:v>45</c:v>
                </c:pt>
                <c:pt idx="5">
                  <c:v>50</c:v>
                </c:pt>
                <c:pt idx="6">
                  <c:v>55</c:v>
                </c:pt>
                <c:pt idx="7">
                  <c:v>60</c:v>
                </c:pt>
                <c:pt idx="8">
                  <c:v>65</c:v>
                </c:pt>
                <c:pt idx="9">
                  <c:v>70 y sup</c:v>
                </c:pt>
              </c:strCache>
            </c:strRef>
          </c:cat>
          <c:val>
            <c:numRef>
              <c:f>'45-903'!$AL$61:$AL$70</c:f>
              <c:numCache>
                <c:formatCode>_-* #,##0.0\ _P_t_s_-;\-* #,##0.0\ _P_t_s_-;_-* "-"\ _P_t_s_-;_-@_-</c:formatCode>
                <c:ptCount val="10"/>
                <c:pt idx="0">
                  <c:v>2.1999999999999999E-2</c:v>
                </c:pt>
                <c:pt idx="1">
                  <c:v>0.02</c:v>
                </c:pt>
                <c:pt idx="2">
                  <c:v>3.0000000000000001E-3</c:v>
                </c:pt>
                <c:pt idx="3">
                  <c:v>2E-3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519-4812-9E54-401A9F0478A9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'45-903'!$AK$61:$AK$70</c:f>
              <c:strCache>
                <c:ptCount val="10"/>
                <c:pt idx="0">
                  <c:v>25</c:v>
                </c:pt>
                <c:pt idx="1">
                  <c:v>30</c:v>
                </c:pt>
                <c:pt idx="2">
                  <c:v>35</c:v>
                </c:pt>
                <c:pt idx="3">
                  <c:v>40</c:v>
                </c:pt>
                <c:pt idx="4">
                  <c:v>45</c:v>
                </c:pt>
                <c:pt idx="5">
                  <c:v>50</c:v>
                </c:pt>
                <c:pt idx="6">
                  <c:v>55</c:v>
                </c:pt>
                <c:pt idx="7">
                  <c:v>60</c:v>
                </c:pt>
                <c:pt idx="8">
                  <c:v>65</c:v>
                </c:pt>
                <c:pt idx="9">
                  <c:v>70 y sup</c:v>
                </c:pt>
              </c:strCache>
            </c:strRef>
          </c:cat>
          <c:val>
            <c:numRef>
              <c:f>'45-903'!$AM$61:$AM$70</c:f>
              <c:numCache>
                <c:formatCode>_-* #,##0.000\ _P_t_s_-;\-* #,##0.000\ _P_t_s_-;_-* "-"\ _P_t_s_-;_-@_-</c:formatCode>
                <c:ptCount val="10"/>
                <c:pt idx="0">
                  <c:v>1.4999999999999999E-2</c:v>
                </c:pt>
                <c:pt idx="1">
                  <c:v>2.7E-2</c:v>
                </c:pt>
                <c:pt idx="2">
                  <c:v>3.0000000000000001E-3</c:v>
                </c:pt>
                <c:pt idx="3">
                  <c:v>6.0000000000000001E-3</c:v>
                </c:pt>
                <c:pt idx="4">
                  <c:v>1E-3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519-4812-9E54-401A9F0478A9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'45-903'!$AK$61:$AK$70</c:f>
              <c:strCache>
                <c:ptCount val="10"/>
                <c:pt idx="0">
                  <c:v>25</c:v>
                </c:pt>
                <c:pt idx="1">
                  <c:v>30</c:v>
                </c:pt>
                <c:pt idx="2">
                  <c:v>35</c:v>
                </c:pt>
                <c:pt idx="3">
                  <c:v>40</c:v>
                </c:pt>
                <c:pt idx="4">
                  <c:v>45</c:v>
                </c:pt>
                <c:pt idx="5">
                  <c:v>50</c:v>
                </c:pt>
                <c:pt idx="6">
                  <c:v>55</c:v>
                </c:pt>
                <c:pt idx="7">
                  <c:v>60</c:v>
                </c:pt>
                <c:pt idx="8">
                  <c:v>65</c:v>
                </c:pt>
                <c:pt idx="9">
                  <c:v>70 y sup</c:v>
                </c:pt>
              </c:strCache>
            </c:strRef>
          </c:cat>
          <c:val>
            <c:numRef>
              <c:f>'45-903'!$AN$61:$AN$70</c:f>
              <c:numCache>
                <c:formatCode>_-* #,##0.000\ _P_t_s_-;\-* #,##0.000\ _P_t_s_-;_-* "-"\ _P_t_s_-;_-@_-</c:formatCode>
                <c:ptCount val="10"/>
                <c:pt idx="0">
                  <c:v>0.17499999999999999</c:v>
                </c:pt>
                <c:pt idx="1">
                  <c:v>5.1999999999999998E-2</c:v>
                </c:pt>
                <c:pt idx="2">
                  <c:v>3.1E-2</c:v>
                </c:pt>
                <c:pt idx="3">
                  <c:v>4.0000000000000001E-3</c:v>
                </c:pt>
                <c:pt idx="4">
                  <c:v>6.0000000000000001E-3</c:v>
                </c:pt>
                <c:pt idx="5">
                  <c:v>1E-3</c:v>
                </c:pt>
                <c:pt idx="6">
                  <c:v>1E-3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519-4812-9E54-401A9F0478A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1115264"/>
        <c:axId val="177996352"/>
      </c:barChart>
      <c:catAx>
        <c:axId val="311152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79963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7996352"/>
        <c:scaling>
          <c:orientation val="minMax"/>
          <c:max val="0.18000000000000002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1152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8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suber</a:t>
            </a:r>
          </a:p>
        </c:rich>
      </c:tx>
      <c:layout>
        <c:manualLayout>
          <c:xMode val="edge"/>
          <c:yMode val="edge"/>
          <c:x val="3.5898512685914263E-2"/>
          <c:y val="1.373045760584274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9830974159218168E-2"/>
          <c:y val="0.26316633637874859"/>
          <c:w val="0.89575515598372346"/>
          <c:h val="0.6132919839087357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'45-903'!$AG$54:$AG$56</c:f>
              <c:strCache>
                <c:ptCount val="3"/>
                <c:pt idx="0">
                  <c:v>IFN2:</c:v>
                </c:pt>
                <c:pt idx="1">
                  <c:v>613.000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'45-903'!$AF$57:$AF$70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'45-903'!$AG$57:$AG$70</c:f>
              <c:numCache>
                <c:formatCode>_-* #,##0.0\ _P_t_s_-;\-* #,##0.0\ _P_t_s_-;_-* "-"\ _P_t_s_-;_-@_-</c:formatCode>
                <c:ptCount val="14"/>
                <c:pt idx="0">
                  <c:v>0.09</c:v>
                </c:pt>
                <c:pt idx="1">
                  <c:v>0.157</c:v>
                </c:pt>
                <c:pt idx="2">
                  <c:v>0.05</c:v>
                </c:pt>
                <c:pt idx="3">
                  <c:v>6.7000000000000004E-2</c:v>
                </c:pt>
                <c:pt idx="4">
                  <c:v>5.8000000000000003E-2</c:v>
                </c:pt>
                <c:pt idx="5">
                  <c:v>3.5999999999999997E-2</c:v>
                </c:pt>
                <c:pt idx="6">
                  <c:v>1.9E-2</c:v>
                </c:pt>
                <c:pt idx="7">
                  <c:v>1.4E-2</c:v>
                </c:pt>
                <c:pt idx="8">
                  <c:v>2.7E-2</c:v>
                </c:pt>
                <c:pt idx="9">
                  <c:v>1.9E-2</c:v>
                </c:pt>
                <c:pt idx="10">
                  <c:v>1.7999999999999999E-2</c:v>
                </c:pt>
                <c:pt idx="11">
                  <c:v>8.0000000000000002E-3</c:v>
                </c:pt>
                <c:pt idx="12">
                  <c:v>8.9999999999999993E-3</c:v>
                </c:pt>
                <c:pt idx="13">
                  <c:v>4.1000000000000002E-2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62D-47A1-97AE-0F3B7D843131}"/>
            </c:ext>
          </c:extLst>
        </c:ser>
        <c:ser>
          <c:idx val="1"/>
          <c:order val="1"/>
          <c:tx>
            <c:strRef>
              <c:f>'45-903'!$AH$54:$AH$56</c:f>
              <c:strCache>
                <c:ptCount val="3"/>
                <c:pt idx="0">
                  <c:v>IFN3:</c:v>
                </c:pt>
                <c:pt idx="1">
                  <c:v>1.523.000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'45-903'!$AF$57:$AF$70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'45-903'!$AH$57:$AH$70</c:f>
              <c:numCache>
                <c:formatCode>_-* #,##0.000\ _P_t_s_-;\-* #,##0.000\ _P_t_s_-;_-* "-"\ _P_t_s_-;_-@_-</c:formatCode>
                <c:ptCount val="14"/>
                <c:pt idx="0">
                  <c:v>0.24199999999999999</c:v>
                </c:pt>
                <c:pt idx="1">
                  <c:v>0.33100000000000002</c:v>
                </c:pt>
                <c:pt idx="2">
                  <c:v>0.221</c:v>
                </c:pt>
                <c:pt idx="3">
                  <c:v>0.10299999999999999</c:v>
                </c:pt>
                <c:pt idx="4">
                  <c:v>0.13600000000000001</c:v>
                </c:pt>
                <c:pt idx="5">
                  <c:v>0.12</c:v>
                </c:pt>
                <c:pt idx="6">
                  <c:v>0.11700000000000001</c:v>
                </c:pt>
                <c:pt idx="7">
                  <c:v>2.5999999999999999E-2</c:v>
                </c:pt>
                <c:pt idx="8">
                  <c:v>3.4000000000000002E-2</c:v>
                </c:pt>
                <c:pt idx="9">
                  <c:v>4.9000000000000002E-2</c:v>
                </c:pt>
                <c:pt idx="10">
                  <c:v>3.3000000000000002E-2</c:v>
                </c:pt>
                <c:pt idx="11">
                  <c:v>1.7999999999999999E-2</c:v>
                </c:pt>
                <c:pt idx="12">
                  <c:v>2.1000000000000001E-2</c:v>
                </c:pt>
                <c:pt idx="13">
                  <c:v>7.1999999999999995E-2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62D-47A1-97AE-0F3B7D843131}"/>
            </c:ext>
          </c:extLst>
        </c:ser>
        <c:ser>
          <c:idx val="2"/>
          <c:order val="2"/>
          <c:tx>
            <c:strRef>
              <c:f>'45-903'!$AI$54:$AI$56</c:f>
              <c:strCache>
                <c:ptCount val="3"/>
                <c:pt idx="0">
                  <c:v>IFN4:</c:v>
                </c:pt>
                <c:pt idx="1">
                  <c:v>2.207.000</c:v>
                </c:pt>
                <c:pt idx="2">
                  <c:v>pies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'45-903'!$AF$57:$AF$70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'45-903'!$AI$57:$AI$70</c:f>
              <c:numCache>
                <c:formatCode>_-* #,##0.000\ _P_t_s_-;\-* #,##0.000\ _P_t_s_-;_-* "-"\ _P_t_s_-;_-@_-</c:formatCode>
                <c:ptCount val="14"/>
                <c:pt idx="0">
                  <c:v>0.79600000000000004</c:v>
                </c:pt>
                <c:pt idx="1">
                  <c:v>0.25600000000000001</c:v>
                </c:pt>
                <c:pt idx="2">
                  <c:v>0.32600000000000001</c:v>
                </c:pt>
                <c:pt idx="3">
                  <c:v>0.184</c:v>
                </c:pt>
                <c:pt idx="4">
                  <c:v>0.17199999999999999</c:v>
                </c:pt>
                <c:pt idx="5">
                  <c:v>0.113</c:v>
                </c:pt>
                <c:pt idx="6">
                  <c:v>9.5000000000000001E-2</c:v>
                </c:pt>
                <c:pt idx="7">
                  <c:v>6.9000000000000006E-2</c:v>
                </c:pt>
                <c:pt idx="8">
                  <c:v>6.3E-2</c:v>
                </c:pt>
                <c:pt idx="9">
                  <c:v>3.4000000000000002E-2</c:v>
                </c:pt>
                <c:pt idx="10">
                  <c:v>2.8000000000000001E-2</c:v>
                </c:pt>
                <c:pt idx="11">
                  <c:v>1.7000000000000001E-2</c:v>
                </c:pt>
                <c:pt idx="12">
                  <c:v>1.4E-2</c:v>
                </c:pt>
                <c:pt idx="13">
                  <c:v>0.04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62D-47A1-97AE-0F3B7D84313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6287232"/>
        <c:axId val="175934848"/>
      </c:barChart>
      <c:catAx>
        <c:axId val="1762872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9317495569464073"/>
              <c:y val="0.9336684745070481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59348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93484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layout>
            <c:manualLayout>
              <c:xMode val="edge"/>
              <c:yMode val="edge"/>
              <c:x val="8.5473674765013351E-3"/>
              <c:y val="0.15561145245860286"/>
            </c:manualLayout>
          </c:layout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6287232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6383226096737913"/>
          <c:y val="0.60718763701448075"/>
          <c:w val="0.3149069434502505"/>
          <c:h val="0.2189214220076037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8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859174078060385"/>
          <c:y val="0.1350253411306043"/>
          <c:w val="0.81778352105738372"/>
          <c:h val="0.63715109377882573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'45-903'!$AF$63:$AF$70</c:f>
              <c:strCache>
                <c:ptCount val="8"/>
                <c:pt idx="0">
                  <c:v>35</c:v>
                </c:pt>
                <c:pt idx="1">
                  <c:v>40</c:v>
                </c:pt>
                <c:pt idx="2">
                  <c:v>45</c:v>
                </c:pt>
                <c:pt idx="3">
                  <c:v>50</c:v>
                </c:pt>
                <c:pt idx="4">
                  <c:v>55</c:v>
                </c:pt>
                <c:pt idx="5">
                  <c:v>60</c:v>
                </c:pt>
                <c:pt idx="6">
                  <c:v>65</c:v>
                </c:pt>
                <c:pt idx="7">
                  <c:v>70 y sup</c:v>
                </c:pt>
              </c:strCache>
            </c:strRef>
          </c:cat>
          <c:val>
            <c:numRef>
              <c:f>'45-903'!$AG$63:$AG$70</c:f>
              <c:numCache>
                <c:formatCode>_-* #,##0.0\ _P_t_s_-;\-* #,##0.0\ _P_t_s_-;_-* "-"\ _P_t_s_-;_-@_-</c:formatCode>
                <c:ptCount val="8"/>
                <c:pt idx="0">
                  <c:v>1.9E-2</c:v>
                </c:pt>
                <c:pt idx="1">
                  <c:v>1.4E-2</c:v>
                </c:pt>
                <c:pt idx="2">
                  <c:v>2.7E-2</c:v>
                </c:pt>
                <c:pt idx="3">
                  <c:v>1.9E-2</c:v>
                </c:pt>
                <c:pt idx="4">
                  <c:v>1.7999999999999999E-2</c:v>
                </c:pt>
                <c:pt idx="5">
                  <c:v>8.0000000000000002E-3</c:v>
                </c:pt>
                <c:pt idx="6">
                  <c:v>8.9999999999999993E-3</c:v>
                </c:pt>
                <c:pt idx="7">
                  <c:v>4.1000000000000002E-2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BFA-444C-99E2-B73FE5EA6294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'45-903'!$AF$63:$AF$70</c:f>
              <c:strCache>
                <c:ptCount val="8"/>
                <c:pt idx="0">
                  <c:v>35</c:v>
                </c:pt>
                <c:pt idx="1">
                  <c:v>40</c:v>
                </c:pt>
                <c:pt idx="2">
                  <c:v>45</c:v>
                </c:pt>
                <c:pt idx="3">
                  <c:v>50</c:v>
                </c:pt>
                <c:pt idx="4">
                  <c:v>55</c:v>
                </c:pt>
                <c:pt idx="5">
                  <c:v>60</c:v>
                </c:pt>
                <c:pt idx="6">
                  <c:v>65</c:v>
                </c:pt>
                <c:pt idx="7">
                  <c:v>70 y sup</c:v>
                </c:pt>
              </c:strCache>
            </c:strRef>
          </c:cat>
          <c:val>
            <c:numRef>
              <c:f>'45-903'!$AH$63:$AH$70</c:f>
              <c:numCache>
                <c:formatCode>_-* #,##0.000\ _P_t_s_-;\-* #,##0.000\ _P_t_s_-;_-* "-"\ _P_t_s_-;_-@_-</c:formatCode>
                <c:ptCount val="8"/>
                <c:pt idx="0">
                  <c:v>0.11700000000000001</c:v>
                </c:pt>
                <c:pt idx="1">
                  <c:v>2.5999999999999999E-2</c:v>
                </c:pt>
                <c:pt idx="2">
                  <c:v>3.4000000000000002E-2</c:v>
                </c:pt>
                <c:pt idx="3">
                  <c:v>4.9000000000000002E-2</c:v>
                </c:pt>
                <c:pt idx="4">
                  <c:v>3.3000000000000002E-2</c:v>
                </c:pt>
                <c:pt idx="5">
                  <c:v>1.7999999999999999E-2</c:v>
                </c:pt>
                <c:pt idx="6">
                  <c:v>2.1000000000000001E-2</c:v>
                </c:pt>
                <c:pt idx="7">
                  <c:v>7.1999999999999995E-2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BFA-444C-99E2-B73FE5EA6294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'45-903'!$AF$63:$AF$70</c:f>
              <c:strCache>
                <c:ptCount val="8"/>
                <c:pt idx="0">
                  <c:v>35</c:v>
                </c:pt>
                <c:pt idx="1">
                  <c:v>40</c:v>
                </c:pt>
                <c:pt idx="2">
                  <c:v>45</c:v>
                </c:pt>
                <c:pt idx="3">
                  <c:v>50</c:v>
                </c:pt>
                <c:pt idx="4">
                  <c:v>55</c:v>
                </c:pt>
                <c:pt idx="5">
                  <c:v>60</c:v>
                </c:pt>
                <c:pt idx="6">
                  <c:v>65</c:v>
                </c:pt>
                <c:pt idx="7">
                  <c:v>70 y sup</c:v>
                </c:pt>
              </c:strCache>
            </c:strRef>
          </c:cat>
          <c:val>
            <c:numRef>
              <c:f>'45-903'!$AI$63:$AI$70</c:f>
              <c:numCache>
                <c:formatCode>_-* #,##0.000\ _P_t_s_-;\-* #,##0.000\ _P_t_s_-;_-* "-"\ _P_t_s_-;_-@_-</c:formatCode>
                <c:ptCount val="8"/>
                <c:pt idx="0">
                  <c:v>9.5000000000000001E-2</c:v>
                </c:pt>
                <c:pt idx="1">
                  <c:v>6.9000000000000006E-2</c:v>
                </c:pt>
                <c:pt idx="2">
                  <c:v>6.3E-2</c:v>
                </c:pt>
                <c:pt idx="3">
                  <c:v>3.4000000000000002E-2</c:v>
                </c:pt>
                <c:pt idx="4">
                  <c:v>2.8000000000000001E-2</c:v>
                </c:pt>
                <c:pt idx="5">
                  <c:v>1.7000000000000001E-2</c:v>
                </c:pt>
                <c:pt idx="6">
                  <c:v>1.4E-2</c:v>
                </c:pt>
                <c:pt idx="7">
                  <c:v>0.04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BFA-444C-99E2-B73FE5EA629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1115264"/>
        <c:axId val="177996352"/>
      </c:barChart>
      <c:catAx>
        <c:axId val="311152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79963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7996352"/>
        <c:scaling>
          <c:orientation val="minMax"/>
          <c:max val="0.12000000000000001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1152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Fagus sylvatica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B642-44AF-B6F3-2959E190E7BF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B642-44AF-B6F3-2959E190E7B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6873600"/>
        <c:axId val="167023680"/>
      </c:barChart>
      <c:catAx>
        <c:axId val="1668736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70236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7023680"/>
        <c:scaling>
          <c:orientation val="minMax"/>
          <c:max val="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6873600"/>
        <c:crosses val="autoZero"/>
        <c:crossBetween val="between"/>
        <c:majorUnit val="0.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pyrenaica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822F-40E2-9B07-8B2B0B31C098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822F-40E2-9B07-8B2B0B31C09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8247040"/>
        <c:axId val="95622784"/>
      </c:barChart>
      <c:catAx>
        <c:axId val="682470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956227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5622784"/>
        <c:scaling>
          <c:orientation val="minMax"/>
          <c:max val="9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68247040"/>
        <c:crosses val="autoZero"/>
        <c:crossBetween val="between"/>
        <c:majorUnit val="10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4479-4696-A7CC-C62052BF827B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4479-4696-A7CC-C62052BF827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6874112"/>
        <c:axId val="167024832"/>
      </c:barChart>
      <c:catAx>
        <c:axId val="1668741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70248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7024832"/>
        <c:scaling>
          <c:orientation val="minMax"/>
          <c:max val="0.03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6874112"/>
        <c:crosses val="autoZero"/>
        <c:crossBetween val="between"/>
        <c:majorUnit val="5.0000000000000001E-3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654105193307783"/>
          <c:y val="0.1392449410245116"/>
          <c:w val="0.80874343967381812"/>
          <c:h val="0.63293155011141633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'45-903'!$L$60:$L$70</c:f>
              <c:strCache>
                <c:ptCount val="11"/>
                <c:pt idx="0">
                  <c:v>20</c:v>
                </c:pt>
                <c:pt idx="1">
                  <c:v>25</c:v>
                </c:pt>
                <c:pt idx="2">
                  <c:v>30</c:v>
                </c:pt>
                <c:pt idx="3">
                  <c:v>35</c:v>
                </c:pt>
                <c:pt idx="4">
                  <c:v>40</c:v>
                </c:pt>
                <c:pt idx="5">
                  <c:v>45</c:v>
                </c:pt>
                <c:pt idx="6">
                  <c:v>50</c:v>
                </c:pt>
                <c:pt idx="7">
                  <c:v>55</c:v>
                </c:pt>
                <c:pt idx="8">
                  <c:v>60</c:v>
                </c:pt>
                <c:pt idx="9">
                  <c:v>65</c:v>
                </c:pt>
                <c:pt idx="10">
                  <c:v>70 y sup</c:v>
                </c:pt>
              </c:strCache>
            </c:strRef>
          </c:cat>
          <c:val>
            <c:numRef>
              <c:f>'45-903'!$M$60:$M$70</c:f>
              <c:numCache>
                <c:formatCode>_-* #,##0.0\ _P_t_s_-;\-* #,##0.0\ _P_t_s_-;_-* "-"\ _P_t_s_-;_-@_-</c:formatCode>
                <c:ptCount val="11"/>
                <c:pt idx="0">
                  <c:v>0.1</c:v>
                </c:pt>
                <c:pt idx="1">
                  <c:v>7.0000000000000007E-2</c:v>
                </c:pt>
                <c:pt idx="2">
                  <c:v>3.1E-2</c:v>
                </c:pt>
                <c:pt idx="3">
                  <c:v>3.3000000000000002E-2</c:v>
                </c:pt>
                <c:pt idx="4">
                  <c:v>1.7000000000000001E-2</c:v>
                </c:pt>
                <c:pt idx="5">
                  <c:v>1.2E-2</c:v>
                </c:pt>
                <c:pt idx="6">
                  <c:v>4.0000000000000001E-3</c:v>
                </c:pt>
                <c:pt idx="7">
                  <c:v>2E-3</c:v>
                </c:pt>
                <c:pt idx="8">
                  <c:v>5.0000000000000001E-3</c:v>
                </c:pt>
                <c:pt idx="9">
                  <c:v>1E-3</c:v>
                </c:pt>
                <c:pt idx="10">
                  <c:v>3.0000000000000001E-3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20D-4C4E-B0A5-F195420A18EB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'45-903'!$L$60:$L$70</c:f>
              <c:strCache>
                <c:ptCount val="11"/>
                <c:pt idx="0">
                  <c:v>20</c:v>
                </c:pt>
                <c:pt idx="1">
                  <c:v>25</c:v>
                </c:pt>
                <c:pt idx="2">
                  <c:v>30</c:v>
                </c:pt>
                <c:pt idx="3">
                  <c:v>35</c:v>
                </c:pt>
                <c:pt idx="4">
                  <c:v>40</c:v>
                </c:pt>
                <c:pt idx="5">
                  <c:v>45</c:v>
                </c:pt>
                <c:pt idx="6">
                  <c:v>50</c:v>
                </c:pt>
                <c:pt idx="7">
                  <c:v>55</c:v>
                </c:pt>
                <c:pt idx="8">
                  <c:v>60</c:v>
                </c:pt>
                <c:pt idx="9">
                  <c:v>65</c:v>
                </c:pt>
                <c:pt idx="10">
                  <c:v>70 y sup</c:v>
                </c:pt>
              </c:strCache>
            </c:strRef>
          </c:cat>
          <c:val>
            <c:numRef>
              <c:f>'45-903'!$N$60:$N$70</c:f>
              <c:numCache>
                <c:formatCode>_-* #,##0.00\ _P_t_s_-;\-* #,##0.00\ _P_t_s_-;_-* "-"\ _P_t_s_-;_-@_-</c:formatCode>
                <c:ptCount val="11"/>
                <c:pt idx="0">
                  <c:v>0.96</c:v>
                </c:pt>
                <c:pt idx="1">
                  <c:v>0.4</c:v>
                </c:pt>
                <c:pt idx="2">
                  <c:v>0.188</c:v>
                </c:pt>
                <c:pt idx="3">
                  <c:v>7.0000000000000007E-2</c:v>
                </c:pt>
                <c:pt idx="4">
                  <c:v>6.8000000000000005E-2</c:v>
                </c:pt>
                <c:pt idx="5">
                  <c:v>0.03</c:v>
                </c:pt>
                <c:pt idx="6">
                  <c:v>2.8000000000000001E-2</c:v>
                </c:pt>
                <c:pt idx="7">
                  <c:v>1.7000000000000001E-2</c:v>
                </c:pt>
                <c:pt idx="8">
                  <c:v>0</c:v>
                </c:pt>
                <c:pt idx="9">
                  <c:v>0.01</c:v>
                </c:pt>
                <c:pt idx="10">
                  <c:v>8.0000000000000002E-3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20D-4C4E-B0A5-F195420A18EB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'45-903'!$L$60:$L$70</c:f>
              <c:strCache>
                <c:ptCount val="11"/>
                <c:pt idx="0">
                  <c:v>20</c:v>
                </c:pt>
                <c:pt idx="1">
                  <c:v>25</c:v>
                </c:pt>
                <c:pt idx="2">
                  <c:v>30</c:v>
                </c:pt>
                <c:pt idx="3">
                  <c:v>35</c:v>
                </c:pt>
                <c:pt idx="4">
                  <c:v>40</c:v>
                </c:pt>
                <c:pt idx="5">
                  <c:v>45</c:v>
                </c:pt>
                <c:pt idx="6">
                  <c:v>50</c:v>
                </c:pt>
                <c:pt idx="7">
                  <c:v>55</c:v>
                </c:pt>
                <c:pt idx="8">
                  <c:v>60</c:v>
                </c:pt>
                <c:pt idx="9">
                  <c:v>65</c:v>
                </c:pt>
                <c:pt idx="10">
                  <c:v>70 y sup</c:v>
                </c:pt>
              </c:strCache>
            </c:strRef>
          </c:cat>
          <c:val>
            <c:numRef>
              <c:f>'45-903'!$O$60:$O$70</c:f>
              <c:numCache>
                <c:formatCode>_-* #,##0.00\ _P_t_s_-;\-* #,##0.00\ _P_t_s_-;_-* "-"\ _P_t_s_-;_-@_-</c:formatCode>
                <c:ptCount val="11"/>
                <c:pt idx="0">
                  <c:v>2.0910000000000002</c:v>
                </c:pt>
                <c:pt idx="1">
                  <c:v>0.78900000000000003</c:v>
                </c:pt>
                <c:pt idx="2">
                  <c:v>0.307</c:v>
                </c:pt>
                <c:pt idx="3">
                  <c:v>0.13400000000000001</c:v>
                </c:pt>
                <c:pt idx="4">
                  <c:v>0.126</c:v>
                </c:pt>
                <c:pt idx="5">
                  <c:v>4.2999999999999997E-2</c:v>
                </c:pt>
                <c:pt idx="6">
                  <c:v>1.6E-2</c:v>
                </c:pt>
                <c:pt idx="7">
                  <c:v>2.1999999999999999E-2</c:v>
                </c:pt>
                <c:pt idx="8">
                  <c:v>1.6E-2</c:v>
                </c:pt>
                <c:pt idx="9">
                  <c:v>0</c:v>
                </c:pt>
                <c:pt idx="10">
                  <c:v>5.0000000000000001E-3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20D-4C4E-B0A5-F195420A18E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6874624"/>
        <c:axId val="167518208"/>
      </c:barChart>
      <c:catAx>
        <c:axId val="166874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7518208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16751820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68746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8BD1-4B25-A1FE-17F3A349E75E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8BD1-4B25-A1FE-17F3A349E75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7657472"/>
        <c:axId val="167520512"/>
      </c:barChart>
      <c:catAx>
        <c:axId val="1676574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75205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7520512"/>
        <c:scaling>
          <c:orientation val="minMax"/>
          <c:max val="0.25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7657472"/>
        <c:crosses val="autoZero"/>
        <c:crossBetween val="between"/>
        <c:majorUnit val="0.0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B001-4B15-A19E-C0C68463D70D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B001-4B15-A19E-C0C68463D70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7657984"/>
        <c:axId val="167522240"/>
      </c:barChart>
      <c:catAx>
        <c:axId val="1676579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75222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752224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76579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Fagus sylvatica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0E40-4FEC-B2A0-B3501D01E64F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0E40-4FEC-B2A0-B3501D01E64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7658496"/>
        <c:axId val="167524544"/>
      </c:barChart>
      <c:catAx>
        <c:axId val="1676584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75245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7524544"/>
        <c:scaling>
          <c:orientation val="minMax"/>
          <c:max val="1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7658496"/>
        <c:crosses val="autoZero"/>
        <c:crossBetween val="between"/>
        <c:majorUnit val="2"/>
        <c:minorUnit val="0.0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844A-4F77-8390-89281355D1AF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844A-4F77-8390-89281355D1A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7659008"/>
        <c:axId val="167525696"/>
      </c:barChart>
      <c:catAx>
        <c:axId val="1676590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75256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7525696"/>
        <c:scaling>
          <c:orientation val="minMax"/>
          <c:max val="0.9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7659008"/>
        <c:crosses val="autoZero"/>
        <c:crossBetween val="between"/>
        <c:majorUnit val="0.1"/>
        <c:minorUnit val="0.0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C8AF-408D-A189-253E165EA307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C8AF-408D-A189-253E165EA30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7659520"/>
        <c:axId val="168150144"/>
      </c:barChart>
      <c:catAx>
        <c:axId val="1676595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81501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815014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76595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halepensis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2941-49CA-B830-31610FEE1D51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2941-49CA-B830-31610FEE1D5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7661056"/>
        <c:axId val="168152448"/>
      </c:barChart>
      <c:catAx>
        <c:axId val="1676610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81524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8152448"/>
        <c:scaling>
          <c:orientation val="minMax"/>
          <c:max val="1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7661056"/>
        <c:crosses val="autoZero"/>
        <c:crossBetween val="between"/>
        <c:majorUnit val="1"/>
        <c:minorUnit val="0.0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989F-4731-AF52-AB63F0C18C73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989F-4731-AF52-AB63F0C18C7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7928832"/>
        <c:axId val="168154176"/>
      </c:barChart>
      <c:catAx>
        <c:axId val="1679288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81541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8154176"/>
        <c:scaling>
          <c:orientation val="minMax"/>
          <c:max val="0.6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7928832"/>
        <c:crosses val="autoZero"/>
        <c:crossBetween val="between"/>
        <c:majorUnit val="0.1"/>
        <c:minorUnit val="0.0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F1B0-43B6-A538-EB5C04CCAEC7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F1B0-43B6-A538-EB5C04CCAEC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7929344"/>
        <c:axId val="168155904"/>
      </c:barChart>
      <c:catAx>
        <c:axId val="1679293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81559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815590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79293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</c:rich>
      </c:tx>
      <c:layout>
        <c:manualLayout>
          <c:xMode val="edge"/>
          <c:yMode val="edge"/>
          <c:x val="4.1026897278865784E-2"/>
          <c:y val="1.373045760584274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2993148541021808E-2"/>
          <c:y val="0.26316633637874859"/>
          <c:w val="0.90259298160191981"/>
          <c:h val="0.6132919839087357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'45-903'!$H$54:$H$56</c:f>
              <c:strCache>
                <c:ptCount val="3"/>
                <c:pt idx="0">
                  <c:v>IFN2:</c:v>
                </c:pt>
                <c:pt idx="1">
                  <c:v>63.647.000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'45-903'!$G$57:$G$70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'45-903'!$H$57:$H$70</c:f>
              <c:numCache>
                <c:formatCode>_-* #,##0.0\ _P_t_s_-;\-* #,##0.0\ _P_t_s_-;_-* "-"\ _P_t_s_-;_-@_-</c:formatCode>
                <c:ptCount val="14"/>
                <c:pt idx="0">
                  <c:v>50.642000000000003</c:v>
                </c:pt>
                <c:pt idx="1">
                  <c:v>7.9649999999999999</c:v>
                </c:pt>
                <c:pt idx="2">
                  <c:v>2.1760000000000002</c:v>
                </c:pt>
                <c:pt idx="3">
                  <c:v>0.77800000000000002</c:v>
                </c:pt>
                <c:pt idx="4">
                  <c:v>0.52400000000000002</c:v>
                </c:pt>
                <c:pt idx="5">
                  <c:v>0.38400000000000001</c:v>
                </c:pt>
                <c:pt idx="6">
                  <c:v>0.39500000000000002</c:v>
                </c:pt>
                <c:pt idx="7">
                  <c:v>0.22700000000000001</c:v>
                </c:pt>
                <c:pt idx="8">
                  <c:v>0.224</c:v>
                </c:pt>
                <c:pt idx="9">
                  <c:v>0.14099999999999999</c:v>
                </c:pt>
                <c:pt idx="10">
                  <c:v>7.6999999999999999E-2</c:v>
                </c:pt>
                <c:pt idx="11">
                  <c:v>4.1000000000000002E-2</c:v>
                </c:pt>
                <c:pt idx="12">
                  <c:v>0.03</c:v>
                </c:pt>
                <c:pt idx="13">
                  <c:v>4.2999999999999997E-2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BFF-4C8B-B1B2-903D73ED29BA}"/>
            </c:ext>
          </c:extLst>
        </c:ser>
        <c:ser>
          <c:idx val="1"/>
          <c:order val="1"/>
          <c:tx>
            <c:strRef>
              <c:f>'45-903'!$I$54:$I$56</c:f>
              <c:strCache>
                <c:ptCount val="3"/>
                <c:pt idx="0">
                  <c:v>IFN3:</c:v>
                </c:pt>
                <c:pt idx="1">
                  <c:v>165.825.000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'45-903'!$G$57:$G$70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'45-903'!$I$57:$I$70</c:f>
              <c:numCache>
                <c:formatCode>_-* #,##0.000\ _P_t_s_-;\-* #,##0.000\ _P_t_s_-;_-* "-"\ _P_t_s_-;_-@_-</c:formatCode>
                <c:ptCount val="14"/>
                <c:pt idx="0">
                  <c:v>120.18600000000001</c:v>
                </c:pt>
                <c:pt idx="1">
                  <c:v>29.577999999999999</c:v>
                </c:pt>
                <c:pt idx="2">
                  <c:v>7.8470000000000004</c:v>
                </c:pt>
                <c:pt idx="3">
                  <c:v>2.8450000000000002</c:v>
                </c:pt>
                <c:pt idx="4">
                  <c:v>1.472</c:v>
                </c:pt>
                <c:pt idx="5">
                  <c:v>1.038</c:v>
                </c:pt>
                <c:pt idx="6">
                  <c:v>0.77400000000000002</c:v>
                </c:pt>
                <c:pt idx="7">
                  <c:v>0.69399999999999995</c:v>
                </c:pt>
                <c:pt idx="8">
                  <c:v>0.45100000000000001</c:v>
                </c:pt>
                <c:pt idx="9">
                  <c:v>0.36699999999999999</c:v>
                </c:pt>
                <c:pt idx="10">
                  <c:v>0.214</c:v>
                </c:pt>
                <c:pt idx="11">
                  <c:v>0.11899999999999999</c:v>
                </c:pt>
                <c:pt idx="12">
                  <c:v>7.3999999999999996E-2</c:v>
                </c:pt>
                <c:pt idx="13">
                  <c:v>0.16600000000000001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BFF-4C8B-B1B2-903D73ED29BA}"/>
            </c:ext>
          </c:extLst>
        </c:ser>
        <c:ser>
          <c:idx val="2"/>
          <c:order val="2"/>
          <c:tx>
            <c:strRef>
              <c:f>'45-903'!$J$54:$J$56</c:f>
              <c:strCache>
                <c:ptCount val="3"/>
                <c:pt idx="0">
                  <c:v>IFN4:</c:v>
                </c:pt>
                <c:pt idx="1">
                  <c:v>184.174.000</c:v>
                </c:pt>
                <c:pt idx="2">
                  <c:v>pies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'45-903'!$G$57:$G$70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'45-903'!$J$57:$J$70</c:f>
              <c:numCache>
                <c:formatCode>_-* #,##0.000\ _P_t_s_-;\-* #,##0.000\ _P_t_s_-;_-* "-"\ _P_t_s_-;_-@_-</c:formatCode>
                <c:ptCount val="14"/>
                <c:pt idx="0">
                  <c:v>118.44799999999999</c:v>
                </c:pt>
                <c:pt idx="1">
                  <c:v>42.543999999999997</c:v>
                </c:pt>
                <c:pt idx="2">
                  <c:v>12.356</c:v>
                </c:pt>
                <c:pt idx="3">
                  <c:v>4.3090000000000002</c:v>
                </c:pt>
                <c:pt idx="4">
                  <c:v>1.9490000000000001</c:v>
                </c:pt>
                <c:pt idx="5">
                  <c:v>1.234</c:v>
                </c:pt>
                <c:pt idx="6">
                  <c:v>0.89400000000000002</c:v>
                </c:pt>
                <c:pt idx="7">
                  <c:v>0.73799999999999999</c:v>
                </c:pt>
                <c:pt idx="8">
                  <c:v>0.50700000000000001</c:v>
                </c:pt>
                <c:pt idx="9">
                  <c:v>0.44800000000000001</c:v>
                </c:pt>
                <c:pt idx="10">
                  <c:v>0.28399999999999997</c:v>
                </c:pt>
                <c:pt idx="11">
                  <c:v>0.191</c:v>
                </c:pt>
                <c:pt idx="12">
                  <c:v>8.6999999999999994E-2</c:v>
                </c:pt>
                <c:pt idx="13">
                  <c:v>0.185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BFF-4C8B-B1B2-903D73ED29B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8220416"/>
        <c:axId val="95624512"/>
      </c:barChart>
      <c:catAx>
        <c:axId val="682204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8975597281109092"/>
              <c:y val="0.9336684745070481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956245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562451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layout>
            <c:manualLayout>
              <c:xMode val="edge"/>
              <c:yMode val="edge"/>
              <c:x val="8.5473674765013351E-3"/>
              <c:y val="0.15561145245860286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68220416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5073962061560486"/>
          <c:y val="0.54921662252172709"/>
          <c:w val="0.32005493915533284"/>
          <c:h val="0.20671699790386611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suber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9F93-4649-ADC4-BC22C18645C3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9F93-4649-ADC4-BC22C18645C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7929856"/>
        <c:axId val="168330368"/>
      </c:barChart>
      <c:catAx>
        <c:axId val="1679298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83303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8330368"/>
        <c:scaling>
          <c:orientation val="minMax"/>
          <c:max val="0.3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7929856"/>
        <c:crosses val="autoZero"/>
        <c:crossBetween val="between"/>
        <c:majorUnit val="0.05"/>
        <c:minorUnit val="0.0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2EC5-4CE7-B918-63A49A37AB55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2EC5-4CE7-B918-63A49A37AB5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7930368"/>
        <c:axId val="168332672"/>
      </c:barChart>
      <c:catAx>
        <c:axId val="1679303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83326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8332672"/>
        <c:scaling>
          <c:orientation val="minMax"/>
          <c:max val="0.08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7930368"/>
        <c:crosses val="autoZero"/>
        <c:crossBetween val="between"/>
        <c:majorUnit val="0.02"/>
        <c:minorUnit val="0.0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faginea </a:t>
            </a: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y </a:t>
            </a: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pubescens </a:t>
            </a: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(</a:t>
            </a: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Q. humilis</a:t>
            </a: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)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EEF7-4FEC-B4AC-56AB31015EA6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EEF7-4FEC-B4AC-56AB31015EA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7930880"/>
        <c:axId val="168334976"/>
      </c:barChart>
      <c:catAx>
        <c:axId val="1679308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83349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8334976"/>
        <c:scaling>
          <c:orientation val="minMax"/>
          <c:max val="4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7930880"/>
        <c:crosses val="autoZero"/>
        <c:crossBetween val="between"/>
        <c:majorUnit val="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EAB9-42A6-BDE2-107350BB1398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EAB9-42A6-BDE2-107350BB139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7931392"/>
        <c:axId val="168336128"/>
      </c:barChart>
      <c:catAx>
        <c:axId val="1679313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83361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8336128"/>
        <c:scaling>
          <c:orientation val="minMax"/>
          <c:max val="2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7931392"/>
        <c:crosses val="autoZero"/>
        <c:crossBetween val="between"/>
        <c:majorUnit val="0.4"/>
        <c:minorUnit val="0.04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7341-433D-969C-F83BAF312B9D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7341-433D-969C-F83BAF312B9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8775680"/>
        <c:axId val="169124416"/>
      </c:barChart>
      <c:catAx>
        <c:axId val="1687756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91244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912441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87756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pinea</a:t>
            </a:r>
          </a:p>
        </c:rich>
      </c:tx>
      <c:layout>
        <c:manualLayout>
          <c:xMode val="edge"/>
          <c:yMode val="edge"/>
          <c:x val="0"/>
          <c:y val="1.992385434579298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0139386956641207E-2"/>
          <c:y val="0.25977817031693945"/>
          <c:w val="0.8952177315545734"/>
          <c:h val="0.6161110588047766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'45-903'!$R$54:$R$56</c:f>
              <c:strCache>
                <c:ptCount val="3"/>
                <c:pt idx="0">
                  <c:v>IFN2:</c:v>
                </c:pt>
                <c:pt idx="1">
                  <c:v>1.275.000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'45-903'!$Q$57:$Q$70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'45-903'!$R$57:$R$70</c:f>
              <c:numCache>
                <c:formatCode>_-* #,##0.0\ _P_t_s_-;\-* #,##0.0\ _P_t_s_-;_-* "-"\ _P_t_s_-;_-@_-</c:formatCode>
                <c:ptCount val="14"/>
                <c:pt idx="0">
                  <c:v>0.318</c:v>
                </c:pt>
                <c:pt idx="1">
                  <c:v>0.23200000000000001</c:v>
                </c:pt>
                <c:pt idx="2">
                  <c:v>9.7000000000000003E-2</c:v>
                </c:pt>
                <c:pt idx="3">
                  <c:v>0.21</c:v>
                </c:pt>
                <c:pt idx="4">
                  <c:v>0.16</c:v>
                </c:pt>
                <c:pt idx="5">
                  <c:v>0.1</c:v>
                </c:pt>
                <c:pt idx="6">
                  <c:v>7.3999999999999996E-2</c:v>
                </c:pt>
                <c:pt idx="7">
                  <c:v>0.04</c:v>
                </c:pt>
                <c:pt idx="8">
                  <c:v>1.6E-2</c:v>
                </c:pt>
                <c:pt idx="9">
                  <c:v>1.2999999999999999E-2</c:v>
                </c:pt>
                <c:pt idx="10">
                  <c:v>5.0000000000000001E-3</c:v>
                </c:pt>
                <c:pt idx="11">
                  <c:v>4.0000000000000001E-3</c:v>
                </c:pt>
                <c:pt idx="12">
                  <c:v>2E-3</c:v>
                </c:pt>
                <c:pt idx="13">
                  <c:v>4.0000000000000001E-3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DB1-4510-A967-0AB8C76C7656}"/>
            </c:ext>
          </c:extLst>
        </c:ser>
        <c:ser>
          <c:idx val="1"/>
          <c:order val="1"/>
          <c:tx>
            <c:strRef>
              <c:f>'45-903'!$S$54:$S$56</c:f>
              <c:strCache>
                <c:ptCount val="3"/>
                <c:pt idx="0">
                  <c:v>IFN3:</c:v>
                </c:pt>
                <c:pt idx="1">
                  <c:v>2.110.000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'45-903'!$Q$57:$Q$70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'45-903'!$S$57:$S$70</c:f>
              <c:numCache>
                <c:formatCode>_-* #,##0.00\ _P_t_s_-;\-* #,##0.00\ _P_t_s_-;_-* "-"\ _P_t_s_-;_-@_-</c:formatCode>
                <c:ptCount val="14"/>
                <c:pt idx="0">
                  <c:v>0.53400000000000003</c:v>
                </c:pt>
                <c:pt idx="1">
                  <c:v>0.253</c:v>
                </c:pt>
                <c:pt idx="2">
                  <c:v>0.21</c:v>
                </c:pt>
                <c:pt idx="3">
                  <c:v>0.32300000000000001</c:v>
                </c:pt>
                <c:pt idx="4">
                  <c:v>0.251</c:v>
                </c:pt>
                <c:pt idx="5">
                  <c:v>0.18099999999999999</c:v>
                </c:pt>
                <c:pt idx="6">
                  <c:v>0.154</c:v>
                </c:pt>
                <c:pt idx="7">
                  <c:v>8.5999999999999993E-2</c:v>
                </c:pt>
                <c:pt idx="8">
                  <c:v>5.0999999999999997E-2</c:v>
                </c:pt>
                <c:pt idx="9">
                  <c:v>2.7E-2</c:v>
                </c:pt>
                <c:pt idx="10">
                  <c:v>1.9E-2</c:v>
                </c:pt>
                <c:pt idx="11">
                  <c:v>1.2E-2</c:v>
                </c:pt>
                <c:pt idx="12">
                  <c:v>3.0000000000000001E-3</c:v>
                </c:pt>
                <c:pt idx="13">
                  <c:v>6.0000000000000001E-3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DB1-4510-A967-0AB8C76C7656}"/>
            </c:ext>
          </c:extLst>
        </c:ser>
        <c:ser>
          <c:idx val="2"/>
          <c:order val="2"/>
          <c:tx>
            <c:strRef>
              <c:f>'45-903'!$T$54:$T$56</c:f>
              <c:strCache>
                <c:ptCount val="3"/>
                <c:pt idx="0">
                  <c:v>IFN4:</c:v>
                </c:pt>
                <c:pt idx="1">
                  <c:v>2.863.000</c:v>
                </c:pt>
                <c:pt idx="2">
                  <c:v>pies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'45-903'!$Q$57:$Q$70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'45-903'!$T$57:$T$70</c:f>
              <c:numCache>
                <c:formatCode>_-* #,##0.00\ _P_t_s_-;\-* #,##0.00\ _P_t_s_-;_-* "-"\ _P_t_s_-;_-@_-</c:formatCode>
                <c:ptCount val="14"/>
                <c:pt idx="0">
                  <c:v>0.76700000000000002</c:v>
                </c:pt>
                <c:pt idx="1">
                  <c:v>0.57499999999999996</c:v>
                </c:pt>
                <c:pt idx="2">
                  <c:v>0.34300000000000003</c:v>
                </c:pt>
                <c:pt idx="3">
                  <c:v>0.29199999999999998</c:v>
                </c:pt>
                <c:pt idx="4">
                  <c:v>0.29299999999999998</c:v>
                </c:pt>
                <c:pt idx="5">
                  <c:v>0.253</c:v>
                </c:pt>
                <c:pt idx="6">
                  <c:v>0.14699999999999999</c:v>
                </c:pt>
                <c:pt idx="7">
                  <c:v>7.6999999999999999E-2</c:v>
                </c:pt>
                <c:pt idx="8">
                  <c:v>3.6999999999999998E-2</c:v>
                </c:pt>
                <c:pt idx="9">
                  <c:v>2.1999999999999999E-2</c:v>
                </c:pt>
                <c:pt idx="10">
                  <c:v>2.4E-2</c:v>
                </c:pt>
                <c:pt idx="11">
                  <c:v>1.6E-2</c:v>
                </c:pt>
                <c:pt idx="12">
                  <c:v>6.0000000000000001E-3</c:v>
                </c:pt>
                <c:pt idx="13">
                  <c:v>1.0999999999999999E-2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DB1-4510-A967-0AB8C76C765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8776192"/>
        <c:axId val="169126720"/>
      </c:barChart>
      <c:catAx>
        <c:axId val="1687761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9176520460715603"/>
              <c:y val="0.9333622952303375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91267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9126720"/>
        <c:scaling>
          <c:orientation val="minMax"/>
          <c:max val="0.8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layout>
            <c:manualLayout>
              <c:xMode val="edge"/>
              <c:yMode val="edge"/>
              <c:x val="8.5914260717410325E-3"/>
              <c:y val="0.16782140163514045"/>
            </c:manualLayout>
          </c:layout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8776192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0652191020637058"/>
          <c:y val="0.57702935408935951"/>
          <c:w val="0.31256613768510233"/>
          <c:h val="0.2046020454339759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782369415713987"/>
          <c:y val="0.1392449410245116"/>
          <c:w val="0.78699294049690038"/>
          <c:h val="0.63293155011141633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'45-903'!$Q$64:$Q$70</c:f>
              <c:strCache>
                <c:ptCount val="7"/>
                <c:pt idx="0">
                  <c:v>40</c:v>
                </c:pt>
                <c:pt idx="1">
                  <c:v>45</c:v>
                </c:pt>
                <c:pt idx="2">
                  <c:v>50</c:v>
                </c:pt>
                <c:pt idx="3">
                  <c:v>55</c:v>
                </c:pt>
                <c:pt idx="4">
                  <c:v>60</c:v>
                </c:pt>
                <c:pt idx="5">
                  <c:v>65</c:v>
                </c:pt>
                <c:pt idx="6">
                  <c:v>70 y sup</c:v>
                </c:pt>
              </c:strCache>
            </c:strRef>
          </c:cat>
          <c:val>
            <c:numRef>
              <c:f>'45-903'!$R$64:$R$70</c:f>
              <c:numCache>
                <c:formatCode>_-* #,##0.0\ _P_t_s_-;\-* #,##0.0\ _P_t_s_-;_-* "-"\ _P_t_s_-;_-@_-</c:formatCode>
                <c:ptCount val="7"/>
                <c:pt idx="0">
                  <c:v>0.04</c:v>
                </c:pt>
                <c:pt idx="1">
                  <c:v>1.6E-2</c:v>
                </c:pt>
                <c:pt idx="2">
                  <c:v>1.2999999999999999E-2</c:v>
                </c:pt>
                <c:pt idx="3">
                  <c:v>5.0000000000000001E-3</c:v>
                </c:pt>
                <c:pt idx="4">
                  <c:v>4.0000000000000001E-3</c:v>
                </c:pt>
                <c:pt idx="5">
                  <c:v>2E-3</c:v>
                </c:pt>
                <c:pt idx="6">
                  <c:v>4.0000000000000001E-3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F00-4D25-AF01-0CEA3DA04EAA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'45-903'!$Q$64:$Q$70</c:f>
              <c:strCache>
                <c:ptCount val="7"/>
                <c:pt idx="0">
                  <c:v>40</c:v>
                </c:pt>
                <c:pt idx="1">
                  <c:v>45</c:v>
                </c:pt>
                <c:pt idx="2">
                  <c:v>50</c:v>
                </c:pt>
                <c:pt idx="3">
                  <c:v>55</c:v>
                </c:pt>
                <c:pt idx="4">
                  <c:v>60</c:v>
                </c:pt>
                <c:pt idx="5">
                  <c:v>65</c:v>
                </c:pt>
                <c:pt idx="6">
                  <c:v>70 y sup</c:v>
                </c:pt>
              </c:strCache>
            </c:strRef>
          </c:cat>
          <c:val>
            <c:numRef>
              <c:f>'45-903'!$S$64:$S$70</c:f>
              <c:numCache>
                <c:formatCode>_-* #,##0.00\ _P_t_s_-;\-* #,##0.00\ _P_t_s_-;_-* "-"\ _P_t_s_-;_-@_-</c:formatCode>
                <c:ptCount val="7"/>
                <c:pt idx="0">
                  <c:v>8.5999999999999993E-2</c:v>
                </c:pt>
                <c:pt idx="1">
                  <c:v>5.0999999999999997E-2</c:v>
                </c:pt>
                <c:pt idx="2">
                  <c:v>2.7E-2</c:v>
                </c:pt>
                <c:pt idx="3">
                  <c:v>1.9E-2</c:v>
                </c:pt>
                <c:pt idx="4">
                  <c:v>1.2E-2</c:v>
                </c:pt>
                <c:pt idx="5">
                  <c:v>3.0000000000000001E-3</c:v>
                </c:pt>
                <c:pt idx="6">
                  <c:v>6.0000000000000001E-3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F00-4D25-AF01-0CEA3DA04EAA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'45-903'!$Q$64:$Q$70</c:f>
              <c:strCache>
                <c:ptCount val="7"/>
                <c:pt idx="0">
                  <c:v>40</c:v>
                </c:pt>
                <c:pt idx="1">
                  <c:v>45</c:v>
                </c:pt>
                <c:pt idx="2">
                  <c:v>50</c:v>
                </c:pt>
                <c:pt idx="3">
                  <c:v>55</c:v>
                </c:pt>
                <c:pt idx="4">
                  <c:v>60</c:v>
                </c:pt>
                <c:pt idx="5">
                  <c:v>65</c:v>
                </c:pt>
                <c:pt idx="6">
                  <c:v>70 y sup</c:v>
                </c:pt>
              </c:strCache>
            </c:strRef>
          </c:cat>
          <c:val>
            <c:numRef>
              <c:f>'45-903'!$T$64:$T$70</c:f>
              <c:numCache>
                <c:formatCode>_-* #,##0.00\ _P_t_s_-;\-* #,##0.00\ _P_t_s_-;_-* "-"\ _P_t_s_-;_-@_-</c:formatCode>
                <c:ptCount val="7"/>
                <c:pt idx="0">
                  <c:v>7.6999999999999999E-2</c:v>
                </c:pt>
                <c:pt idx="1">
                  <c:v>3.6999999999999998E-2</c:v>
                </c:pt>
                <c:pt idx="2">
                  <c:v>2.1999999999999999E-2</c:v>
                </c:pt>
                <c:pt idx="3">
                  <c:v>2.4E-2</c:v>
                </c:pt>
                <c:pt idx="4">
                  <c:v>1.6E-2</c:v>
                </c:pt>
                <c:pt idx="5">
                  <c:v>6.0000000000000001E-3</c:v>
                </c:pt>
                <c:pt idx="6">
                  <c:v>1.0999999999999999E-2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F00-4D25-AF01-0CEA3DA04EA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8777216"/>
        <c:axId val="169128448"/>
      </c:barChart>
      <c:catAx>
        <c:axId val="1687772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91284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9128448"/>
        <c:scaling>
          <c:orientation val="minMax"/>
          <c:max val="9.0000000000000024E-2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87772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0C05-4096-990F-DB72EB3A8A4D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0C05-4096-990F-DB72EB3A8A4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8777728"/>
        <c:axId val="169130752"/>
      </c:barChart>
      <c:catAx>
        <c:axId val="1687777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91307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913075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87777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petraea</a:t>
            </a:r>
          </a:p>
        </c:rich>
      </c:tx>
      <c:layout>
        <c:manualLayout>
          <c:xMode val="edge"/>
          <c:yMode val="edge"/>
          <c:x val="3.7801950013980214E-2"/>
          <c:y val="1.379358614655926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4.1238436770268255E-2"/>
          <c:y val="0.25747924845572756"/>
          <c:w val="0.91411868174094635"/>
          <c:h val="0.6184099806659886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'45-903'!$X$54:$X$56</c:f>
              <c:strCache>
                <c:ptCount val="3"/>
                <c:pt idx="0">
                  <c:v>IFN3:</c:v>
                </c:pt>
                <c:pt idx="1">
                  <c:v>1.199.000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'45-903'!$W$57:$W$70</c:f>
              <c:numCache>
                <c:formatCode>_-* #,##0.0\ _P_t_s_-;\-* #,##0.0\ _P_t_s_-;_-* "-"\ _P_t_s_-;_-@_-</c:formatCode>
                <c:ptCount val="14"/>
                <c:pt idx="0">
                  <c:v>0.37</c:v>
                </c:pt>
                <c:pt idx="1">
                  <c:v>7.9000000000000001E-2</c:v>
                </c:pt>
                <c:pt idx="2">
                  <c:v>8.9999999999999993E-3</c:v>
                </c:pt>
                <c:pt idx="3">
                  <c:v>8.0000000000000002E-3</c:v>
                </c:pt>
                <c:pt idx="4">
                  <c:v>1.2E-2</c:v>
                </c:pt>
                <c:pt idx="5">
                  <c:v>0.01</c:v>
                </c:pt>
                <c:pt idx="6">
                  <c:v>0</c:v>
                </c:pt>
                <c:pt idx="7">
                  <c:v>1.4E-2</c:v>
                </c:pt>
                <c:pt idx="8">
                  <c:v>4.0000000000000001E-3</c:v>
                </c:pt>
                <c:pt idx="9">
                  <c:v>8.0000000000000002E-3</c:v>
                </c:pt>
                <c:pt idx="10">
                  <c:v>3.0000000000000001E-3</c:v>
                </c:pt>
                <c:pt idx="11">
                  <c:v>2E-3</c:v>
                </c:pt>
                <c:pt idx="12">
                  <c:v>0</c:v>
                </c:pt>
                <c:pt idx="13">
                  <c:v>8.0000000000000002E-3</c:v>
                </c:pt>
              </c:numCache>
            </c:numRef>
          </c:cat>
          <c:val>
            <c:numRef>
              <c:f>'45-903'!$X$57:$X$70</c:f>
              <c:numCache>
                <c:formatCode>_-* #,##0.00\ _P_t_s_-;\-* #,##0.00\ _P_t_s_-;_-* "-"\ _P_t_s_-;_-@_-</c:formatCode>
                <c:ptCount val="14"/>
                <c:pt idx="0">
                  <c:v>0.58099999999999996</c:v>
                </c:pt>
                <c:pt idx="1">
                  <c:v>0.246</c:v>
                </c:pt>
                <c:pt idx="2">
                  <c:v>0.11700000000000001</c:v>
                </c:pt>
                <c:pt idx="3">
                  <c:v>3.9E-2</c:v>
                </c:pt>
                <c:pt idx="4">
                  <c:v>4.2000000000000003E-2</c:v>
                </c:pt>
                <c:pt idx="5">
                  <c:v>3.1E-2</c:v>
                </c:pt>
                <c:pt idx="6">
                  <c:v>3.5999999999999997E-2</c:v>
                </c:pt>
                <c:pt idx="7">
                  <c:v>2.5000000000000001E-2</c:v>
                </c:pt>
                <c:pt idx="8">
                  <c:v>1.9E-2</c:v>
                </c:pt>
                <c:pt idx="9">
                  <c:v>1.4999999999999999E-2</c:v>
                </c:pt>
                <c:pt idx="10">
                  <c:v>1.4E-2</c:v>
                </c:pt>
                <c:pt idx="11">
                  <c:v>6.0000000000000001E-3</c:v>
                </c:pt>
                <c:pt idx="12">
                  <c:v>7.0000000000000001E-3</c:v>
                </c:pt>
                <c:pt idx="13">
                  <c:v>2.1000000000000001E-2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ABD-41CD-BF35-D5BC1B91AFEF}"/>
            </c:ext>
          </c:extLst>
        </c:ser>
        <c:ser>
          <c:idx val="1"/>
          <c:order val="1"/>
          <c:tx>
            <c:strRef>
              <c:f>'45-903'!$Y$54:$Y$56</c:f>
              <c:strCache>
                <c:ptCount val="3"/>
                <c:pt idx="0">
                  <c:v>IFN4:</c:v>
                </c:pt>
                <c:pt idx="1">
                  <c:v>2.370.000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'45-903'!$W$57:$W$70</c:f>
              <c:numCache>
                <c:formatCode>_-* #,##0.0\ _P_t_s_-;\-* #,##0.0\ _P_t_s_-;_-* "-"\ _P_t_s_-;_-@_-</c:formatCode>
                <c:ptCount val="14"/>
                <c:pt idx="0">
                  <c:v>0.37</c:v>
                </c:pt>
                <c:pt idx="1">
                  <c:v>7.9000000000000001E-2</c:v>
                </c:pt>
                <c:pt idx="2">
                  <c:v>8.9999999999999993E-3</c:v>
                </c:pt>
                <c:pt idx="3">
                  <c:v>8.0000000000000002E-3</c:v>
                </c:pt>
                <c:pt idx="4">
                  <c:v>1.2E-2</c:v>
                </c:pt>
                <c:pt idx="5">
                  <c:v>0.01</c:v>
                </c:pt>
                <c:pt idx="6">
                  <c:v>0</c:v>
                </c:pt>
                <c:pt idx="7">
                  <c:v>1.4E-2</c:v>
                </c:pt>
                <c:pt idx="8">
                  <c:v>4.0000000000000001E-3</c:v>
                </c:pt>
                <c:pt idx="9">
                  <c:v>8.0000000000000002E-3</c:v>
                </c:pt>
                <c:pt idx="10">
                  <c:v>3.0000000000000001E-3</c:v>
                </c:pt>
                <c:pt idx="11">
                  <c:v>2E-3</c:v>
                </c:pt>
                <c:pt idx="12">
                  <c:v>0</c:v>
                </c:pt>
                <c:pt idx="13">
                  <c:v>8.0000000000000002E-3</c:v>
                </c:pt>
              </c:numCache>
            </c:numRef>
          </c:cat>
          <c:val>
            <c:numRef>
              <c:f>'45-903'!$Y$57:$Y$70</c:f>
              <c:numCache>
                <c:formatCode>_-* #,##0.00\ _P_t_s_-;\-* #,##0.00\ _P_t_s_-;_-* "-"\ _P_t_s_-;_-@_-</c:formatCode>
                <c:ptCount val="14"/>
                <c:pt idx="0">
                  <c:v>0.97</c:v>
                </c:pt>
                <c:pt idx="1">
                  <c:v>0.60799999999999998</c:v>
                </c:pt>
                <c:pt idx="2">
                  <c:v>0.28899999999999998</c:v>
                </c:pt>
                <c:pt idx="3">
                  <c:v>0.13700000000000001</c:v>
                </c:pt>
                <c:pt idx="4">
                  <c:v>8.5000000000000006E-2</c:v>
                </c:pt>
                <c:pt idx="5">
                  <c:v>6.8000000000000005E-2</c:v>
                </c:pt>
                <c:pt idx="6">
                  <c:v>3.9E-2</c:v>
                </c:pt>
                <c:pt idx="7">
                  <c:v>4.1000000000000002E-2</c:v>
                </c:pt>
                <c:pt idx="8">
                  <c:v>4.2000000000000003E-2</c:v>
                </c:pt>
                <c:pt idx="9">
                  <c:v>1.7000000000000001E-2</c:v>
                </c:pt>
                <c:pt idx="10">
                  <c:v>1.7999999999999999E-2</c:v>
                </c:pt>
                <c:pt idx="11">
                  <c:v>2.1000000000000001E-2</c:v>
                </c:pt>
                <c:pt idx="12">
                  <c:v>6.0000000000000001E-3</c:v>
                </c:pt>
                <c:pt idx="13">
                  <c:v>2.9000000000000001E-2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ABD-41CD-BF35-D5BC1B91AFE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8778240"/>
        <c:axId val="168870464"/>
      </c:barChart>
      <c:catAx>
        <c:axId val="1687782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8317377853541501"/>
              <c:y val="0.93336229523033754"/>
            </c:manualLayout>
          </c:layout>
          <c:overlay val="0"/>
          <c:spPr>
            <a:noFill/>
            <a:ln w="25400">
              <a:noFill/>
            </a:ln>
          </c:spPr>
        </c:title>
        <c:numFmt formatCode="_-* #,##0.0\ _P_t_s_-;\-* #,##0.0\ _P_t_s_-;_-* &quot;-&quot;\ _P_t_s_-;_-@_-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88704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8870464"/>
        <c:scaling>
          <c:orientation val="minMax"/>
          <c:max val="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layout>
            <c:manualLayout>
              <c:xMode val="edge"/>
              <c:yMode val="edge"/>
              <c:x val="8.5914260717410325E-3"/>
              <c:y val="0.16552230971128609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8778240"/>
        <c:crosses val="autoZero"/>
        <c:crossBetween val="between"/>
        <c:majorUnit val="1"/>
        <c:minorUnit val="0.5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57561977433233213"/>
          <c:y val="0.59771973330919836"/>
          <c:w val="0.25774025669471734"/>
          <c:h val="9.4255769752918828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875059045519224"/>
          <c:y val="0.13821570300059202"/>
          <c:w val="0.71325775457005769"/>
          <c:h val="0.64229650217922174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'45-903'!$W$65:$W$70</c:f>
              <c:numCache>
                <c:formatCode>_-* #,##0.0\ _P_t_s_-;\-* #,##0.0\ _P_t_s_-;_-* "-"\ _P_t_s_-;_-@_-</c:formatCode>
                <c:ptCount val="6"/>
                <c:pt idx="0">
                  <c:v>4.0000000000000001E-3</c:v>
                </c:pt>
                <c:pt idx="1">
                  <c:v>8.0000000000000002E-3</c:v>
                </c:pt>
                <c:pt idx="2">
                  <c:v>3.0000000000000001E-3</c:v>
                </c:pt>
                <c:pt idx="3">
                  <c:v>2E-3</c:v>
                </c:pt>
                <c:pt idx="4">
                  <c:v>0</c:v>
                </c:pt>
                <c:pt idx="5">
                  <c:v>8.0000000000000002E-3</c:v>
                </c:pt>
              </c:numCache>
            </c:numRef>
          </c:cat>
          <c:val>
            <c:numRef>
              <c:f>'45-903'!$X$65:$X$70</c:f>
              <c:numCache>
                <c:formatCode>_-* #,##0.00\ _P_t_s_-;\-* #,##0.00\ _P_t_s_-;_-* "-"\ _P_t_s_-;_-@_-</c:formatCode>
                <c:ptCount val="6"/>
                <c:pt idx="0">
                  <c:v>1.9E-2</c:v>
                </c:pt>
                <c:pt idx="1">
                  <c:v>1.4999999999999999E-2</c:v>
                </c:pt>
                <c:pt idx="2">
                  <c:v>1.4E-2</c:v>
                </c:pt>
                <c:pt idx="3">
                  <c:v>6.0000000000000001E-3</c:v>
                </c:pt>
                <c:pt idx="4">
                  <c:v>7.0000000000000001E-3</c:v>
                </c:pt>
                <c:pt idx="5">
                  <c:v>2.1000000000000001E-2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4B5-4516-A772-CA5897933973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'45-903'!$W$65:$W$70</c:f>
              <c:numCache>
                <c:formatCode>_-* #,##0.0\ _P_t_s_-;\-* #,##0.0\ _P_t_s_-;_-* "-"\ _P_t_s_-;_-@_-</c:formatCode>
                <c:ptCount val="6"/>
                <c:pt idx="0">
                  <c:v>4.0000000000000001E-3</c:v>
                </c:pt>
                <c:pt idx="1">
                  <c:v>8.0000000000000002E-3</c:v>
                </c:pt>
                <c:pt idx="2">
                  <c:v>3.0000000000000001E-3</c:v>
                </c:pt>
                <c:pt idx="3">
                  <c:v>2E-3</c:v>
                </c:pt>
                <c:pt idx="4">
                  <c:v>0</c:v>
                </c:pt>
                <c:pt idx="5">
                  <c:v>8.0000000000000002E-3</c:v>
                </c:pt>
              </c:numCache>
            </c:numRef>
          </c:cat>
          <c:val>
            <c:numRef>
              <c:f>'45-903'!$Y$65:$Y$70</c:f>
              <c:numCache>
                <c:formatCode>_-* #,##0.00\ _P_t_s_-;\-* #,##0.00\ _P_t_s_-;_-* "-"\ _P_t_s_-;_-@_-</c:formatCode>
                <c:ptCount val="6"/>
                <c:pt idx="0">
                  <c:v>4.2000000000000003E-2</c:v>
                </c:pt>
                <c:pt idx="1">
                  <c:v>1.7000000000000001E-2</c:v>
                </c:pt>
                <c:pt idx="2">
                  <c:v>1.7999999999999999E-2</c:v>
                </c:pt>
                <c:pt idx="3">
                  <c:v>2.1000000000000001E-2</c:v>
                </c:pt>
                <c:pt idx="4">
                  <c:v>6.0000000000000001E-3</c:v>
                </c:pt>
                <c:pt idx="5">
                  <c:v>2.9000000000000001E-2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4B5-4516-A772-CA589793397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8219904"/>
        <c:axId val="169130176"/>
      </c:barChart>
      <c:catAx>
        <c:axId val="68219904"/>
        <c:scaling>
          <c:orientation val="minMax"/>
        </c:scaling>
        <c:delete val="0"/>
        <c:axPos val="b"/>
        <c:numFmt formatCode="_-* #,##0.0\ _P_t_s_-;\-* #,##0.0\ _P_t_s_-;_-* &quot;-&quot;\ _P_t_s_-;_-@_-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91301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9130176"/>
        <c:scaling>
          <c:orientation val="minMax"/>
          <c:max val="0.1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68219904"/>
        <c:crosses val="autoZero"/>
        <c:crossBetween val="between"/>
        <c:majorUnit val="0.04"/>
        <c:minorUnit val="0.0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Populus x canadensis 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y Populus nigra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FA30-4607-AF8A-508A730C1B06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FA30-4607-AF8A-508A730C1B0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8221440"/>
        <c:axId val="165881536"/>
      </c:barChart>
      <c:catAx>
        <c:axId val="682214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58815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5881536"/>
        <c:scaling>
          <c:orientation val="minMax"/>
          <c:max val="0.9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68221440"/>
        <c:crosses val="autoZero"/>
        <c:crossBetween val="between"/>
        <c:majorUnit val="0.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4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A372-47BB-8F47-47EE253E8243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A372-47BB-8F47-47EE253E824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8778752"/>
        <c:axId val="168873920"/>
      </c:barChart>
      <c:catAx>
        <c:axId val="1687787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88739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887392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87787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88F4-48D7-B7AA-899A07B1EE6A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88F4-48D7-B7AA-899A07B1EE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8255744"/>
        <c:axId val="168876224"/>
      </c:barChart>
      <c:catAx>
        <c:axId val="682557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88762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8876224"/>
        <c:scaling>
          <c:orientation val="minMax"/>
          <c:max val="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68255744"/>
        <c:crosses val="autoZero"/>
        <c:crossBetween val="between"/>
        <c:majorUnit val="1"/>
        <c:minorUnit val="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C316-41F6-8AF7-B753679569A0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C316-41F6-8AF7-B753679569A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8256256"/>
        <c:axId val="168877376"/>
      </c:barChart>
      <c:catAx>
        <c:axId val="682562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88773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8877376"/>
        <c:scaling>
          <c:orientation val="minMax"/>
          <c:max val="0.09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68256256"/>
        <c:crosses val="autoZero"/>
        <c:crossBetween val="between"/>
        <c:majorUnit val="0.01"/>
        <c:minorUnit val="0.0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6337-43CC-BA5F-2BA360DDADBE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6337-43CC-BA5F-2BA360DDADB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8256768"/>
        <c:axId val="170493056"/>
      </c:barChart>
      <c:catAx>
        <c:axId val="682567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04930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49305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682567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radiata</a:t>
            </a:r>
          </a:p>
        </c:rich>
      </c:tx>
      <c:layout>
        <c:manualLayout>
          <c:xMode val="edge"/>
          <c:yMode val="edge"/>
          <c:x val="3.7801950013980214E-2"/>
          <c:y val="1.379358614655926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0139386956641207E-2"/>
          <c:y val="0.25747924845572756"/>
          <c:w val="0.8952177315545734"/>
          <c:h val="0.6184099806659886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'45-903'!$AC$54:$AC$56</c:f>
              <c:strCache>
                <c:ptCount val="3"/>
                <c:pt idx="0">
                  <c:v>IFN3:</c:v>
                </c:pt>
                <c:pt idx="1">
                  <c:v>9.984.000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'45-903'!$AB$57:$AB$70</c:f>
              <c:numCache>
                <c:formatCode>_-* #,##0.0\ _P_t_s_-;\-* #,##0.0\ _P_t_s_-;_-* "-"\ _P_t_s_-;_-@_-</c:formatCode>
                <c:ptCount val="14"/>
                <c:pt idx="0">
                  <c:v>2.875</c:v>
                </c:pt>
                <c:pt idx="1">
                  <c:v>0.69499999999999995</c:v>
                </c:pt>
                <c:pt idx="2">
                  <c:v>0.20300000000000001</c:v>
                </c:pt>
                <c:pt idx="3">
                  <c:v>0.04</c:v>
                </c:pt>
                <c:pt idx="4">
                  <c:v>2.5999999999999999E-2</c:v>
                </c:pt>
                <c:pt idx="5">
                  <c:v>2.9000000000000001E-2</c:v>
                </c:pt>
                <c:pt idx="6">
                  <c:v>8.0000000000000002E-3</c:v>
                </c:pt>
                <c:pt idx="7">
                  <c:v>3.0000000000000001E-3</c:v>
                </c:pt>
                <c:pt idx="8">
                  <c:v>1E-3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cat>
          <c:val>
            <c:numRef>
              <c:f>'45-903'!$AC$57:$AC$70</c:f>
              <c:numCache>
                <c:formatCode>_-* #,##0.00\ _P_t_s_-;\-* #,##0.00\ _P_t_s_-;_-* "-"\ _P_t_s_-;_-@_-</c:formatCode>
                <c:ptCount val="14"/>
                <c:pt idx="0">
                  <c:v>5.9809999999999999</c:v>
                </c:pt>
                <c:pt idx="1">
                  <c:v>2.613</c:v>
                </c:pt>
                <c:pt idx="2">
                  <c:v>1.0780000000000001</c:v>
                </c:pt>
                <c:pt idx="3">
                  <c:v>0.17</c:v>
                </c:pt>
                <c:pt idx="4">
                  <c:v>0.09</c:v>
                </c:pt>
                <c:pt idx="5">
                  <c:v>0.02</c:v>
                </c:pt>
                <c:pt idx="6">
                  <c:v>1.0999999999999999E-2</c:v>
                </c:pt>
                <c:pt idx="7">
                  <c:v>1.4999999999999999E-2</c:v>
                </c:pt>
                <c:pt idx="8">
                  <c:v>2E-3</c:v>
                </c:pt>
                <c:pt idx="9">
                  <c:v>4.0000000000000001E-3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2E8-43A7-A7AB-5D63529044E0}"/>
            </c:ext>
          </c:extLst>
        </c:ser>
        <c:ser>
          <c:idx val="1"/>
          <c:order val="1"/>
          <c:tx>
            <c:strRef>
              <c:f>'45-903'!$AD$54:$AD$56</c:f>
              <c:strCache>
                <c:ptCount val="3"/>
                <c:pt idx="0">
                  <c:v>IFN4:</c:v>
                </c:pt>
                <c:pt idx="1">
                  <c:v>17.426.000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'45-903'!$AB$57:$AB$70</c:f>
              <c:numCache>
                <c:formatCode>_-* #,##0.0\ _P_t_s_-;\-* #,##0.0\ _P_t_s_-;_-* "-"\ _P_t_s_-;_-@_-</c:formatCode>
                <c:ptCount val="14"/>
                <c:pt idx="0">
                  <c:v>2.875</c:v>
                </c:pt>
                <c:pt idx="1">
                  <c:v>0.69499999999999995</c:v>
                </c:pt>
                <c:pt idx="2">
                  <c:v>0.20300000000000001</c:v>
                </c:pt>
                <c:pt idx="3">
                  <c:v>0.04</c:v>
                </c:pt>
                <c:pt idx="4">
                  <c:v>2.5999999999999999E-2</c:v>
                </c:pt>
                <c:pt idx="5">
                  <c:v>2.9000000000000001E-2</c:v>
                </c:pt>
                <c:pt idx="6">
                  <c:v>8.0000000000000002E-3</c:v>
                </c:pt>
                <c:pt idx="7">
                  <c:v>3.0000000000000001E-3</c:v>
                </c:pt>
                <c:pt idx="8">
                  <c:v>1E-3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cat>
          <c:val>
            <c:numRef>
              <c:f>'45-903'!$AD$57:$AD$70</c:f>
              <c:numCache>
                <c:formatCode>_-* #,##0.00\ _P_t_s_-;\-* #,##0.00\ _P_t_s_-;_-* "-"\ _P_t_s_-;_-@_-</c:formatCode>
                <c:ptCount val="14"/>
                <c:pt idx="0">
                  <c:v>9.7590000000000003</c:v>
                </c:pt>
                <c:pt idx="1">
                  <c:v>5.0730000000000004</c:v>
                </c:pt>
                <c:pt idx="2">
                  <c:v>1.6910000000000001</c:v>
                </c:pt>
                <c:pt idx="3">
                  <c:v>0.61399999999999999</c:v>
                </c:pt>
                <c:pt idx="4">
                  <c:v>0.20599999999999999</c:v>
                </c:pt>
                <c:pt idx="5">
                  <c:v>4.2999999999999997E-2</c:v>
                </c:pt>
                <c:pt idx="6">
                  <c:v>1.6E-2</c:v>
                </c:pt>
                <c:pt idx="7">
                  <c:v>1.7000000000000001E-2</c:v>
                </c:pt>
                <c:pt idx="8">
                  <c:v>7.0000000000000001E-3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2E8-43A7-A7AB-5D63529044E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6872064"/>
        <c:axId val="170495360"/>
      </c:barChart>
      <c:catAx>
        <c:axId val="1668720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9176520460715603"/>
              <c:y val="0.93336229523033754"/>
            </c:manualLayout>
          </c:layout>
          <c:overlay val="0"/>
          <c:spPr>
            <a:noFill/>
            <a:ln w="25400">
              <a:noFill/>
            </a:ln>
          </c:spPr>
        </c:title>
        <c:numFmt formatCode="_-* #,##0.0\ _P_t_s_-;\-* #,##0.0\ _P_t_s_-;_-* &quot;-&quot;\ _P_t_s_-;_-@_-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04953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495360"/>
        <c:scaling>
          <c:orientation val="minMax"/>
          <c:max val="4.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layout>
            <c:manualLayout>
              <c:xMode val="edge"/>
              <c:yMode val="edge"/>
              <c:x val="8.5914260717410325E-3"/>
              <c:y val="0.16552230971128609"/>
            </c:manualLayout>
          </c:layout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6872064"/>
        <c:crosses val="autoZero"/>
        <c:crossBetween val="between"/>
        <c:majorUnit val="0.5"/>
        <c:minorUnit val="0.2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5859294134624925"/>
          <c:y val="0.59771973330919836"/>
          <c:w val="0.24571240450613774"/>
          <c:h val="9.4255769752918828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875059045519224"/>
          <c:y val="0.13821570300059202"/>
          <c:w val="0.71325775457005769"/>
          <c:h val="0.64229650217922174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'45-903'!$AB$65:$AB$70</c:f>
              <c:numCache>
                <c:formatCode>_-* #,##0.0\ _P_t_s_-;\-* #,##0.0\ _P_t_s_-;_-* "-"\ _P_t_s_-;_-@_-</c:formatCode>
                <c:ptCount val="6"/>
                <c:pt idx="0">
                  <c:v>1E-3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cat>
          <c:val>
            <c:numRef>
              <c:f>'45-903'!$AC$65:$AC$70</c:f>
              <c:numCache>
                <c:formatCode>_-* #,##0.00\ _P_t_s_-;\-* #,##0.00\ _P_t_s_-;_-* "-"\ _P_t_s_-;_-@_-</c:formatCode>
                <c:ptCount val="6"/>
                <c:pt idx="0">
                  <c:v>2E-3</c:v>
                </c:pt>
                <c:pt idx="1">
                  <c:v>4.0000000000000001E-3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0DC-4888-9A0D-E73EBBD3BFCE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'45-903'!$AB$65:$AB$70</c:f>
              <c:numCache>
                <c:formatCode>_-* #,##0.0\ _P_t_s_-;\-* #,##0.0\ _P_t_s_-;_-* "-"\ _P_t_s_-;_-@_-</c:formatCode>
                <c:ptCount val="6"/>
                <c:pt idx="0">
                  <c:v>1E-3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cat>
          <c:val>
            <c:numRef>
              <c:f>'45-903'!$AD$65:$AD$70</c:f>
              <c:numCache>
                <c:formatCode>_-* #,##0.00\ _P_t_s_-;\-* #,##0.00\ _P_t_s_-;_-* "-"\ _P_t_s_-;_-@_-</c:formatCode>
                <c:ptCount val="6"/>
                <c:pt idx="0">
                  <c:v>7.0000000000000001E-3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0DC-4888-9A0D-E73EBBD3BFC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8257792"/>
        <c:axId val="170497088"/>
      </c:barChart>
      <c:catAx>
        <c:axId val="68257792"/>
        <c:scaling>
          <c:orientation val="minMax"/>
        </c:scaling>
        <c:delete val="0"/>
        <c:axPos val="b"/>
        <c:numFmt formatCode="_-* #,##0.0\ _P_t_s_-;\-* #,##0.0\ _P_t_s_-;_-* &quot;-&quot;\ _P_t_s_-;_-@_-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04970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497088"/>
        <c:scaling>
          <c:orientation val="minMax"/>
          <c:max val="0.2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68257792"/>
        <c:crosses val="autoZero"/>
        <c:crossBetween val="between"/>
        <c:majorUnit val="0.04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6926-4861-814F-0A8815B52B01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6926-4861-814F-0A8815B52B0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8258304"/>
        <c:axId val="170498816"/>
      </c:barChart>
      <c:catAx>
        <c:axId val="682583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04988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49881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682583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pinaster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FB3A-4D19-A3A9-C3445CEF23EB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FB3A-4D19-A3A9-C3445CEF23E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8258816"/>
        <c:axId val="171041920"/>
      </c:barChart>
      <c:catAx>
        <c:axId val="682588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10419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041920"/>
        <c:scaling>
          <c:orientation val="minMax"/>
          <c:max val="5.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68258816"/>
        <c:crosses val="autoZero"/>
        <c:crossBetween val="between"/>
        <c:majorUnit val="0.5"/>
        <c:minorUnit val="0.2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E67C-419C-BB60-5C51079CC0DF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E67C-419C-BB60-5C51079CC0D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8259328"/>
        <c:axId val="171043072"/>
      </c:barChart>
      <c:catAx>
        <c:axId val="682593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10430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043072"/>
        <c:scaling>
          <c:orientation val="minMax"/>
          <c:max val="0.2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68259328"/>
        <c:crosses val="autoZero"/>
        <c:crossBetween val="between"/>
        <c:majorUnit val="0.05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667B-48FA-BAF7-ED0FF8F7CA8F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667B-48FA-BAF7-ED0FF8F7CA8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1184128"/>
        <c:axId val="171044800"/>
      </c:barChart>
      <c:catAx>
        <c:axId val="1711841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10448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04480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11841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nigra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0207-42BB-9B54-24C4B79B8D59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0207-42BB-9B54-24C4B79B8D5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8221952"/>
        <c:axId val="165883264"/>
      </c:barChart>
      <c:catAx>
        <c:axId val="682219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58832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5883264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68221952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5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pyrenaica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B70C-4EA8-9549-56646E91CBFF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B70C-4EA8-9549-56646E91CBF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1184640"/>
        <c:axId val="171047104"/>
      </c:barChart>
      <c:catAx>
        <c:axId val="1711846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10471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047104"/>
        <c:scaling>
          <c:orientation val="minMax"/>
          <c:max val="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1184640"/>
        <c:crosses val="autoZero"/>
        <c:crossBetween val="between"/>
        <c:majorUnit val="1"/>
        <c:minorUnit val="0.2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4EE8-4438-AAA7-A0888D5D9381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4EE8-4438-AAA7-A0888D5D938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1185152"/>
        <c:axId val="171048256"/>
      </c:barChart>
      <c:catAx>
        <c:axId val="1711851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1048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048256"/>
        <c:scaling>
          <c:orientation val="minMax"/>
          <c:max val="0.1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1185152"/>
        <c:crosses val="autoZero"/>
        <c:crossBetween val="between"/>
        <c:majorUnit val="0.02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FA33-44CC-A25F-151B644FCED5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FA33-44CC-A25F-151B644FCED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1185664"/>
        <c:axId val="172344448"/>
      </c:barChart>
      <c:catAx>
        <c:axId val="1711856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23444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234444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11856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Betula alba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B1E3-41CB-9C54-19F939C9CAAF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B1E3-41CB-9C54-19F939C9CAA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1186176"/>
        <c:axId val="172346752"/>
      </c:barChart>
      <c:catAx>
        <c:axId val="1711861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23467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2346752"/>
        <c:scaling>
          <c:orientation val="minMax"/>
          <c:max val="2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1186176"/>
        <c:crosses val="autoZero"/>
        <c:crossBetween val="between"/>
        <c:majorUnit val="4"/>
        <c:minorUnit val="0.2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43CC-44A4-84C1-6227515EA569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43CC-44A4-84C1-6227515EA56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1186688"/>
        <c:axId val="172347904"/>
      </c:barChart>
      <c:catAx>
        <c:axId val="1711866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23479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234790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11866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sylvestris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479D-4F79-85AB-9C75EBA46DB4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479D-4F79-85AB-9C75EBA46DB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1187200"/>
        <c:axId val="172350208"/>
      </c:barChart>
      <c:catAx>
        <c:axId val="1711872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23502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2350208"/>
        <c:scaling>
          <c:orientation val="minMax"/>
          <c:max val="1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1187200"/>
        <c:crosses val="autoZero"/>
        <c:crossBetween val="between"/>
        <c:majorUnit val="0.2"/>
        <c:minorUnit val="0.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6CC8-45EE-BAF1-C67A81E75A5A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6CC8-45EE-BAF1-C67A81E75A5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1187712"/>
        <c:axId val="172777472"/>
      </c:barChart>
      <c:catAx>
        <c:axId val="1711877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27774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2777472"/>
        <c:scaling>
          <c:orientation val="minMax"/>
          <c:max val="0.0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1187712"/>
        <c:crosses val="autoZero"/>
        <c:crossBetween val="between"/>
        <c:majorUnit val="0.01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2292-4295-B956-8A1ED083A855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2292-4295-B956-8A1ED083A85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2838912"/>
        <c:axId val="172779200"/>
      </c:barChart>
      <c:catAx>
        <c:axId val="1728389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27792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277920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28389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Alnus glutinosa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3309-4559-867C-D3683D081684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3309-4559-867C-D3683D081684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3309-4559-867C-D3683D08168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2839424"/>
        <c:axId val="172781504"/>
      </c:barChart>
      <c:catAx>
        <c:axId val="1728394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27815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2781504"/>
        <c:scaling>
          <c:orientation val="minMax"/>
          <c:max val="2.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2839424"/>
        <c:crosses val="autoZero"/>
        <c:crossBetween val="between"/>
        <c:majorUnit val="0.4"/>
        <c:minorUnit val="0.2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E7DF-4931-B04E-C4AA7659EFDB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E7DF-4931-B04E-C4AA7659EFDB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E7DF-4931-B04E-C4AA7659EFD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2840960"/>
        <c:axId val="172782656"/>
      </c:barChart>
      <c:catAx>
        <c:axId val="1728409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27826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2782656"/>
        <c:scaling>
          <c:orientation val="minMax"/>
          <c:max val="0.14000000000000001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2840960"/>
        <c:crosses val="autoZero"/>
        <c:crossBetween val="between"/>
        <c:majorUnit val="0.02"/>
        <c:minorUnit val="0.0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5808-4EFE-8329-C688DE5ABCCF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5808-4EFE-8329-C688DE5ABCC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8222464"/>
        <c:axId val="165884416"/>
      </c:barChart>
      <c:catAx>
        <c:axId val="682224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58844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588441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682224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6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39FA-49AE-AF97-1214AF056E69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39FA-49AE-AF97-1214AF056E6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2842496"/>
        <c:axId val="172784384"/>
      </c:barChart>
      <c:catAx>
        <c:axId val="1728424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27843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278438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28424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Corylus avellana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DE43-4583-81B5-D39F84E495EF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DE43-4583-81B5-D39F84E495EF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DE43-4583-81B5-D39F84E495E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3510656"/>
        <c:axId val="173458560"/>
      </c:barChart>
      <c:catAx>
        <c:axId val="1735106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34585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3458560"/>
        <c:scaling>
          <c:orientation val="minMax"/>
          <c:max val="14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3510656"/>
        <c:crosses val="autoZero"/>
        <c:crossBetween val="between"/>
        <c:majorUnit val="20"/>
        <c:minorUnit val="0.2800000000000000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A468-4407-8361-A435C9826089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A468-4407-8361-A435C9826089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A468-4407-8361-A435C982608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3512192"/>
        <c:axId val="173459712"/>
      </c:barChart>
      <c:catAx>
        <c:axId val="1735121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34597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3459712"/>
        <c:scaling>
          <c:orientation val="minMax"/>
          <c:max val="0.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3512192"/>
        <c:crosses val="autoZero"/>
        <c:crossBetween val="between"/>
        <c:majorUnit val="0.04"/>
        <c:minorUnit val="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6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A826-448F-B6BD-013678883814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A826-448F-B6BD-01367888381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3512704"/>
        <c:axId val="173460288"/>
      </c:barChart>
      <c:catAx>
        <c:axId val="1735127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34602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346028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35127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Ilex aquifolium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6B3D-4569-9DAA-67EE761A1631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6B3D-4569-9DAA-67EE761A1631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6B3D-4569-9DAA-67EE761A163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3513216"/>
        <c:axId val="173462592"/>
      </c:barChart>
      <c:catAx>
        <c:axId val="1735132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3462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3462592"/>
        <c:scaling>
          <c:orientation val="minMax"/>
          <c:max val="1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3513216"/>
        <c:crosses val="autoZero"/>
        <c:crossBetween val="between"/>
        <c:majorUnit val="2"/>
        <c:minorUnit val="0.2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C7BE-4FC1-9971-13FF6C648909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C7BE-4FC1-9971-13FF6C648909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C7BE-4FC1-9971-13FF6C64890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3514240"/>
        <c:axId val="173463744"/>
      </c:barChart>
      <c:catAx>
        <c:axId val="1735142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34637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3463744"/>
        <c:scaling>
          <c:orientation val="minMax"/>
          <c:max val="7.0000000000000007E-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3514240"/>
        <c:crosses val="autoZero"/>
        <c:crossBetween val="between"/>
        <c:majorUnit val="0.01"/>
        <c:minorUnit val="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6CFF-4693-ACDC-F8787115234F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6CFF-4693-ACDC-F8787115234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3625344"/>
        <c:axId val="173596672"/>
      </c:barChart>
      <c:catAx>
        <c:axId val="1736253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35966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359667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36253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petraea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'45-903'!$X$54:$X$56</c:f>
              <c:strCache>
                <c:ptCount val="3"/>
                <c:pt idx="0">
                  <c:v>IFN3:</c:v>
                </c:pt>
                <c:pt idx="1">
                  <c:v>1.199.000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'45-903'!$W$57:$W$70</c:f>
              <c:numCache>
                <c:formatCode>_-* #,##0.0\ _P_t_s_-;\-* #,##0.0\ _P_t_s_-;_-* "-"\ _P_t_s_-;_-@_-</c:formatCode>
                <c:ptCount val="14"/>
                <c:pt idx="0">
                  <c:v>0.37</c:v>
                </c:pt>
                <c:pt idx="1">
                  <c:v>7.9000000000000001E-2</c:v>
                </c:pt>
                <c:pt idx="2">
                  <c:v>8.9999999999999993E-3</c:v>
                </c:pt>
                <c:pt idx="3">
                  <c:v>8.0000000000000002E-3</c:v>
                </c:pt>
                <c:pt idx="4">
                  <c:v>1.2E-2</c:v>
                </c:pt>
                <c:pt idx="5">
                  <c:v>0.01</c:v>
                </c:pt>
                <c:pt idx="6">
                  <c:v>0</c:v>
                </c:pt>
                <c:pt idx="7">
                  <c:v>1.4E-2</c:v>
                </c:pt>
                <c:pt idx="8">
                  <c:v>4.0000000000000001E-3</c:v>
                </c:pt>
                <c:pt idx="9">
                  <c:v>8.0000000000000002E-3</c:v>
                </c:pt>
                <c:pt idx="10">
                  <c:v>3.0000000000000001E-3</c:v>
                </c:pt>
                <c:pt idx="11">
                  <c:v>2E-3</c:v>
                </c:pt>
                <c:pt idx="12">
                  <c:v>0</c:v>
                </c:pt>
                <c:pt idx="13">
                  <c:v>8.0000000000000002E-3</c:v>
                </c:pt>
              </c:numCache>
            </c:numRef>
          </c:cat>
          <c:val>
            <c:numRef>
              <c:f>'45-903'!$X$57:$X$70</c:f>
              <c:numCache>
                <c:formatCode>_-* #,##0.00\ _P_t_s_-;\-* #,##0.00\ _P_t_s_-;_-* "-"\ _P_t_s_-;_-@_-</c:formatCode>
                <c:ptCount val="14"/>
                <c:pt idx="0">
                  <c:v>0.58099999999999996</c:v>
                </c:pt>
                <c:pt idx="1">
                  <c:v>0.246</c:v>
                </c:pt>
                <c:pt idx="2">
                  <c:v>0.11700000000000001</c:v>
                </c:pt>
                <c:pt idx="3">
                  <c:v>3.9E-2</c:v>
                </c:pt>
                <c:pt idx="4">
                  <c:v>4.2000000000000003E-2</c:v>
                </c:pt>
                <c:pt idx="5">
                  <c:v>3.1E-2</c:v>
                </c:pt>
                <c:pt idx="6">
                  <c:v>3.5999999999999997E-2</c:v>
                </c:pt>
                <c:pt idx="7">
                  <c:v>2.5000000000000001E-2</c:v>
                </c:pt>
                <c:pt idx="8">
                  <c:v>1.9E-2</c:v>
                </c:pt>
                <c:pt idx="9">
                  <c:v>1.4999999999999999E-2</c:v>
                </c:pt>
                <c:pt idx="10">
                  <c:v>1.4E-2</c:v>
                </c:pt>
                <c:pt idx="11">
                  <c:v>6.0000000000000001E-3</c:v>
                </c:pt>
                <c:pt idx="12">
                  <c:v>7.0000000000000001E-3</c:v>
                </c:pt>
                <c:pt idx="13">
                  <c:v>2.1000000000000001E-2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5F9-4776-A4A7-16083B11B762}"/>
            </c:ext>
          </c:extLst>
        </c:ser>
        <c:ser>
          <c:idx val="1"/>
          <c:order val="1"/>
          <c:tx>
            <c:strRef>
              <c:f>'45-903'!$Y$54:$Y$56</c:f>
              <c:strCache>
                <c:ptCount val="3"/>
                <c:pt idx="0">
                  <c:v>IFN4:</c:v>
                </c:pt>
                <c:pt idx="1">
                  <c:v>2.370.000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'45-903'!$W$57:$W$70</c:f>
              <c:numCache>
                <c:formatCode>_-* #,##0.0\ _P_t_s_-;\-* #,##0.0\ _P_t_s_-;_-* "-"\ _P_t_s_-;_-@_-</c:formatCode>
                <c:ptCount val="14"/>
                <c:pt idx="0">
                  <c:v>0.37</c:v>
                </c:pt>
                <c:pt idx="1">
                  <c:v>7.9000000000000001E-2</c:v>
                </c:pt>
                <c:pt idx="2">
                  <c:v>8.9999999999999993E-3</c:v>
                </c:pt>
                <c:pt idx="3">
                  <c:v>8.0000000000000002E-3</c:v>
                </c:pt>
                <c:pt idx="4">
                  <c:v>1.2E-2</c:v>
                </c:pt>
                <c:pt idx="5">
                  <c:v>0.01</c:v>
                </c:pt>
                <c:pt idx="6">
                  <c:v>0</c:v>
                </c:pt>
                <c:pt idx="7">
                  <c:v>1.4E-2</c:v>
                </c:pt>
                <c:pt idx="8">
                  <c:v>4.0000000000000001E-3</c:v>
                </c:pt>
                <c:pt idx="9">
                  <c:v>8.0000000000000002E-3</c:v>
                </c:pt>
                <c:pt idx="10">
                  <c:v>3.0000000000000001E-3</c:v>
                </c:pt>
                <c:pt idx="11">
                  <c:v>2E-3</c:v>
                </c:pt>
                <c:pt idx="12">
                  <c:v>0</c:v>
                </c:pt>
                <c:pt idx="13">
                  <c:v>8.0000000000000002E-3</c:v>
                </c:pt>
              </c:numCache>
            </c:numRef>
          </c:cat>
          <c:val>
            <c:numRef>
              <c:f>'45-903'!$Y$57:$Y$70</c:f>
              <c:numCache>
                <c:formatCode>_-* #,##0.00\ _P_t_s_-;\-* #,##0.00\ _P_t_s_-;_-* "-"\ _P_t_s_-;_-@_-</c:formatCode>
                <c:ptCount val="14"/>
                <c:pt idx="0">
                  <c:v>0.97</c:v>
                </c:pt>
                <c:pt idx="1">
                  <c:v>0.60799999999999998</c:v>
                </c:pt>
                <c:pt idx="2">
                  <c:v>0.28899999999999998</c:v>
                </c:pt>
                <c:pt idx="3">
                  <c:v>0.13700000000000001</c:v>
                </c:pt>
                <c:pt idx="4">
                  <c:v>8.5000000000000006E-2</c:v>
                </c:pt>
                <c:pt idx="5">
                  <c:v>6.8000000000000005E-2</c:v>
                </c:pt>
                <c:pt idx="6">
                  <c:v>3.9E-2</c:v>
                </c:pt>
                <c:pt idx="7">
                  <c:v>4.1000000000000002E-2</c:v>
                </c:pt>
                <c:pt idx="8">
                  <c:v>4.2000000000000003E-2</c:v>
                </c:pt>
                <c:pt idx="9">
                  <c:v>1.7000000000000001E-2</c:v>
                </c:pt>
                <c:pt idx="10">
                  <c:v>1.7999999999999999E-2</c:v>
                </c:pt>
                <c:pt idx="11">
                  <c:v>2.1000000000000001E-2</c:v>
                </c:pt>
                <c:pt idx="12">
                  <c:v>6.0000000000000001E-3</c:v>
                </c:pt>
                <c:pt idx="13">
                  <c:v>2.9000000000000001E-2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5F9-4776-A4A7-16083B11B76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3625856"/>
        <c:axId val="173598976"/>
      </c:barChart>
      <c:catAx>
        <c:axId val="1736258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_-* #,##0.0\ _P_t_s_-;\-* #,##0.0\ _P_t_s_-;_-* &quot;-&quot;\ _P_t_s_-;_-@_-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3598976"/>
        <c:crosses val="autoZero"/>
        <c:auto val="1"/>
        <c:lblAlgn val="ctr"/>
        <c:lblOffset val="100"/>
        <c:tickLblSkip val="13"/>
        <c:tickMarkSkip val="1"/>
        <c:noMultiLvlLbl val="0"/>
      </c:catAx>
      <c:valAx>
        <c:axId val="173598976"/>
        <c:scaling>
          <c:orientation val="minMax"/>
          <c:max val="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3625856"/>
        <c:crosses val="autoZero"/>
        <c:crossBetween val="between"/>
        <c:majorUnit val="1"/>
        <c:minorUnit val="0.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'45-903'!$W$65:$W$70</c:f>
              <c:numCache>
                <c:formatCode>_-* #,##0.0\ _P_t_s_-;\-* #,##0.0\ _P_t_s_-;_-* "-"\ _P_t_s_-;_-@_-</c:formatCode>
                <c:ptCount val="6"/>
                <c:pt idx="0">
                  <c:v>4.0000000000000001E-3</c:v>
                </c:pt>
                <c:pt idx="1">
                  <c:v>8.0000000000000002E-3</c:v>
                </c:pt>
                <c:pt idx="2">
                  <c:v>3.0000000000000001E-3</c:v>
                </c:pt>
                <c:pt idx="3">
                  <c:v>2E-3</c:v>
                </c:pt>
                <c:pt idx="4">
                  <c:v>0</c:v>
                </c:pt>
                <c:pt idx="5">
                  <c:v>8.0000000000000002E-3</c:v>
                </c:pt>
              </c:numCache>
            </c:numRef>
          </c:cat>
          <c:val>
            <c:numRef>
              <c:f>'45-903'!$X$65:$X$70</c:f>
              <c:numCache>
                <c:formatCode>_-* #,##0.00\ _P_t_s_-;\-* #,##0.00\ _P_t_s_-;_-* "-"\ _P_t_s_-;_-@_-</c:formatCode>
                <c:ptCount val="6"/>
                <c:pt idx="0">
                  <c:v>1.9E-2</c:v>
                </c:pt>
                <c:pt idx="1">
                  <c:v>1.4999999999999999E-2</c:v>
                </c:pt>
                <c:pt idx="2">
                  <c:v>1.4E-2</c:v>
                </c:pt>
                <c:pt idx="3">
                  <c:v>6.0000000000000001E-3</c:v>
                </c:pt>
                <c:pt idx="4">
                  <c:v>7.0000000000000001E-3</c:v>
                </c:pt>
                <c:pt idx="5">
                  <c:v>2.1000000000000001E-2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F63-4882-96FC-E60187388F22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'45-903'!$W$65:$W$70</c:f>
              <c:numCache>
                <c:formatCode>_-* #,##0.0\ _P_t_s_-;\-* #,##0.0\ _P_t_s_-;_-* "-"\ _P_t_s_-;_-@_-</c:formatCode>
                <c:ptCount val="6"/>
                <c:pt idx="0">
                  <c:v>4.0000000000000001E-3</c:v>
                </c:pt>
                <c:pt idx="1">
                  <c:v>8.0000000000000002E-3</c:v>
                </c:pt>
                <c:pt idx="2">
                  <c:v>3.0000000000000001E-3</c:v>
                </c:pt>
                <c:pt idx="3">
                  <c:v>2E-3</c:v>
                </c:pt>
                <c:pt idx="4">
                  <c:v>0</c:v>
                </c:pt>
                <c:pt idx="5">
                  <c:v>8.0000000000000002E-3</c:v>
                </c:pt>
              </c:numCache>
            </c:numRef>
          </c:cat>
          <c:val>
            <c:numRef>
              <c:f>'45-903'!$Y$65:$Y$70</c:f>
              <c:numCache>
                <c:formatCode>_-* #,##0.00\ _P_t_s_-;\-* #,##0.00\ _P_t_s_-;_-* "-"\ _P_t_s_-;_-@_-</c:formatCode>
                <c:ptCount val="6"/>
                <c:pt idx="0">
                  <c:v>4.2000000000000003E-2</c:v>
                </c:pt>
                <c:pt idx="1">
                  <c:v>1.7000000000000001E-2</c:v>
                </c:pt>
                <c:pt idx="2">
                  <c:v>1.7999999999999999E-2</c:v>
                </c:pt>
                <c:pt idx="3">
                  <c:v>2.1000000000000001E-2</c:v>
                </c:pt>
                <c:pt idx="4">
                  <c:v>6.0000000000000001E-3</c:v>
                </c:pt>
                <c:pt idx="5">
                  <c:v>2.9000000000000001E-2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F63-4882-96FC-E60187388F2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3626880"/>
        <c:axId val="173600704"/>
      </c:barChart>
      <c:catAx>
        <c:axId val="173626880"/>
        <c:scaling>
          <c:orientation val="minMax"/>
        </c:scaling>
        <c:delete val="0"/>
        <c:axPos val="b"/>
        <c:numFmt formatCode="_-* #,##0.0\ _P_t_s_-;\-* #,##0.0\ _P_t_s_-;_-* &quot;-&quot;\ _P_t_s_-;_-@_-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3600704"/>
        <c:crosses val="autoZero"/>
        <c:auto val="1"/>
        <c:lblAlgn val="ctr"/>
        <c:lblOffset val="100"/>
        <c:tickLblSkip val="6"/>
        <c:tickMarkSkip val="1"/>
        <c:noMultiLvlLbl val="0"/>
      </c:catAx>
      <c:valAx>
        <c:axId val="173600704"/>
        <c:scaling>
          <c:orientation val="minMax"/>
          <c:max val="0.1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3626880"/>
        <c:crosses val="autoZero"/>
        <c:crossBetween val="between"/>
        <c:majorUnit val="0.04"/>
        <c:minorUnit val="0.0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5750-46AA-9A20-FCD4C7C39D37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5750-46AA-9A20-FCD4C7C39D3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3626368"/>
        <c:axId val="173602432"/>
      </c:barChart>
      <c:catAx>
        <c:axId val="1736263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36024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360243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36263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5DCB-4489-8702-992760EE2AFA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5DCB-4489-8702-992760EE2AF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6297600"/>
        <c:axId val="165886720"/>
      </c:barChart>
      <c:catAx>
        <c:axId val="1662976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58867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5886720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6297600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7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Fraxinus angustifolia</a:t>
            </a:r>
          </a:p>
        </c:rich>
      </c:tx>
      <c:layout>
        <c:manualLayout>
          <c:xMode val="edge"/>
          <c:yMode val="edge"/>
          <c:x val="8.5914260717410325E-3"/>
          <c:y val="1.379358614655926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3266314161596495E-2"/>
          <c:y val="0.25747924845572756"/>
          <c:w val="0.90209080434961808"/>
          <c:h val="0.6184099806659886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'45-903'!$W$54:$W$56</c:f>
              <c:strCache>
                <c:ptCount val="3"/>
                <c:pt idx="0">
                  <c:v>IFN2:</c:v>
                </c:pt>
                <c:pt idx="1">
                  <c:v>527.000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'45-903'!$V$57:$V$70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'45-903'!$W$57:$W$70</c:f>
              <c:numCache>
                <c:formatCode>_-* #,##0.0\ _P_t_s_-;\-* #,##0.0\ _P_t_s_-;_-* "-"\ _P_t_s_-;_-@_-</c:formatCode>
                <c:ptCount val="14"/>
                <c:pt idx="0">
                  <c:v>0.37</c:v>
                </c:pt>
                <c:pt idx="1">
                  <c:v>7.9000000000000001E-2</c:v>
                </c:pt>
                <c:pt idx="2">
                  <c:v>8.9999999999999993E-3</c:v>
                </c:pt>
                <c:pt idx="3">
                  <c:v>8.0000000000000002E-3</c:v>
                </c:pt>
                <c:pt idx="4">
                  <c:v>1.2E-2</c:v>
                </c:pt>
                <c:pt idx="5">
                  <c:v>0.01</c:v>
                </c:pt>
                <c:pt idx="6">
                  <c:v>0</c:v>
                </c:pt>
                <c:pt idx="7">
                  <c:v>1.4E-2</c:v>
                </c:pt>
                <c:pt idx="8">
                  <c:v>4.0000000000000001E-3</c:v>
                </c:pt>
                <c:pt idx="9">
                  <c:v>8.0000000000000002E-3</c:v>
                </c:pt>
                <c:pt idx="10">
                  <c:v>3.0000000000000001E-3</c:v>
                </c:pt>
                <c:pt idx="11">
                  <c:v>2E-3</c:v>
                </c:pt>
                <c:pt idx="12">
                  <c:v>0</c:v>
                </c:pt>
                <c:pt idx="13">
                  <c:v>8.0000000000000002E-3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8A8-4EE1-B2D9-E4D029C8B934}"/>
            </c:ext>
          </c:extLst>
        </c:ser>
        <c:ser>
          <c:idx val="1"/>
          <c:order val="1"/>
          <c:tx>
            <c:strRef>
              <c:f>'45-903'!$X$54:$X$56</c:f>
              <c:strCache>
                <c:ptCount val="3"/>
                <c:pt idx="0">
                  <c:v>IFN3:</c:v>
                </c:pt>
                <c:pt idx="1">
                  <c:v>1.199.000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'45-903'!$V$57:$V$70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'45-903'!$X$57:$X$70</c:f>
              <c:numCache>
                <c:formatCode>_-* #,##0.00\ _P_t_s_-;\-* #,##0.00\ _P_t_s_-;_-* "-"\ _P_t_s_-;_-@_-</c:formatCode>
                <c:ptCount val="14"/>
                <c:pt idx="0">
                  <c:v>0.58099999999999996</c:v>
                </c:pt>
                <c:pt idx="1">
                  <c:v>0.246</c:v>
                </c:pt>
                <c:pt idx="2">
                  <c:v>0.11700000000000001</c:v>
                </c:pt>
                <c:pt idx="3">
                  <c:v>3.9E-2</c:v>
                </c:pt>
                <c:pt idx="4">
                  <c:v>4.2000000000000003E-2</c:v>
                </c:pt>
                <c:pt idx="5">
                  <c:v>3.1E-2</c:v>
                </c:pt>
                <c:pt idx="6">
                  <c:v>3.5999999999999997E-2</c:v>
                </c:pt>
                <c:pt idx="7">
                  <c:v>2.5000000000000001E-2</c:v>
                </c:pt>
                <c:pt idx="8">
                  <c:v>1.9E-2</c:v>
                </c:pt>
                <c:pt idx="9">
                  <c:v>1.4999999999999999E-2</c:v>
                </c:pt>
                <c:pt idx="10">
                  <c:v>1.4E-2</c:v>
                </c:pt>
                <c:pt idx="11">
                  <c:v>6.0000000000000001E-3</c:v>
                </c:pt>
                <c:pt idx="12">
                  <c:v>7.0000000000000001E-3</c:v>
                </c:pt>
                <c:pt idx="13">
                  <c:v>2.1000000000000001E-2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8A8-4EE1-B2D9-E4D029C8B934}"/>
            </c:ext>
          </c:extLst>
        </c:ser>
        <c:ser>
          <c:idx val="2"/>
          <c:order val="2"/>
          <c:tx>
            <c:strRef>
              <c:f>'45-903'!$Y$54:$Y$56</c:f>
              <c:strCache>
                <c:ptCount val="3"/>
                <c:pt idx="0">
                  <c:v>IFN4:</c:v>
                </c:pt>
                <c:pt idx="1">
                  <c:v>2.370.000</c:v>
                </c:pt>
                <c:pt idx="2">
                  <c:v>pies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'45-903'!$V$57:$V$70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'45-903'!$Y$57:$Y$70</c:f>
              <c:numCache>
                <c:formatCode>_-* #,##0.00\ _P_t_s_-;\-* #,##0.00\ _P_t_s_-;_-* "-"\ _P_t_s_-;_-@_-</c:formatCode>
                <c:ptCount val="14"/>
                <c:pt idx="0">
                  <c:v>0.97</c:v>
                </c:pt>
                <c:pt idx="1">
                  <c:v>0.60799999999999998</c:v>
                </c:pt>
                <c:pt idx="2">
                  <c:v>0.28899999999999998</c:v>
                </c:pt>
                <c:pt idx="3">
                  <c:v>0.13700000000000001</c:v>
                </c:pt>
                <c:pt idx="4">
                  <c:v>8.5000000000000006E-2</c:v>
                </c:pt>
                <c:pt idx="5">
                  <c:v>6.8000000000000005E-2</c:v>
                </c:pt>
                <c:pt idx="6">
                  <c:v>3.9E-2</c:v>
                </c:pt>
                <c:pt idx="7">
                  <c:v>4.1000000000000002E-2</c:v>
                </c:pt>
                <c:pt idx="8">
                  <c:v>4.2000000000000003E-2</c:v>
                </c:pt>
                <c:pt idx="9">
                  <c:v>1.7000000000000001E-2</c:v>
                </c:pt>
                <c:pt idx="10">
                  <c:v>1.7999999999999999E-2</c:v>
                </c:pt>
                <c:pt idx="11">
                  <c:v>2.1000000000000001E-2</c:v>
                </c:pt>
                <c:pt idx="12">
                  <c:v>6.0000000000000001E-3</c:v>
                </c:pt>
                <c:pt idx="13">
                  <c:v>2.9000000000000001E-2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8A8-4EE1-B2D9-E4D029C8B93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3627904"/>
        <c:axId val="174301184"/>
      </c:barChart>
      <c:catAx>
        <c:axId val="1736279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8832859810049514"/>
              <c:y val="0.9333622952303375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43011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301184"/>
        <c:scaling>
          <c:orientation val="minMax"/>
          <c:max val="1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layout>
            <c:manualLayout>
              <c:xMode val="edge"/>
              <c:yMode val="edge"/>
              <c:x val="8.5914260717410325E-3"/>
              <c:y val="0.16552230971128609"/>
            </c:manualLayout>
          </c:layout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3627904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230263175747488"/>
          <c:y val="0.61994123148399549"/>
          <c:w val="0.31256613768510233"/>
          <c:h val="0.2046020454339759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718631670648714"/>
          <c:y val="0.13821570300059202"/>
          <c:w val="0.78805639371078307"/>
          <c:h val="0.64229650217922174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'45-903'!$V$59:$V$70</c:f>
              <c:strCache>
                <c:ptCount val="12"/>
                <c:pt idx="0">
                  <c:v>15</c:v>
                </c:pt>
                <c:pt idx="1">
                  <c:v>20</c:v>
                </c:pt>
                <c:pt idx="2">
                  <c:v>25</c:v>
                </c:pt>
                <c:pt idx="3">
                  <c:v>30</c:v>
                </c:pt>
                <c:pt idx="4">
                  <c:v>35</c:v>
                </c:pt>
                <c:pt idx="5">
                  <c:v>40</c:v>
                </c:pt>
                <c:pt idx="6">
                  <c:v>45</c:v>
                </c:pt>
                <c:pt idx="7">
                  <c:v>50</c:v>
                </c:pt>
                <c:pt idx="8">
                  <c:v>55</c:v>
                </c:pt>
                <c:pt idx="9">
                  <c:v>60</c:v>
                </c:pt>
                <c:pt idx="10">
                  <c:v>65</c:v>
                </c:pt>
                <c:pt idx="11">
                  <c:v>70 y sup</c:v>
                </c:pt>
              </c:strCache>
            </c:strRef>
          </c:cat>
          <c:val>
            <c:numRef>
              <c:f>'45-903'!$W$59:$W$70</c:f>
              <c:numCache>
                <c:formatCode>_-* #,##0.0\ _P_t_s_-;\-* #,##0.0\ _P_t_s_-;_-* "-"\ _P_t_s_-;_-@_-</c:formatCode>
                <c:ptCount val="12"/>
                <c:pt idx="0">
                  <c:v>8.9999999999999993E-3</c:v>
                </c:pt>
                <c:pt idx="1">
                  <c:v>8.0000000000000002E-3</c:v>
                </c:pt>
                <c:pt idx="2">
                  <c:v>1.2E-2</c:v>
                </c:pt>
                <c:pt idx="3">
                  <c:v>0.01</c:v>
                </c:pt>
                <c:pt idx="4">
                  <c:v>0</c:v>
                </c:pt>
                <c:pt idx="5">
                  <c:v>1.4E-2</c:v>
                </c:pt>
                <c:pt idx="6">
                  <c:v>4.0000000000000001E-3</c:v>
                </c:pt>
                <c:pt idx="7">
                  <c:v>8.0000000000000002E-3</c:v>
                </c:pt>
                <c:pt idx="8">
                  <c:v>3.0000000000000001E-3</c:v>
                </c:pt>
                <c:pt idx="9">
                  <c:v>2E-3</c:v>
                </c:pt>
                <c:pt idx="10">
                  <c:v>0</c:v>
                </c:pt>
                <c:pt idx="11">
                  <c:v>8.0000000000000002E-3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5C0-468B-8EBA-DD126500AE3A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'45-903'!$V$59:$V$70</c:f>
              <c:strCache>
                <c:ptCount val="12"/>
                <c:pt idx="0">
                  <c:v>15</c:v>
                </c:pt>
                <c:pt idx="1">
                  <c:v>20</c:v>
                </c:pt>
                <c:pt idx="2">
                  <c:v>25</c:v>
                </c:pt>
                <c:pt idx="3">
                  <c:v>30</c:v>
                </c:pt>
                <c:pt idx="4">
                  <c:v>35</c:v>
                </c:pt>
                <c:pt idx="5">
                  <c:v>40</c:v>
                </c:pt>
                <c:pt idx="6">
                  <c:v>45</c:v>
                </c:pt>
                <c:pt idx="7">
                  <c:v>50</c:v>
                </c:pt>
                <c:pt idx="8">
                  <c:v>55</c:v>
                </c:pt>
                <c:pt idx="9">
                  <c:v>60</c:v>
                </c:pt>
                <c:pt idx="10">
                  <c:v>65</c:v>
                </c:pt>
                <c:pt idx="11">
                  <c:v>70 y sup</c:v>
                </c:pt>
              </c:strCache>
            </c:strRef>
          </c:cat>
          <c:val>
            <c:numRef>
              <c:f>'45-903'!$X$59:$X$70</c:f>
              <c:numCache>
                <c:formatCode>_-* #,##0.00\ _P_t_s_-;\-* #,##0.00\ _P_t_s_-;_-* "-"\ _P_t_s_-;_-@_-</c:formatCode>
                <c:ptCount val="12"/>
                <c:pt idx="0">
                  <c:v>0.11700000000000001</c:v>
                </c:pt>
                <c:pt idx="1">
                  <c:v>3.9E-2</c:v>
                </c:pt>
                <c:pt idx="2">
                  <c:v>4.2000000000000003E-2</c:v>
                </c:pt>
                <c:pt idx="3">
                  <c:v>3.1E-2</c:v>
                </c:pt>
                <c:pt idx="4">
                  <c:v>3.5999999999999997E-2</c:v>
                </c:pt>
                <c:pt idx="5">
                  <c:v>2.5000000000000001E-2</c:v>
                </c:pt>
                <c:pt idx="6">
                  <c:v>1.9E-2</c:v>
                </c:pt>
                <c:pt idx="7">
                  <c:v>1.4999999999999999E-2</c:v>
                </c:pt>
                <c:pt idx="8">
                  <c:v>1.4E-2</c:v>
                </c:pt>
                <c:pt idx="9">
                  <c:v>6.0000000000000001E-3</c:v>
                </c:pt>
                <c:pt idx="10">
                  <c:v>7.0000000000000001E-3</c:v>
                </c:pt>
                <c:pt idx="11">
                  <c:v>2.1000000000000001E-2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5C0-468B-8EBA-DD126500AE3A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'45-903'!$V$59:$V$70</c:f>
              <c:strCache>
                <c:ptCount val="12"/>
                <c:pt idx="0">
                  <c:v>15</c:v>
                </c:pt>
                <c:pt idx="1">
                  <c:v>20</c:v>
                </c:pt>
                <c:pt idx="2">
                  <c:v>25</c:v>
                </c:pt>
                <c:pt idx="3">
                  <c:v>30</c:v>
                </c:pt>
                <c:pt idx="4">
                  <c:v>35</c:v>
                </c:pt>
                <c:pt idx="5">
                  <c:v>40</c:v>
                </c:pt>
                <c:pt idx="6">
                  <c:v>45</c:v>
                </c:pt>
                <c:pt idx="7">
                  <c:v>50</c:v>
                </c:pt>
                <c:pt idx="8">
                  <c:v>55</c:v>
                </c:pt>
                <c:pt idx="9">
                  <c:v>60</c:v>
                </c:pt>
                <c:pt idx="10">
                  <c:v>65</c:v>
                </c:pt>
                <c:pt idx="11">
                  <c:v>70 y sup</c:v>
                </c:pt>
              </c:strCache>
            </c:strRef>
          </c:cat>
          <c:val>
            <c:numRef>
              <c:f>'45-903'!$Y$59:$Y$70</c:f>
              <c:numCache>
                <c:formatCode>_-* #,##0.00\ _P_t_s_-;\-* #,##0.00\ _P_t_s_-;_-* "-"\ _P_t_s_-;_-@_-</c:formatCode>
                <c:ptCount val="12"/>
                <c:pt idx="0">
                  <c:v>0.28899999999999998</c:v>
                </c:pt>
                <c:pt idx="1">
                  <c:v>0.13700000000000001</c:v>
                </c:pt>
                <c:pt idx="2">
                  <c:v>8.5000000000000006E-2</c:v>
                </c:pt>
                <c:pt idx="3">
                  <c:v>6.8000000000000005E-2</c:v>
                </c:pt>
                <c:pt idx="4">
                  <c:v>3.9E-2</c:v>
                </c:pt>
                <c:pt idx="5">
                  <c:v>4.1000000000000002E-2</c:v>
                </c:pt>
                <c:pt idx="6">
                  <c:v>4.2000000000000003E-2</c:v>
                </c:pt>
                <c:pt idx="7">
                  <c:v>1.7000000000000001E-2</c:v>
                </c:pt>
                <c:pt idx="8">
                  <c:v>1.7999999999999999E-2</c:v>
                </c:pt>
                <c:pt idx="9">
                  <c:v>2.1000000000000001E-2</c:v>
                </c:pt>
                <c:pt idx="10">
                  <c:v>6.0000000000000001E-3</c:v>
                </c:pt>
                <c:pt idx="11">
                  <c:v>2.9000000000000001E-2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5C0-468B-8EBA-DD126500AE3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3627392"/>
        <c:axId val="174303488"/>
      </c:barChart>
      <c:catAx>
        <c:axId val="1736273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43034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303488"/>
        <c:scaling>
          <c:orientation val="minMax"/>
          <c:max val="0.30000000000000004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36273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6EC1-4E66-B055-82D7EB2FC22A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6EC1-4E66-B055-82D7EB2FC22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3628928"/>
        <c:axId val="174305792"/>
      </c:barChart>
      <c:catAx>
        <c:axId val="1736289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43057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30579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36289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ctr"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 algn="ctr"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Juniperus oxycedrus </a:t>
            </a: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y</a:t>
            </a: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 </a:t>
            </a:r>
          </a:p>
          <a:p>
            <a:pPr algn="ctr"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J. communis</a:t>
            </a:r>
          </a:p>
        </c:rich>
      </c:tx>
      <c:layout>
        <c:manualLayout>
          <c:xMode val="edge"/>
          <c:yMode val="edge"/>
          <c:x val="1.7381293928778602E-3"/>
          <c:y val="1.379358614655926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0139386956641207E-2"/>
          <c:y val="0.25747924845572756"/>
          <c:w val="0.8952177315545734"/>
          <c:h val="0.6184099806659886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'45-903'!$AB$54:$AB$56</c:f>
              <c:strCache>
                <c:ptCount val="3"/>
                <c:pt idx="0">
                  <c:v>IFN2:</c:v>
                </c:pt>
                <c:pt idx="1">
                  <c:v>3.880.000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'45-903'!$AA$57:$AA$70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'45-903'!$AB$57:$AB$70</c:f>
              <c:numCache>
                <c:formatCode>_-* #,##0.0\ _P_t_s_-;\-* #,##0.0\ _P_t_s_-;_-* "-"\ _P_t_s_-;_-@_-</c:formatCode>
                <c:ptCount val="14"/>
                <c:pt idx="0">
                  <c:v>2.875</c:v>
                </c:pt>
                <c:pt idx="1">
                  <c:v>0.69499999999999995</c:v>
                </c:pt>
                <c:pt idx="2">
                  <c:v>0.20300000000000001</c:v>
                </c:pt>
                <c:pt idx="3">
                  <c:v>0.04</c:v>
                </c:pt>
                <c:pt idx="4">
                  <c:v>2.5999999999999999E-2</c:v>
                </c:pt>
                <c:pt idx="5">
                  <c:v>2.9000000000000001E-2</c:v>
                </c:pt>
                <c:pt idx="6">
                  <c:v>8.0000000000000002E-3</c:v>
                </c:pt>
                <c:pt idx="7">
                  <c:v>3.0000000000000001E-3</c:v>
                </c:pt>
                <c:pt idx="8">
                  <c:v>1E-3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A67-4E70-AA33-6DCEEA0203C5}"/>
            </c:ext>
          </c:extLst>
        </c:ser>
        <c:ser>
          <c:idx val="1"/>
          <c:order val="1"/>
          <c:tx>
            <c:strRef>
              <c:f>'45-903'!$AC$54:$AC$56</c:f>
              <c:strCache>
                <c:ptCount val="3"/>
                <c:pt idx="0">
                  <c:v>IFN3:</c:v>
                </c:pt>
                <c:pt idx="1">
                  <c:v>9.984.000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'45-903'!$AA$57:$AA$70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'45-903'!$AC$57:$AC$70</c:f>
              <c:numCache>
                <c:formatCode>_-* #,##0.00\ _P_t_s_-;\-* #,##0.00\ _P_t_s_-;_-* "-"\ _P_t_s_-;_-@_-</c:formatCode>
                <c:ptCount val="14"/>
                <c:pt idx="0">
                  <c:v>5.9809999999999999</c:v>
                </c:pt>
                <c:pt idx="1">
                  <c:v>2.613</c:v>
                </c:pt>
                <c:pt idx="2">
                  <c:v>1.0780000000000001</c:v>
                </c:pt>
                <c:pt idx="3">
                  <c:v>0.17</c:v>
                </c:pt>
                <c:pt idx="4">
                  <c:v>0.09</c:v>
                </c:pt>
                <c:pt idx="5">
                  <c:v>0.02</c:v>
                </c:pt>
                <c:pt idx="6">
                  <c:v>1.0999999999999999E-2</c:v>
                </c:pt>
                <c:pt idx="7">
                  <c:v>1.4999999999999999E-2</c:v>
                </c:pt>
                <c:pt idx="8">
                  <c:v>2E-3</c:v>
                </c:pt>
                <c:pt idx="9">
                  <c:v>4.0000000000000001E-3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A67-4E70-AA33-6DCEEA0203C5}"/>
            </c:ext>
          </c:extLst>
        </c:ser>
        <c:ser>
          <c:idx val="2"/>
          <c:order val="2"/>
          <c:tx>
            <c:strRef>
              <c:f>'45-903'!$AD$54:$AD$56</c:f>
              <c:strCache>
                <c:ptCount val="3"/>
                <c:pt idx="0">
                  <c:v>IFN4:</c:v>
                </c:pt>
                <c:pt idx="1">
                  <c:v>17.426.000</c:v>
                </c:pt>
                <c:pt idx="2">
                  <c:v>pies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'45-903'!$AA$57:$AA$70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'45-903'!$AD$57:$AD$70</c:f>
              <c:numCache>
                <c:formatCode>_-* #,##0.00\ _P_t_s_-;\-* #,##0.00\ _P_t_s_-;_-* "-"\ _P_t_s_-;_-@_-</c:formatCode>
                <c:ptCount val="14"/>
                <c:pt idx="0">
                  <c:v>9.7590000000000003</c:v>
                </c:pt>
                <c:pt idx="1">
                  <c:v>5.0730000000000004</c:v>
                </c:pt>
                <c:pt idx="2">
                  <c:v>1.6910000000000001</c:v>
                </c:pt>
                <c:pt idx="3">
                  <c:v>0.61399999999999999</c:v>
                </c:pt>
                <c:pt idx="4">
                  <c:v>0.20599999999999999</c:v>
                </c:pt>
                <c:pt idx="5">
                  <c:v>4.2999999999999997E-2</c:v>
                </c:pt>
                <c:pt idx="6">
                  <c:v>1.6E-2</c:v>
                </c:pt>
                <c:pt idx="7">
                  <c:v>1.7000000000000001E-2</c:v>
                </c:pt>
                <c:pt idx="8">
                  <c:v>7.0000000000000001E-3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A67-4E70-AA33-6DCEEA0203C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4505984"/>
        <c:axId val="174308672"/>
      </c:barChart>
      <c:catAx>
        <c:axId val="1745059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9176520460715603"/>
              <c:y val="0.9333622952303375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43086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308672"/>
        <c:scaling>
          <c:orientation val="minMax"/>
          <c:max val="1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layout>
            <c:manualLayout>
              <c:xMode val="edge"/>
              <c:yMode val="edge"/>
              <c:x val="8.5914260717410325E-3"/>
              <c:y val="0.16552230971128609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4505984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2247997575834324"/>
          <c:y val="0.61687609738437865"/>
          <c:w val="0.32795118200173584"/>
          <c:h val="0.20766717953359276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710139309233771"/>
          <c:y val="0.13821570300059202"/>
          <c:w val="0.77690789418991368"/>
          <c:h val="0.64229650217922174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'45-903'!$AA$59:$AA$70</c:f>
              <c:strCache>
                <c:ptCount val="12"/>
                <c:pt idx="0">
                  <c:v>15</c:v>
                </c:pt>
                <c:pt idx="1">
                  <c:v>20</c:v>
                </c:pt>
                <c:pt idx="2">
                  <c:v>25</c:v>
                </c:pt>
                <c:pt idx="3">
                  <c:v>30</c:v>
                </c:pt>
                <c:pt idx="4">
                  <c:v>35</c:v>
                </c:pt>
                <c:pt idx="5">
                  <c:v>40</c:v>
                </c:pt>
                <c:pt idx="6">
                  <c:v>45</c:v>
                </c:pt>
                <c:pt idx="7">
                  <c:v>50</c:v>
                </c:pt>
                <c:pt idx="8">
                  <c:v>55</c:v>
                </c:pt>
                <c:pt idx="9">
                  <c:v>60</c:v>
                </c:pt>
                <c:pt idx="10">
                  <c:v>65</c:v>
                </c:pt>
                <c:pt idx="11">
                  <c:v>70 y sup</c:v>
                </c:pt>
              </c:strCache>
            </c:strRef>
          </c:cat>
          <c:val>
            <c:numRef>
              <c:f>'45-903'!$AB$59:$AB$70</c:f>
              <c:numCache>
                <c:formatCode>_-* #,##0.0\ _P_t_s_-;\-* #,##0.0\ _P_t_s_-;_-* "-"\ _P_t_s_-;_-@_-</c:formatCode>
                <c:ptCount val="12"/>
                <c:pt idx="0">
                  <c:v>0.20300000000000001</c:v>
                </c:pt>
                <c:pt idx="1">
                  <c:v>0.04</c:v>
                </c:pt>
                <c:pt idx="2">
                  <c:v>2.5999999999999999E-2</c:v>
                </c:pt>
                <c:pt idx="3">
                  <c:v>2.9000000000000001E-2</c:v>
                </c:pt>
                <c:pt idx="4">
                  <c:v>8.0000000000000002E-3</c:v>
                </c:pt>
                <c:pt idx="5">
                  <c:v>3.0000000000000001E-3</c:v>
                </c:pt>
                <c:pt idx="6">
                  <c:v>1E-3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3EB-4229-8F55-EBF89A353E83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'45-903'!$AA$59:$AA$70</c:f>
              <c:strCache>
                <c:ptCount val="12"/>
                <c:pt idx="0">
                  <c:v>15</c:v>
                </c:pt>
                <c:pt idx="1">
                  <c:v>20</c:v>
                </c:pt>
                <c:pt idx="2">
                  <c:v>25</c:v>
                </c:pt>
                <c:pt idx="3">
                  <c:v>30</c:v>
                </c:pt>
                <c:pt idx="4">
                  <c:v>35</c:v>
                </c:pt>
                <c:pt idx="5">
                  <c:v>40</c:v>
                </c:pt>
                <c:pt idx="6">
                  <c:v>45</c:v>
                </c:pt>
                <c:pt idx="7">
                  <c:v>50</c:v>
                </c:pt>
                <c:pt idx="8">
                  <c:v>55</c:v>
                </c:pt>
                <c:pt idx="9">
                  <c:v>60</c:v>
                </c:pt>
                <c:pt idx="10">
                  <c:v>65</c:v>
                </c:pt>
                <c:pt idx="11">
                  <c:v>70 y sup</c:v>
                </c:pt>
              </c:strCache>
            </c:strRef>
          </c:cat>
          <c:val>
            <c:numRef>
              <c:f>'45-903'!$AC$59:$AC$70</c:f>
              <c:numCache>
                <c:formatCode>_-* #,##0.00\ _P_t_s_-;\-* #,##0.00\ _P_t_s_-;_-* "-"\ _P_t_s_-;_-@_-</c:formatCode>
                <c:ptCount val="12"/>
                <c:pt idx="0">
                  <c:v>1.0780000000000001</c:v>
                </c:pt>
                <c:pt idx="1">
                  <c:v>0.17</c:v>
                </c:pt>
                <c:pt idx="2">
                  <c:v>0.09</c:v>
                </c:pt>
                <c:pt idx="3">
                  <c:v>0.02</c:v>
                </c:pt>
                <c:pt idx="4">
                  <c:v>1.0999999999999999E-2</c:v>
                </c:pt>
                <c:pt idx="5">
                  <c:v>1.4999999999999999E-2</c:v>
                </c:pt>
                <c:pt idx="6">
                  <c:v>2E-3</c:v>
                </c:pt>
                <c:pt idx="7">
                  <c:v>4.0000000000000001E-3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3EB-4229-8F55-EBF89A353E83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'45-903'!$AA$59:$AA$70</c:f>
              <c:strCache>
                <c:ptCount val="12"/>
                <c:pt idx="0">
                  <c:v>15</c:v>
                </c:pt>
                <c:pt idx="1">
                  <c:v>20</c:v>
                </c:pt>
                <c:pt idx="2">
                  <c:v>25</c:v>
                </c:pt>
                <c:pt idx="3">
                  <c:v>30</c:v>
                </c:pt>
                <c:pt idx="4">
                  <c:v>35</c:v>
                </c:pt>
                <c:pt idx="5">
                  <c:v>40</c:v>
                </c:pt>
                <c:pt idx="6">
                  <c:v>45</c:v>
                </c:pt>
                <c:pt idx="7">
                  <c:v>50</c:v>
                </c:pt>
                <c:pt idx="8">
                  <c:v>55</c:v>
                </c:pt>
                <c:pt idx="9">
                  <c:v>60</c:v>
                </c:pt>
                <c:pt idx="10">
                  <c:v>65</c:v>
                </c:pt>
                <c:pt idx="11">
                  <c:v>70 y sup</c:v>
                </c:pt>
              </c:strCache>
            </c:strRef>
          </c:cat>
          <c:val>
            <c:numRef>
              <c:f>'45-903'!$AD$59:$AD$70</c:f>
              <c:numCache>
                <c:formatCode>_-* #,##0.00\ _P_t_s_-;\-* #,##0.00\ _P_t_s_-;_-* "-"\ _P_t_s_-;_-@_-</c:formatCode>
                <c:ptCount val="12"/>
                <c:pt idx="0">
                  <c:v>1.6910000000000001</c:v>
                </c:pt>
                <c:pt idx="1">
                  <c:v>0.61399999999999999</c:v>
                </c:pt>
                <c:pt idx="2">
                  <c:v>0.20599999999999999</c:v>
                </c:pt>
                <c:pt idx="3">
                  <c:v>4.2999999999999997E-2</c:v>
                </c:pt>
                <c:pt idx="4">
                  <c:v>1.6E-2</c:v>
                </c:pt>
                <c:pt idx="5">
                  <c:v>1.7000000000000001E-2</c:v>
                </c:pt>
                <c:pt idx="6">
                  <c:v>7.0000000000000001E-3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3EB-4229-8F55-EBF89A353E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4507008"/>
        <c:axId val="174308096"/>
      </c:barChart>
      <c:catAx>
        <c:axId val="1745070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43080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30809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45070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E9EC-4A51-B2F4-BAEEBB0728C9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E9EC-4A51-B2F4-BAEEBB0728C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4507520"/>
        <c:axId val="174049536"/>
      </c:barChart>
      <c:catAx>
        <c:axId val="1745075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40495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04953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45075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petraea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CDD7-4850-BBC9-D64D52B61565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CDD7-4850-BBC9-D64D52B61565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CDD7-4850-BBC9-D64D52B6156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4508032"/>
        <c:axId val="174051840"/>
      </c:barChart>
      <c:catAx>
        <c:axId val="1745080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40518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051840"/>
        <c:scaling>
          <c:orientation val="minMax"/>
          <c:max val="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4508032"/>
        <c:crosses val="autoZero"/>
        <c:crossBetween val="between"/>
        <c:majorUnit val="1"/>
        <c:minorUnit val="0.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9BC0-4D9D-AC5B-ED667DA96BF5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9BC0-4D9D-AC5B-ED667DA96BF5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9BC0-4D9D-AC5B-ED667DA96BF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4509056"/>
        <c:axId val="174052992"/>
      </c:barChart>
      <c:catAx>
        <c:axId val="1745090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40529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052992"/>
        <c:scaling>
          <c:orientation val="minMax"/>
          <c:max val="0.5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4509056"/>
        <c:crosses val="autoZero"/>
        <c:crossBetween val="between"/>
        <c:majorUnit val="0.09"/>
        <c:minorUnit val="0.0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FC40-4E9A-8373-437F048E3C20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FC40-4E9A-8373-437F048E3C2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4509568"/>
        <c:axId val="174054720"/>
      </c:barChart>
      <c:catAx>
        <c:axId val="174509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40547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05472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4509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pyrenaica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ADBA-40DF-8C26-7B6A5B4CD78B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ADBA-40DF-8C26-7B6A5B4CD78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4604288"/>
        <c:axId val="174966464"/>
      </c:barChart>
      <c:catAx>
        <c:axId val="1746042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49664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966464"/>
        <c:scaling>
          <c:orientation val="minMax"/>
          <c:max val="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4604288"/>
        <c:crosses val="autoZero"/>
        <c:crossBetween val="between"/>
        <c:majorUnit val="1"/>
        <c:minorUnit val="0.2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62C7-46BC-8615-905152EB92DF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62C7-46BC-8615-905152EB92D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6298112"/>
        <c:axId val="166690816"/>
      </c:barChart>
      <c:catAx>
        <c:axId val="1662981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66908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669081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62981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8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8444-455F-A522-D9970F509105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8444-455F-A522-D9970F50910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4604800"/>
        <c:axId val="174967616"/>
      </c:barChart>
      <c:catAx>
        <c:axId val="1746048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49676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967616"/>
        <c:scaling>
          <c:orientation val="minMax"/>
          <c:max val="0.1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4604800"/>
        <c:crosses val="autoZero"/>
        <c:crossBetween val="between"/>
        <c:majorUnit val="0.02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E063-49F8-9DA7-2BDE8CBE5EAA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E063-49F8-9DA7-2BDE8CBE5EA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4605312"/>
        <c:axId val="174969344"/>
      </c:barChart>
      <c:catAx>
        <c:axId val="1746053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49693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96934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46053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Betula alba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B868-484E-A3B2-A8CBA2364DFF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B868-484E-A3B2-A8CBA2364DFF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B868-484E-A3B2-A8CBA2364DF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4605824"/>
        <c:axId val="174971648"/>
      </c:barChart>
      <c:catAx>
        <c:axId val="1746058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49716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971648"/>
        <c:scaling>
          <c:orientation val="minMax"/>
          <c:max val="2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4605824"/>
        <c:crosses val="autoZero"/>
        <c:crossBetween val="between"/>
        <c:majorUnit val="4"/>
        <c:minorUnit val="0.2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59B6-45EC-857E-FF1390D7079A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59B6-45EC-857E-FF1390D7079A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59B6-45EC-857E-FF1390D7079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4606848"/>
        <c:axId val="175472640"/>
      </c:barChart>
      <c:catAx>
        <c:axId val="1746068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54726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472640"/>
        <c:scaling>
          <c:orientation val="minMax"/>
          <c:max val="0.1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4606848"/>
        <c:crosses val="autoZero"/>
        <c:crossBetween val="between"/>
        <c:majorUnit val="0.03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6C0E-407B-B65F-7928E93E28FA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6C0E-407B-B65F-7928E93E28F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4607360"/>
        <c:axId val="175474368"/>
      </c:barChart>
      <c:catAx>
        <c:axId val="1746073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54743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47436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46073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sylvestris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10C0-458F-B536-AE8CF1448E56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10C0-458F-B536-AE8CF1448E56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10C0-458F-B536-AE8CF1448E5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4607872"/>
        <c:axId val="175476672"/>
      </c:barChart>
      <c:catAx>
        <c:axId val="1746078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54766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476672"/>
        <c:scaling>
          <c:orientation val="minMax"/>
          <c:max val="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4607872"/>
        <c:crosses val="autoZero"/>
        <c:crossBetween val="between"/>
        <c:majorUnit val="0.5"/>
        <c:minorUnit val="0.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98B7-4D60-92F6-5C37883C163E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98B7-4D60-92F6-5C37883C163E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98B7-4D60-92F6-5C37883C163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5731200"/>
        <c:axId val="175477824"/>
      </c:barChart>
      <c:catAx>
        <c:axId val="1757312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54778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477824"/>
        <c:scaling>
          <c:orientation val="minMax"/>
          <c:max val="0.0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5731200"/>
        <c:crosses val="autoZero"/>
        <c:crossBetween val="between"/>
        <c:majorUnit val="0.01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8662-4748-8B98-6502A042DF76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8662-4748-8B98-6502A042DF7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5731712"/>
        <c:axId val="175479552"/>
      </c:barChart>
      <c:catAx>
        <c:axId val="1757317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54795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47955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57317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pyrenaica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D771-422D-B68C-85672938791B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D771-422D-B68C-85672938791B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D771-422D-B68C-85672938791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5732224"/>
        <c:axId val="175170688"/>
      </c:barChart>
      <c:catAx>
        <c:axId val="1757322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51706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170688"/>
        <c:scaling>
          <c:orientation val="minMax"/>
          <c:max val="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5732224"/>
        <c:crosses val="autoZero"/>
        <c:crossBetween val="between"/>
        <c:majorUnit val="1"/>
        <c:minorUnit val="0.2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128B-40A6-BF95-B31EFCB44CAE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128B-40A6-BF95-B31EFCB44CAE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128B-40A6-BF95-B31EFCB44CA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5733248"/>
        <c:axId val="175171840"/>
      </c:barChart>
      <c:catAx>
        <c:axId val="1757332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51718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171840"/>
        <c:scaling>
          <c:orientation val="minMax"/>
          <c:max val="0.3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5733248"/>
        <c:crosses val="autoZero"/>
        <c:crossBetween val="between"/>
        <c:majorUnit val="0.05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Laurus azorica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59DC-4CA0-8393-7D644DD0DE53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59DC-4CA0-8393-7D644DD0DE5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6298624"/>
        <c:axId val="166693120"/>
      </c:barChart>
      <c:catAx>
        <c:axId val="1662986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66931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6693120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6298624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 horizontalDpi="300" verticalDpi="300"/>
  </c:printSettings>
</c:chartSpace>
</file>

<file path=xl/charts/chart9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EB8D-49ED-AF4B-642CD3390080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EB8D-49ED-AF4B-642CD339008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5733760"/>
        <c:axId val="175173568"/>
      </c:barChart>
      <c:catAx>
        <c:axId val="1757337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51735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17356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57337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123D-42BC-AD79-AAA980EB81EF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123D-42BC-AD79-AAA980EB81EF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123D-42BC-AD79-AAA980EB81E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6283648"/>
        <c:axId val="175175872"/>
      </c:barChart>
      <c:catAx>
        <c:axId val="1762836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51758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175872"/>
        <c:scaling>
          <c:orientation val="minMax"/>
          <c:max val="5.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6283648"/>
        <c:crosses val="autoZero"/>
        <c:crossBetween val="between"/>
        <c:majorUnit val="0.5"/>
        <c:minorUnit val="0.2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1B28-412E-BBC9-F18F28795237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1B28-412E-BBC9-F18F28795237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1B28-412E-BBC9-F18F2879523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6285696"/>
        <c:axId val="175177024"/>
      </c:barChart>
      <c:catAx>
        <c:axId val="1762856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51770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177024"/>
        <c:scaling>
          <c:orientation val="minMax"/>
          <c:max val="6.3E-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6285696"/>
        <c:crosses val="autoZero"/>
        <c:crossBetween val="between"/>
        <c:majorUnit val="8.9999999999999993E-3"/>
        <c:minorUnit val="2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pyrenaica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3CBD-419A-A93B-F57C40D66DB1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3CBD-419A-A93B-F57C40D66DB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6286208"/>
        <c:axId val="175933120"/>
      </c:barChart>
      <c:catAx>
        <c:axId val="1762862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59331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933120"/>
        <c:scaling>
          <c:orientation val="minMax"/>
          <c:max val="9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6286208"/>
        <c:crosses val="autoZero"/>
        <c:crossBetween val="between"/>
        <c:majorUnit val="10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Arbutus unedo</a:t>
            </a:r>
          </a:p>
        </c:rich>
      </c:tx>
      <c:layout>
        <c:manualLayout>
          <c:xMode val="edge"/>
          <c:yMode val="edge"/>
          <c:x val="3.5898512685914263E-2"/>
          <c:y val="1.373045760584274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9830974159218168E-2"/>
          <c:y val="0.26316633637874859"/>
          <c:w val="0.89575515598372346"/>
          <c:h val="0.6132919839087357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'45-903'!$AV$54:$AV$56</c:f>
              <c:strCache>
                <c:ptCount val="3"/>
                <c:pt idx="0">
                  <c:v>IFN2:</c:v>
                </c:pt>
                <c:pt idx="1">
                  <c:v>6.341.000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'45-903'!$AU$57:$AU$70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'45-903'!$AV$57:$AV$70</c:f>
              <c:numCache>
                <c:formatCode>_-* #,##0.0\ _P_t_s_-;\-* #,##0.0\ _P_t_s_-;_-* "-"\ _P_t_s_-;_-@_-</c:formatCode>
                <c:ptCount val="14"/>
                <c:pt idx="0">
                  <c:v>5.7489999999999997</c:v>
                </c:pt>
                <c:pt idx="1">
                  <c:v>0.47299999999999998</c:v>
                </c:pt>
                <c:pt idx="2">
                  <c:v>9.8000000000000004E-2</c:v>
                </c:pt>
                <c:pt idx="3">
                  <c:v>0.02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1E-3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756-44F1-BE13-696686789E0F}"/>
            </c:ext>
          </c:extLst>
        </c:ser>
        <c:ser>
          <c:idx val="1"/>
          <c:order val="1"/>
          <c:tx>
            <c:strRef>
              <c:f>'45-903'!$AW$54:$AW$56</c:f>
              <c:strCache>
                <c:ptCount val="3"/>
                <c:pt idx="0">
                  <c:v>IFN3:</c:v>
                </c:pt>
                <c:pt idx="1">
                  <c:v>18.435.000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'45-903'!$AU$57:$AU$70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'45-903'!$AW$57:$AW$70</c:f>
              <c:numCache>
                <c:formatCode>_-* #,##0.000\ _P_t_s_-;\-* #,##0.000\ _P_t_s_-;_-* "-"\ _P_t_s_-;_-@_-</c:formatCode>
                <c:ptCount val="14"/>
                <c:pt idx="0">
                  <c:v>13.760999999999999</c:v>
                </c:pt>
                <c:pt idx="1">
                  <c:v>3.4540000000000002</c:v>
                </c:pt>
                <c:pt idx="2">
                  <c:v>0.95799999999999996</c:v>
                </c:pt>
                <c:pt idx="3">
                  <c:v>0.253</c:v>
                </c:pt>
                <c:pt idx="4">
                  <c:v>8.9999999999999993E-3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756-44F1-BE13-696686789E0F}"/>
            </c:ext>
          </c:extLst>
        </c:ser>
        <c:ser>
          <c:idx val="2"/>
          <c:order val="2"/>
          <c:tx>
            <c:strRef>
              <c:f>'45-903'!$AX$54:$AX$56</c:f>
              <c:strCache>
                <c:ptCount val="3"/>
                <c:pt idx="0">
                  <c:v>IFN4:</c:v>
                </c:pt>
                <c:pt idx="1">
                  <c:v>7.873.000</c:v>
                </c:pt>
                <c:pt idx="2">
                  <c:v>pies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'45-903'!$AU$57:$AU$70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'45-903'!$AX$57:$AX$70</c:f>
              <c:numCache>
                <c:formatCode>_-* #,##0.000\ _P_t_s_-;\-* #,##0.000\ _P_t_s_-;_-* "-"\ _P_t_s_-;_-@_-</c:formatCode>
                <c:ptCount val="14"/>
                <c:pt idx="0">
                  <c:v>4.8049999999999997</c:v>
                </c:pt>
                <c:pt idx="1">
                  <c:v>2.0579999999999998</c:v>
                </c:pt>
                <c:pt idx="2">
                  <c:v>0.89900000000000002</c:v>
                </c:pt>
                <c:pt idx="3">
                  <c:v>0.10199999999999999</c:v>
                </c:pt>
                <c:pt idx="4">
                  <c:v>8.9999999999999993E-3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756-44F1-BE13-696686789E0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6287232"/>
        <c:axId val="175934848"/>
      </c:barChart>
      <c:catAx>
        <c:axId val="1762872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9317495569464073"/>
              <c:y val="0.9336684745070481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59348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934848"/>
        <c:scaling>
          <c:orientation val="minMax"/>
          <c:max val="14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layout>
            <c:manualLayout>
              <c:xMode val="edge"/>
              <c:yMode val="edge"/>
              <c:x val="8.5473674765013351E-3"/>
              <c:y val="0.15561145245860286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6287232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6383226096737913"/>
          <c:y val="0.63159648522195599"/>
          <c:w val="0.3149069434502505"/>
          <c:h val="0.2189214220076037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Populus x canadensis 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y Populus nigra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3304-4687-9A92-15CBCC0FC645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3304-4687-9A92-15CBCC0FC64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6751104"/>
        <c:axId val="175937728"/>
      </c:barChart>
      <c:catAx>
        <c:axId val="1767511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59377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937728"/>
        <c:scaling>
          <c:orientation val="minMax"/>
          <c:max val="0.9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6751104"/>
        <c:crosses val="autoZero"/>
        <c:crossBetween val="between"/>
        <c:majorUnit val="0.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nigra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B4FC-4E27-8CCE-D25A57666BCF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B4FC-4E27-8CCE-D25A57666BC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8257280"/>
        <c:axId val="176914432"/>
      </c:barChart>
      <c:catAx>
        <c:axId val="682572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69144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6914432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68257280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0CFB-45D1-8231-7B29B1A9AD39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0CFB-45D1-8231-7B29B1A9AD3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6751616"/>
        <c:axId val="176915584"/>
      </c:barChart>
      <c:catAx>
        <c:axId val="1767516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69155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691558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67516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4F81-446E-AA01-E58C340623FF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4F81-446E-AA01-E58C340623F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6752128"/>
        <c:axId val="176917888"/>
      </c:barChart>
      <c:catAx>
        <c:axId val="1767521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69178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6917888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6752128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DE68-4C47-A1A4-0EF436E25E75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DE68-4C47-A1A4-0EF436E25E7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6752640"/>
        <c:axId val="176919040"/>
      </c:barChart>
      <c:catAx>
        <c:axId val="1767526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69190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691904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67526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117" Type="http://schemas.openxmlformats.org/officeDocument/2006/relationships/chart" Target="../charts/chart117.xml"/><Relationship Id="rId21" Type="http://schemas.openxmlformats.org/officeDocument/2006/relationships/chart" Target="../charts/chart21.xml"/><Relationship Id="rId42" Type="http://schemas.openxmlformats.org/officeDocument/2006/relationships/chart" Target="../charts/chart42.xml"/><Relationship Id="rId63" Type="http://schemas.openxmlformats.org/officeDocument/2006/relationships/chart" Target="../charts/chart63.xml"/><Relationship Id="rId84" Type="http://schemas.openxmlformats.org/officeDocument/2006/relationships/chart" Target="../charts/chart84.xml"/><Relationship Id="rId138" Type="http://schemas.openxmlformats.org/officeDocument/2006/relationships/chart" Target="../charts/chart138.xml"/><Relationship Id="rId159" Type="http://schemas.openxmlformats.org/officeDocument/2006/relationships/chart" Target="../charts/chart159.xml"/><Relationship Id="rId170" Type="http://schemas.openxmlformats.org/officeDocument/2006/relationships/chart" Target="../charts/chart170.xml"/><Relationship Id="rId107" Type="http://schemas.openxmlformats.org/officeDocument/2006/relationships/chart" Target="../charts/chart107.xml"/><Relationship Id="rId11" Type="http://schemas.openxmlformats.org/officeDocument/2006/relationships/chart" Target="../charts/chart11.xml"/><Relationship Id="rId32" Type="http://schemas.openxmlformats.org/officeDocument/2006/relationships/chart" Target="../charts/chart32.xml"/><Relationship Id="rId53" Type="http://schemas.openxmlformats.org/officeDocument/2006/relationships/chart" Target="../charts/chart53.xml"/><Relationship Id="rId74" Type="http://schemas.openxmlformats.org/officeDocument/2006/relationships/chart" Target="../charts/chart74.xml"/><Relationship Id="rId128" Type="http://schemas.openxmlformats.org/officeDocument/2006/relationships/chart" Target="../charts/chart128.xml"/><Relationship Id="rId149" Type="http://schemas.openxmlformats.org/officeDocument/2006/relationships/chart" Target="../charts/chart149.xml"/><Relationship Id="rId5" Type="http://schemas.openxmlformats.org/officeDocument/2006/relationships/chart" Target="../charts/chart5.xml"/><Relationship Id="rId95" Type="http://schemas.openxmlformats.org/officeDocument/2006/relationships/chart" Target="../charts/chart95.xml"/><Relationship Id="rId160" Type="http://schemas.openxmlformats.org/officeDocument/2006/relationships/chart" Target="../charts/chart160.xml"/><Relationship Id="rId181" Type="http://schemas.openxmlformats.org/officeDocument/2006/relationships/chart" Target="../charts/chart181.xml"/><Relationship Id="rId22" Type="http://schemas.openxmlformats.org/officeDocument/2006/relationships/chart" Target="../charts/chart22.xml"/><Relationship Id="rId43" Type="http://schemas.openxmlformats.org/officeDocument/2006/relationships/chart" Target="../charts/chart43.xml"/><Relationship Id="rId64" Type="http://schemas.openxmlformats.org/officeDocument/2006/relationships/chart" Target="../charts/chart64.xml"/><Relationship Id="rId118" Type="http://schemas.openxmlformats.org/officeDocument/2006/relationships/chart" Target="../charts/chart118.xml"/><Relationship Id="rId139" Type="http://schemas.openxmlformats.org/officeDocument/2006/relationships/chart" Target="../charts/chart139.xml"/><Relationship Id="rId85" Type="http://schemas.openxmlformats.org/officeDocument/2006/relationships/chart" Target="../charts/chart85.xml"/><Relationship Id="rId150" Type="http://schemas.openxmlformats.org/officeDocument/2006/relationships/chart" Target="../charts/chart150.xml"/><Relationship Id="rId171" Type="http://schemas.openxmlformats.org/officeDocument/2006/relationships/chart" Target="../charts/chart171.xml"/><Relationship Id="rId12" Type="http://schemas.openxmlformats.org/officeDocument/2006/relationships/chart" Target="../charts/chart12.xml"/><Relationship Id="rId33" Type="http://schemas.openxmlformats.org/officeDocument/2006/relationships/chart" Target="../charts/chart33.xml"/><Relationship Id="rId108" Type="http://schemas.openxmlformats.org/officeDocument/2006/relationships/chart" Target="../charts/chart108.xml"/><Relationship Id="rId129" Type="http://schemas.openxmlformats.org/officeDocument/2006/relationships/chart" Target="../charts/chart129.xml"/><Relationship Id="rId54" Type="http://schemas.openxmlformats.org/officeDocument/2006/relationships/chart" Target="../charts/chart54.xml"/><Relationship Id="rId75" Type="http://schemas.openxmlformats.org/officeDocument/2006/relationships/chart" Target="../charts/chart75.xml"/><Relationship Id="rId96" Type="http://schemas.openxmlformats.org/officeDocument/2006/relationships/chart" Target="../charts/chart96.xml"/><Relationship Id="rId140" Type="http://schemas.openxmlformats.org/officeDocument/2006/relationships/chart" Target="../charts/chart140.xml"/><Relationship Id="rId161" Type="http://schemas.openxmlformats.org/officeDocument/2006/relationships/chart" Target="../charts/chart161.xml"/><Relationship Id="rId182" Type="http://schemas.openxmlformats.org/officeDocument/2006/relationships/chart" Target="../charts/chart182.xml"/><Relationship Id="rId6" Type="http://schemas.openxmlformats.org/officeDocument/2006/relationships/chart" Target="../charts/chart6.xml"/><Relationship Id="rId23" Type="http://schemas.openxmlformats.org/officeDocument/2006/relationships/chart" Target="../charts/chart23.xml"/><Relationship Id="rId119" Type="http://schemas.openxmlformats.org/officeDocument/2006/relationships/chart" Target="../charts/chart119.xml"/><Relationship Id="rId44" Type="http://schemas.openxmlformats.org/officeDocument/2006/relationships/chart" Target="../charts/chart44.xml"/><Relationship Id="rId60" Type="http://schemas.openxmlformats.org/officeDocument/2006/relationships/chart" Target="../charts/chart60.xml"/><Relationship Id="rId65" Type="http://schemas.openxmlformats.org/officeDocument/2006/relationships/chart" Target="../charts/chart65.xml"/><Relationship Id="rId81" Type="http://schemas.openxmlformats.org/officeDocument/2006/relationships/chart" Target="../charts/chart81.xml"/><Relationship Id="rId86" Type="http://schemas.openxmlformats.org/officeDocument/2006/relationships/chart" Target="../charts/chart86.xml"/><Relationship Id="rId130" Type="http://schemas.openxmlformats.org/officeDocument/2006/relationships/chart" Target="../charts/chart130.xml"/><Relationship Id="rId135" Type="http://schemas.openxmlformats.org/officeDocument/2006/relationships/chart" Target="../charts/chart135.xml"/><Relationship Id="rId151" Type="http://schemas.openxmlformats.org/officeDocument/2006/relationships/chart" Target="../charts/chart151.xml"/><Relationship Id="rId156" Type="http://schemas.openxmlformats.org/officeDocument/2006/relationships/chart" Target="../charts/chart156.xml"/><Relationship Id="rId177" Type="http://schemas.openxmlformats.org/officeDocument/2006/relationships/chart" Target="../charts/chart177.xml"/><Relationship Id="rId172" Type="http://schemas.openxmlformats.org/officeDocument/2006/relationships/chart" Target="../charts/chart172.xml"/><Relationship Id="rId13" Type="http://schemas.openxmlformats.org/officeDocument/2006/relationships/chart" Target="../charts/chart13.xml"/><Relationship Id="rId18" Type="http://schemas.openxmlformats.org/officeDocument/2006/relationships/chart" Target="../charts/chart18.xml"/><Relationship Id="rId39" Type="http://schemas.openxmlformats.org/officeDocument/2006/relationships/chart" Target="../charts/chart39.xml"/><Relationship Id="rId109" Type="http://schemas.openxmlformats.org/officeDocument/2006/relationships/chart" Target="../charts/chart109.xml"/><Relationship Id="rId34" Type="http://schemas.openxmlformats.org/officeDocument/2006/relationships/chart" Target="../charts/chart34.xml"/><Relationship Id="rId50" Type="http://schemas.openxmlformats.org/officeDocument/2006/relationships/chart" Target="../charts/chart50.xml"/><Relationship Id="rId55" Type="http://schemas.openxmlformats.org/officeDocument/2006/relationships/chart" Target="../charts/chart55.xml"/><Relationship Id="rId76" Type="http://schemas.openxmlformats.org/officeDocument/2006/relationships/chart" Target="../charts/chart76.xml"/><Relationship Id="rId97" Type="http://schemas.openxmlformats.org/officeDocument/2006/relationships/chart" Target="../charts/chart97.xml"/><Relationship Id="rId104" Type="http://schemas.openxmlformats.org/officeDocument/2006/relationships/chart" Target="../charts/chart104.xml"/><Relationship Id="rId120" Type="http://schemas.openxmlformats.org/officeDocument/2006/relationships/chart" Target="../charts/chart120.xml"/><Relationship Id="rId125" Type="http://schemas.openxmlformats.org/officeDocument/2006/relationships/chart" Target="../charts/chart125.xml"/><Relationship Id="rId141" Type="http://schemas.openxmlformats.org/officeDocument/2006/relationships/chart" Target="../charts/chart141.xml"/><Relationship Id="rId146" Type="http://schemas.openxmlformats.org/officeDocument/2006/relationships/chart" Target="../charts/chart146.xml"/><Relationship Id="rId167" Type="http://schemas.openxmlformats.org/officeDocument/2006/relationships/chart" Target="../charts/chart167.xml"/><Relationship Id="rId7" Type="http://schemas.openxmlformats.org/officeDocument/2006/relationships/chart" Target="../charts/chart7.xml"/><Relationship Id="rId71" Type="http://schemas.openxmlformats.org/officeDocument/2006/relationships/chart" Target="../charts/chart71.xml"/><Relationship Id="rId92" Type="http://schemas.openxmlformats.org/officeDocument/2006/relationships/chart" Target="../charts/chart92.xml"/><Relationship Id="rId162" Type="http://schemas.openxmlformats.org/officeDocument/2006/relationships/chart" Target="../charts/chart162.xml"/><Relationship Id="rId2" Type="http://schemas.openxmlformats.org/officeDocument/2006/relationships/chart" Target="../charts/chart2.xml"/><Relationship Id="rId29" Type="http://schemas.openxmlformats.org/officeDocument/2006/relationships/chart" Target="../charts/chart29.xml"/><Relationship Id="rId24" Type="http://schemas.openxmlformats.org/officeDocument/2006/relationships/chart" Target="../charts/chart24.xml"/><Relationship Id="rId40" Type="http://schemas.openxmlformats.org/officeDocument/2006/relationships/chart" Target="../charts/chart40.xml"/><Relationship Id="rId45" Type="http://schemas.openxmlformats.org/officeDocument/2006/relationships/chart" Target="../charts/chart45.xml"/><Relationship Id="rId66" Type="http://schemas.openxmlformats.org/officeDocument/2006/relationships/chart" Target="../charts/chart66.xml"/><Relationship Id="rId87" Type="http://schemas.openxmlformats.org/officeDocument/2006/relationships/chart" Target="../charts/chart87.xml"/><Relationship Id="rId110" Type="http://schemas.openxmlformats.org/officeDocument/2006/relationships/chart" Target="../charts/chart110.xml"/><Relationship Id="rId115" Type="http://schemas.openxmlformats.org/officeDocument/2006/relationships/chart" Target="../charts/chart115.xml"/><Relationship Id="rId131" Type="http://schemas.openxmlformats.org/officeDocument/2006/relationships/chart" Target="../charts/chart131.xml"/><Relationship Id="rId136" Type="http://schemas.openxmlformats.org/officeDocument/2006/relationships/chart" Target="../charts/chart136.xml"/><Relationship Id="rId157" Type="http://schemas.openxmlformats.org/officeDocument/2006/relationships/chart" Target="../charts/chart157.xml"/><Relationship Id="rId178" Type="http://schemas.openxmlformats.org/officeDocument/2006/relationships/chart" Target="../charts/chart178.xml"/><Relationship Id="rId61" Type="http://schemas.openxmlformats.org/officeDocument/2006/relationships/chart" Target="../charts/chart61.xml"/><Relationship Id="rId82" Type="http://schemas.openxmlformats.org/officeDocument/2006/relationships/chart" Target="../charts/chart82.xml"/><Relationship Id="rId152" Type="http://schemas.openxmlformats.org/officeDocument/2006/relationships/chart" Target="../charts/chart152.xml"/><Relationship Id="rId173" Type="http://schemas.openxmlformats.org/officeDocument/2006/relationships/chart" Target="../charts/chart173.xml"/><Relationship Id="rId19" Type="http://schemas.openxmlformats.org/officeDocument/2006/relationships/chart" Target="../charts/chart19.xml"/><Relationship Id="rId14" Type="http://schemas.openxmlformats.org/officeDocument/2006/relationships/chart" Target="../charts/chart14.xml"/><Relationship Id="rId30" Type="http://schemas.openxmlformats.org/officeDocument/2006/relationships/chart" Target="../charts/chart30.xml"/><Relationship Id="rId35" Type="http://schemas.openxmlformats.org/officeDocument/2006/relationships/chart" Target="../charts/chart35.xml"/><Relationship Id="rId56" Type="http://schemas.openxmlformats.org/officeDocument/2006/relationships/chart" Target="../charts/chart56.xml"/><Relationship Id="rId77" Type="http://schemas.openxmlformats.org/officeDocument/2006/relationships/chart" Target="../charts/chart77.xml"/><Relationship Id="rId100" Type="http://schemas.openxmlformats.org/officeDocument/2006/relationships/chart" Target="../charts/chart100.xml"/><Relationship Id="rId105" Type="http://schemas.openxmlformats.org/officeDocument/2006/relationships/chart" Target="../charts/chart105.xml"/><Relationship Id="rId126" Type="http://schemas.openxmlformats.org/officeDocument/2006/relationships/chart" Target="../charts/chart126.xml"/><Relationship Id="rId147" Type="http://schemas.openxmlformats.org/officeDocument/2006/relationships/chart" Target="../charts/chart147.xml"/><Relationship Id="rId168" Type="http://schemas.openxmlformats.org/officeDocument/2006/relationships/chart" Target="../charts/chart168.xml"/><Relationship Id="rId8" Type="http://schemas.openxmlformats.org/officeDocument/2006/relationships/chart" Target="../charts/chart8.xml"/><Relationship Id="rId51" Type="http://schemas.openxmlformats.org/officeDocument/2006/relationships/chart" Target="../charts/chart51.xml"/><Relationship Id="rId72" Type="http://schemas.openxmlformats.org/officeDocument/2006/relationships/chart" Target="../charts/chart72.xml"/><Relationship Id="rId93" Type="http://schemas.openxmlformats.org/officeDocument/2006/relationships/chart" Target="../charts/chart93.xml"/><Relationship Id="rId98" Type="http://schemas.openxmlformats.org/officeDocument/2006/relationships/chart" Target="../charts/chart98.xml"/><Relationship Id="rId121" Type="http://schemas.openxmlformats.org/officeDocument/2006/relationships/chart" Target="../charts/chart121.xml"/><Relationship Id="rId142" Type="http://schemas.openxmlformats.org/officeDocument/2006/relationships/chart" Target="../charts/chart142.xml"/><Relationship Id="rId163" Type="http://schemas.openxmlformats.org/officeDocument/2006/relationships/chart" Target="../charts/chart163.xml"/><Relationship Id="rId3" Type="http://schemas.openxmlformats.org/officeDocument/2006/relationships/chart" Target="../charts/chart3.xml"/><Relationship Id="rId25" Type="http://schemas.openxmlformats.org/officeDocument/2006/relationships/chart" Target="../charts/chart25.xml"/><Relationship Id="rId46" Type="http://schemas.openxmlformats.org/officeDocument/2006/relationships/chart" Target="../charts/chart46.xml"/><Relationship Id="rId67" Type="http://schemas.openxmlformats.org/officeDocument/2006/relationships/chart" Target="../charts/chart67.xml"/><Relationship Id="rId116" Type="http://schemas.openxmlformats.org/officeDocument/2006/relationships/chart" Target="../charts/chart116.xml"/><Relationship Id="rId137" Type="http://schemas.openxmlformats.org/officeDocument/2006/relationships/chart" Target="../charts/chart137.xml"/><Relationship Id="rId158" Type="http://schemas.openxmlformats.org/officeDocument/2006/relationships/chart" Target="../charts/chart158.xml"/><Relationship Id="rId20" Type="http://schemas.openxmlformats.org/officeDocument/2006/relationships/chart" Target="../charts/chart20.xml"/><Relationship Id="rId41" Type="http://schemas.openxmlformats.org/officeDocument/2006/relationships/chart" Target="../charts/chart41.xml"/><Relationship Id="rId62" Type="http://schemas.openxmlformats.org/officeDocument/2006/relationships/chart" Target="../charts/chart62.xml"/><Relationship Id="rId83" Type="http://schemas.openxmlformats.org/officeDocument/2006/relationships/chart" Target="../charts/chart83.xml"/><Relationship Id="rId88" Type="http://schemas.openxmlformats.org/officeDocument/2006/relationships/chart" Target="../charts/chart88.xml"/><Relationship Id="rId111" Type="http://schemas.openxmlformats.org/officeDocument/2006/relationships/chart" Target="../charts/chart111.xml"/><Relationship Id="rId132" Type="http://schemas.openxmlformats.org/officeDocument/2006/relationships/chart" Target="../charts/chart132.xml"/><Relationship Id="rId153" Type="http://schemas.openxmlformats.org/officeDocument/2006/relationships/chart" Target="../charts/chart153.xml"/><Relationship Id="rId174" Type="http://schemas.openxmlformats.org/officeDocument/2006/relationships/chart" Target="../charts/chart174.xml"/><Relationship Id="rId179" Type="http://schemas.openxmlformats.org/officeDocument/2006/relationships/chart" Target="../charts/chart179.xml"/><Relationship Id="rId15" Type="http://schemas.openxmlformats.org/officeDocument/2006/relationships/chart" Target="../charts/chart15.xml"/><Relationship Id="rId36" Type="http://schemas.openxmlformats.org/officeDocument/2006/relationships/chart" Target="../charts/chart36.xml"/><Relationship Id="rId57" Type="http://schemas.openxmlformats.org/officeDocument/2006/relationships/chart" Target="../charts/chart57.xml"/><Relationship Id="rId106" Type="http://schemas.openxmlformats.org/officeDocument/2006/relationships/chart" Target="../charts/chart106.xml"/><Relationship Id="rId127" Type="http://schemas.openxmlformats.org/officeDocument/2006/relationships/chart" Target="../charts/chart127.xml"/><Relationship Id="rId10" Type="http://schemas.openxmlformats.org/officeDocument/2006/relationships/chart" Target="../charts/chart10.xml"/><Relationship Id="rId31" Type="http://schemas.openxmlformats.org/officeDocument/2006/relationships/chart" Target="../charts/chart31.xml"/><Relationship Id="rId52" Type="http://schemas.openxmlformats.org/officeDocument/2006/relationships/chart" Target="../charts/chart52.xml"/><Relationship Id="rId73" Type="http://schemas.openxmlformats.org/officeDocument/2006/relationships/chart" Target="../charts/chart73.xml"/><Relationship Id="rId78" Type="http://schemas.openxmlformats.org/officeDocument/2006/relationships/chart" Target="../charts/chart78.xml"/><Relationship Id="rId94" Type="http://schemas.openxmlformats.org/officeDocument/2006/relationships/chart" Target="../charts/chart94.xml"/><Relationship Id="rId99" Type="http://schemas.openxmlformats.org/officeDocument/2006/relationships/chart" Target="../charts/chart99.xml"/><Relationship Id="rId101" Type="http://schemas.openxmlformats.org/officeDocument/2006/relationships/chart" Target="../charts/chart101.xml"/><Relationship Id="rId122" Type="http://schemas.openxmlformats.org/officeDocument/2006/relationships/chart" Target="../charts/chart122.xml"/><Relationship Id="rId143" Type="http://schemas.openxmlformats.org/officeDocument/2006/relationships/chart" Target="../charts/chart143.xml"/><Relationship Id="rId148" Type="http://schemas.openxmlformats.org/officeDocument/2006/relationships/chart" Target="../charts/chart148.xml"/><Relationship Id="rId164" Type="http://schemas.openxmlformats.org/officeDocument/2006/relationships/chart" Target="../charts/chart164.xml"/><Relationship Id="rId169" Type="http://schemas.openxmlformats.org/officeDocument/2006/relationships/chart" Target="../charts/chart169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Relationship Id="rId180" Type="http://schemas.openxmlformats.org/officeDocument/2006/relationships/chart" Target="../charts/chart180.xml"/><Relationship Id="rId26" Type="http://schemas.openxmlformats.org/officeDocument/2006/relationships/chart" Target="../charts/chart26.xml"/><Relationship Id="rId47" Type="http://schemas.openxmlformats.org/officeDocument/2006/relationships/chart" Target="../charts/chart47.xml"/><Relationship Id="rId68" Type="http://schemas.openxmlformats.org/officeDocument/2006/relationships/chart" Target="../charts/chart68.xml"/><Relationship Id="rId89" Type="http://schemas.openxmlformats.org/officeDocument/2006/relationships/chart" Target="../charts/chart89.xml"/><Relationship Id="rId112" Type="http://schemas.openxmlformats.org/officeDocument/2006/relationships/chart" Target="../charts/chart112.xml"/><Relationship Id="rId133" Type="http://schemas.openxmlformats.org/officeDocument/2006/relationships/chart" Target="../charts/chart133.xml"/><Relationship Id="rId154" Type="http://schemas.openxmlformats.org/officeDocument/2006/relationships/chart" Target="../charts/chart154.xml"/><Relationship Id="rId175" Type="http://schemas.openxmlformats.org/officeDocument/2006/relationships/chart" Target="../charts/chart175.xml"/><Relationship Id="rId16" Type="http://schemas.openxmlformats.org/officeDocument/2006/relationships/chart" Target="../charts/chart16.xml"/><Relationship Id="rId37" Type="http://schemas.openxmlformats.org/officeDocument/2006/relationships/chart" Target="../charts/chart37.xml"/><Relationship Id="rId58" Type="http://schemas.openxmlformats.org/officeDocument/2006/relationships/chart" Target="../charts/chart58.xml"/><Relationship Id="rId79" Type="http://schemas.openxmlformats.org/officeDocument/2006/relationships/chart" Target="../charts/chart79.xml"/><Relationship Id="rId102" Type="http://schemas.openxmlformats.org/officeDocument/2006/relationships/chart" Target="../charts/chart102.xml"/><Relationship Id="rId123" Type="http://schemas.openxmlformats.org/officeDocument/2006/relationships/chart" Target="../charts/chart123.xml"/><Relationship Id="rId144" Type="http://schemas.openxmlformats.org/officeDocument/2006/relationships/chart" Target="../charts/chart144.xml"/><Relationship Id="rId90" Type="http://schemas.openxmlformats.org/officeDocument/2006/relationships/chart" Target="../charts/chart90.xml"/><Relationship Id="rId165" Type="http://schemas.openxmlformats.org/officeDocument/2006/relationships/chart" Target="../charts/chart165.xml"/><Relationship Id="rId27" Type="http://schemas.openxmlformats.org/officeDocument/2006/relationships/chart" Target="../charts/chart27.xml"/><Relationship Id="rId48" Type="http://schemas.openxmlformats.org/officeDocument/2006/relationships/chart" Target="../charts/chart48.xml"/><Relationship Id="rId69" Type="http://schemas.openxmlformats.org/officeDocument/2006/relationships/chart" Target="../charts/chart69.xml"/><Relationship Id="rId113" Type="http://schemas.openxmlformats.org/officeDocument/2006/relationships/chart" Target="../charts/chart113.xml"/><Relationship Id="rId134" Type="http://schemas.openxmlformats.org/officeDocument/2006/relationships/chart" Target="../charts/chart134.xml"/><Relationship Id="rId80" Type="http://schemas.openxmlformats.org/officeDocument/2006/relationships/chart" Target="../charts/chart80.xml"/><Relationship Id="rId155" Type="http://schemas.openxmlformats.org/officeDocument/2006/relationships/chart" Target="../charts/chart155.xml"/><Relationship Id="rId176" Type="http://schemas.openxmlformats.org/officeDocument/2006/relationships/chart" Target="../charts/chart176.xml"/><Relationship Id="rId17" Type="http://schemas.openxmlformats.org/officeDocument/2006/relationships/chart" Target="../charts/chart17.xml"/><Relationship Id="rId38" Type="http://schemas.openxmlformats.org/officeDocument/2006/relationships/chart" Target="../charts/chart38.xml"/><Relationship Id="rId59" Type="http://schemas.openxmlformats.org/officeDocument/2006/relationships/chart" Target="../charts/chart59.xml"/><Relationship Id="rId103" Type="http://schemas.openxmlformats.org/officeDocument/2006/relationships/chart" Target="../charts/chart103.xml"/><Relationship Id="rId124" Type="http://schemas.openxmlformats.org/officeDocument/2006/relationships/chart" Target="../charts/chart124.xml"/><Relationship Id="rId70" Type="http://schemas.openxmlformats.org/officeDocument/2006/relationships/chart" Target="../charts/chart70.xml"/><Relationship Id="rId91" Type="http://schemas.openxmlformats.org/officeDocument/2006/relationships/chart" Target="../charts/chart91.xml"/><Relationship Id="rId145" Type="http://schemas.openxmlformats.org/officeDocument/2006/relationships/chart" Target="../charts/chart145.xml"/><Relationship Id="rId166" Type="http://schemas.openxmlformats.org/officeDocument/2006/relationships/chart" Target="../charts/chart166.xml"/><Relationship Id="rId1" Type="http://schemas.openxmlformats.org/officeDocument/2006/relationships/chart" Target="../charts/chart1.xml"/><Relationship Id="rId28" Type="http://schemas.openxmlformats.org/officeDocument/2006/relationships/chart" Target="../charts/chart28.xml"/><Relationship Id="rId49" Type="http://schemas.openxmlformats.org/officeDocument/2006/relationships/chart" Target="../charts/chart49.xml"/><Relationship Id="rId114" Type="http://schemas.openxmlformats.org/officeDocument/2006/relationships/chart" Target="../charts/chart11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25</xdr:row>
      <xdr:rowOff>180975</xdr:rowOff>
    </xdr:from>
    <xdr:to>
      <xdr:col>4</xdr:col>
      <xdr:colOff>866775</xdr:colOff>
      <xdr:row>47</xdr:row>
      <xdr:rowOff>171450</xdr:rowOff>
    </xdr:to>
    <xdr:graphicFrame macro="">
      <xdr:nvGraphicFramePr>
        <xdr:cNvPr id="2" name="Grá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26</xdr:row>
      <xdr:rowOff>9525</xdr:rowOff>
    </xdr:from>
    <xdr:to>
      <xdr:col>10</xdr:col>
      <xdr:colOff>0</xdr:colOff>
      <xdr:row>47</xdr:row>
      <xdr:rowOff>171450</xdr:rowOff>
    </xdr:to>
    <xdr:graphicFrame macro="">
      <xdr:nvGraphicFramePr>
        <xdr:cNvPr id="3" name="Gráfico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0</xdr:colOff>
      <xdr:row>26</xdr:row>
      <xdr:rowOff>9525</xdr:rowOff>
    </xdr:from>
    <xdr:to>
      <xdr:col>10</xdr:col>
      <xdr:colOff>0</xdr:colOff>
      <xdr:row>47</xdr:row>
      <xdr:rowOff>171450</xdr:rowOff>
    </xdr:to>
    <xdr:graphicFrame macro="">
      <xdr:nvGraphicFramePr>
        <xdr:cNvPr id="4" name="Gráfico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10</xdr:col>
      <xdr:colOff>0</xdr:colOff>
      <xdr:row>26</xdr:row>
      <xdr:rowOff>9525</xdr:rowOff>
    </xdr:from>
    <xdr:to>
      <xdr:col>10</xdr:col>
      <xdr:colOff>0</xdr:colOff>
      <xdr:row>47</xdr:row>
      <xdr:rowOff>171450</xdr:rowOff>
    </xdr:to>
    <xdr:graphicFrame macro="">
      <xdr:nvGraphicFramePr>
        <xdr:cNvPr id="5" name="Gráfico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10</xdr:col>
      <xdr:colOff>0</xdr:colOff>
      <xdr:row>26</xdr:row>
      <xdr:rowOff>9525</xdr:rowOff>
    </xdr:from>
    <xdr:to>
      <xdr:col>10</xdr:col>
      <xdr:colOff>0</xdr:colOff>
      <xdr:row>47</xdr:row>
      <xdr:rowOff>171450</xdr:rowOff>
    </xdr:to>
    <xdr:graphicFrame macro="">
      <xdr:nvGraphicFramePr>
        <xdr:cNvPr id="6" name="Gráfico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10</xdr:col>
      <xdr:colOff>0</xdr:colOff>
      <xdr:row>25</xdr:row>
      <xdr:rowOff>142875</xdr:rowOff>
    </xdr:from>
    <xdr:to>
      <xdr:col>10</xdr:col>
      <xdr:colOff>0</xdr:colOff>
      <xdr:row>37</xdr:row>
      <xdr:rowOff>114300</xdr:rowOff>
    </xdr:to>
    <xdr:graphicFrame macro="">
      <xdr:nvGraphicFramePr>
        <xdr:cNvPr id="7" name="Gráfico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10</xdr:col>
      <xdr:colOff>0</xdr:colOff>
      <xdr:row>26</xdr:row>
      <xdr:rowOff>9525</xdr:rowOff>
    </xdr:from>
    <xdr:to>
      <xdr:col>10</xdr:col>
      <xdr:colOff>0</xdr:colOff>
      <xdr:row>47</xdr:row>
      <xdr:rowOff>171450</xdr:rowOff>
    </xdr:to>
    <xdr:graphicFrame macro="">
      <xdr:nvGraphicFramePr>
        <xdr:cNvPr id="8" name="Gráfico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10</xdr:col>
      <xdr:colOff>0</xdr:colOff>
      <xdr:row>25</xdr:row>
      <xdr:rowOff>142875</xdr:rowOff>
    </xdr:from>
    <xdr:to>
      <xdr:col>10</xdr:col>
      <xdr:colOff>0</xdr:colOff>
      <xdr:row>37</xdr:row>
      <xdr:rowOff>114300</xdr:rowOff>
    </xdr:to>
    <xdr:graphicFrame macro="">
      <xdr:nvGraphicFramePr>
        <xdr:cNvPr id="9" name="Gráfico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10</xdr:col>
      <xdr:colOff>0</xdr:colOff>
      <xdr:row>26</xdr:row>
      <xdr:rowOff>9525</xdr:rowOff>
    </xdr:from>
    <xdr:to>
      <xdr:col>10</xdr:col>
      <xdr:colOff>0</xdr:colOff>
      <xdr:row>47</xdr:row>
      <xdr:rowOff>171450</xdr:rowOff>
    </xdr:to>
    <xdr:graphicFrame macro="">
      <xdr:nvGraphicFramePr>
        <xdr:cNvPr id="10" name="Gráfico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10</xdr:col>
      <xdr:colOff>0</xdr:colOff>
      <xdr:row>25</xdr:row>
      <xdr:rowOff>142875</xdr:rowOff>
    </xdr:from>
    <xdr:to>
      <xdr:col>10</xdr:col>
      <xdr:colOff>9525</xdr:colOff>
      <xdr:row>37</xdr:row>
      <xdr:rowOff>114300</xdr:rowOff>
    </xdr:to>
    <xdr:graphicFrame macro="">
      <xdr:nvGraphicFramePr>
        <xdr:cNvPr id="11" name="Gráfico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10</xdr:col>
      <xdr:colOff>0</xdr:colOff>
      <xdr:row>26</xdr:row>
      <xdr:rowOff>9525</xdr:rowOff>
    </xdr:from>
    <xdr:to>
      <xdr:col>10</xdr:col>
      <xdr:colOff>0</xdr:colOff>
      <xdr:row>47</xdr:row>
      <xdr:rowOff>171450</xdr:rowOff>
    </xdr:to>
    <xdr:graphicFrame macro="">
      <xdr:nvGraphicFramePr>
        <xdr:cNvPr id="12" name="Gráfico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10</xdr:col>
      <xdr:colOff>0</xdr:colOff>
      <xdr:row>26</xdr:row>
      <xdr:rowOff>38100</xdr:rowOff>
    </xdr:from>
    <xdr:to>
      <xdr:col>10</xdr:col>
      <xdr:colOff>0</xdr:colOff>
      <xdr:row>38</xdr:row>
      <xdr:rowOff>9525</xdr:rowOff>
    </xdr:to>
    <xdr:graphicFrame macro="">
      <xdr:nvGraphicFramePr>
        <xdr:cNvPr id="13" name="Gráfico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10</xdr:col>
      <xdr:colOff>28575</xdr:colOff>
      <xdr:row>26</xdr:row>
      <xdr:rowOff>28575</xdr:rowOff>
    </xdr:from>
    <xdr:to>
      <xdr:col>15</xdr:col>
      <xdr:colOff>0</xdr:colOff>
      <xdr:row>47</xdr:row>
      <xdr:rowOff>171450</xdr:rowOff>
    </xdr:to>
    <xdr:graphicFrame macro="">
      <xdr:nvGraphicFramePr>
        <xdr:cNvPr id="14" name="Gráfico 1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16</xdr:col>
      <xdr:colOff>0</xdr:colOff>
      <xdr:row>27</xdr:row>
      <xdr:rowOff>9525</xdr:rowOff>
    </xdr:from>
    <xdr:to>
      <xdr:col>16</xdr:col>
      <xdr:colOff>0</xdr:colOff>
      <xdr:row>48</xdr:row>
      <xdr:rowOff>171450</xdr:rowOff>
    </xdr:to>
    <xdr:graphicFrame macro="">
      <xdr:nvGraphicFramePr>
        <xdr:cNvPr id="15" name="Gráfico 1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1</xdr:col>
      <xdr:colOff>923925</xdr:colOff>
      <xdr:row>25</xdr:row>
      <xdr:rowOff>142876</xdr:rowOff>
    </xdr:from>
    <xdr:to>
      <xdr:col>5</xdr:col>
      <xdr:colOff>2115</xdr:colOff>
      <xdr:row>36</xdr:row>
      <xdr:rowOff>99376</xdr:rowOff>
    </xdr:to>
    <xdr:graphicFrame macro="">
      <xdr:nvGraphicFramePr>
        <xdr:cNvPr id="16" name="Gráfico 1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6</xdr:col>
      <xdr:colOff>342901</xdr:colOff>
      <xdr:row>25</xdr:row>
      <xdr:rowOff>123826</xdr:rowOff>
    </xdr:from>
    <xdr:to>
      <xdr:col>10</xdr:col>
      <xdr:colOff>1</xdr:colOff>
      <xdr:row>36</xdr:row>
      <xdr:rowOff>80326</xdr:rowOff>
    </xdr:to>
    <xdr:graphicFrame macro="">
      <xdr:nvGraphicFramePr>
        <xdr:cNvPr id="17" name="Gráfico 1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10</xdr:col>
      <xdr:colOff>0</xdr:colOff>
      <xdr:row>25</xdr:row>
      <xdr:rowOff>142875</xdr:rowOff>
    </xdr:from>
    <xdr:to>
      <xdr:col>10</xdr:col>
      <xdr:colOff>0</xdr:colOff>
      <xdr:row>37</xdr:row>
      <xdr:rowOff>114300</xdr:rowOff>
    </xdr:to>
    <xdr:graphicFrame macro="">
      <xdr:nvGraphicFramePr>
        <xdr:cNvPr id="18" name="Gráfico 1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>
    <xdr:from>
      <xdr:col>15</xdr:col>
      <xdr:colOff>0</xdr:colOff>
      <xdr:row>26</xdr:row>
      <xdr:rowOff>123825</xdr:rowOff>
    </xdr:from>
    <xdr:to>
      <xdr:col>15</xdr:col>
      <xdr:colOff>0</xdr:colOff>
      <xdr:row>38</xdr:row>
      <xdr:rowOff>95250</xdr:rowOff>
    </xdr:to>
    <xdr:graphicFrame macro="">
      <xdr:nvGraphicFramePr>
        <xdr:cNvPr id="19" name="Gráfico 1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  <xdr:twoCellAnchor>
    <xdr:from>
      <xdr:col>16</xdr:col>
      <xdr:colOff>0</xdr:colOff>
      <xdr:row>27</xdr:row>
      <xdr:rowOff>9525</xdr:rowOff>
    </xdr:from>
    <xdr:to>
      <xdr:col>16</xdr:col>
      <xdr:colOff>0</xdr:colOff>
      <xdr:row>48</xdr:row>
      <xdr:rowOff>171450</xdr:rowOff>
    </xdr:to>
    <xdr:graphicFrame macro="">
      <xdr:nvGraphicFramePr>
        <xdr:cNvPr id="20" name="Gráfico 1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"/>
        </a:graphicData>
      </a:graphic>
    </xdr:graphicFrame>
    <xdr:clientData/>
  </xdr:twoCellAnchor>
  <xdr:twoCellAnchor>
    <xdr:from>
      <xdr:col>10</xdr:col>
      <xdr:colOff>0</xdr:colOff>
      <xdr:row>25</xdr:row>
      <xdr:rowOff>142875</xdr:rowOff>
    </xdr:from>
    <xdr:to>
      <xdr:col>10</xdr:col>
      <xdr:colOff>0</xdr:colOff>
      <xdr:row>37</xdr:row>
      <xdr:rowOff>114300</xdr:rowOff>
    </xdr:to>
    <xdr:graphicFrame macro="">
      <xdr:nvGraphicFramePr>
        <xdr:cNvPr id="21" name="Gráfico 2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"/>
        </a:graphicData>
      </a:graphic>
    </xdr:graphicFrame>
    <xdr:clientData/>
  </xdr:twoCellAnchor>
  <xdr:twoCellAnchor>
    <xdr:from>
      <xdr:col>11</xdr:col>
      <xdr:colOff>428625</xdr:colOff>
      <xdr:row>25</xdr:row>
      <xdr:rowOff>154599</xdr:rowOff>
    </xdr:from>
    <xdr:to>
      <xdr:col>14</xdr:col>
      <xdr:colOff>1088047</xdr:colOff>
      <xdr:row>36</xdr:row>
      <xdr:rowOff>111099</xdr:rowOff>
    </xdr:to>
    <xdr:graphicFrame macro="">
      <xdr:nvGraphicFramePr>
        <xdr:cNvPr id="22" name="Gráfico 2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1"/>
        </a:graphicData>
      </a:graphic>
    </xdr:graphicFrame>
    <xdr:clientData/>
  </xdr:twoCellAnchor>
  <xdr:twoCellAnchor>
    <xdr:from>
      <xdr:col>15</xdr:col>
      <xdr:colOff>0</xdr:colOff>
      <xdr:row>26</xdr:row>
      <xdr:rowOff>142875</xdr:rowOff>
    </xdr:from>
    <xdr:to>
      <xdr:col>15</xdr:col>
      <xdr:colOff>0</xdr:colOff>
      <xdr:row>38</xdr:row>
      <xdr:rowOff>114300</xdr:rowOff>
    </xdr:to>
    <xdr:graphicFrame macro="">
      <xdr:nvGraphicFramePr>
        <xdr:cNvPr id="23" name="Gráfico 2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2"/>
        </a:graphicData>
      </a:graphic>
    </xdr:graphicFrame>
    <xdr:clientData/>
  </xdr:twoCellAnchor>
  <xdr:twoCellAnchor>
    <xdr:from>
      <xdr:col>15</xdr:col>
      <xdr:colOff>0</xdr:colOff>
      <xdr:row>26</xdr:row>
      <xdr:rowOff>142875</xdr:rowOff>
    </xdr:from>
    <xdr:to>
      <xdr:col>15</xdr:col>
      <xdr:colOff>0</xdr:colOff>
      <xdr:row>38</xdr:row>
      <xdr:rowOff>114300</xdr:rowOff>
    </xdr:to>
    <xdr:graphicFrame macro="">
      <xdr:nvGraphicFramePr>
        <xdr:cNvPr id="24" name="Gráfico 2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3"/>
        </a:graphicData>
      </a:graphic>
    </xdr:graphicFrame>
    <xdr:clientData/>
  </xdr:twoCellAnchor>
  <xdr:twoCellAnchor>
    <xdr:from>
      <xdr:col>15</xdr:col>
      <xdr:colOff>0</xdr:colOff>
      <xdr:row>26</xdr:row>
      <xdr:rowOff>9525</xdr:rowOff>
    </xdr:from>
    <xdr:to>
      <xdr:col>15</xdr:col>
      <xdr:colOff>0</xdr:colOff>
      <xdr:row>47</xdr:row>
      <xdr:rowOff>152400</xdr:rowOff>
    </xdr:to>
    <xdr:graphicFrame macro="">
      <xdr:nvGraphicFramePr>
        <xdr:cNvPr id="25" name="Gráfico 2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4"/>
        </a:graphicData>
      </a:graphic>
    </xdr:graphicFrame>
    <xdr:clientData/>
  </xdr:twoCellAnchor>
  <xdr:twoCellAnchor>
    <xdr:from>
      <xdr:col>15</xdr:col>
      <xdr:colOff>0</xdr:colOff>
      <xdr:row>25</xdr:row>
      <xdr:rowOff>161925</xdr:rowOff>
    </xdr:from>
    <xdr:to>
      <xdr:col>15</xdr:col>
      <xdr:colOff>0</xdr:colOff>
      <xdr:row>37</xdr:row>
      <xdr:rowOff>133350</xdr:rowOff>
    </xdr:to>
    <xdr:graphicFrame macro="">
      <xdr:nvGraphicFramePr>
        <xdr:cNvPr id="26" name="Gráfico 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5"/>
        </a:graphicData>
      </a:graphic>
    </xdr:graphicFrame>
    <xdr:clientData/>
  </xdr:twoCellAnchor>
  <xdr:twoCellAnchor>
    <xdr:from>
      <xdr:col>15</xdr:col>
      <xdr:colOff>0</xdr:colOff>
      <xdr:row>25</xdr:row>
      <xdr:rowOff>142875</xdr:rowOff>
    </xdr:from>
    <xdr:to>
      <xdr:col>15</xdr:col>
      <xdr:colOff>0</xdr:colOff>
      <xdr:row>37</xdr:row>
      <xdr:rowOff>114300</xdr:rowOff>
    </xdr:to>
    <xdr:graphicFrame macro="">
      <xdr:nvGraphicFramePr>
        <xdr:cNvPr id="27" name="Gráfico 2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6"/>
        </a:graphicData>
      </a:graphic>
    </xdr:graphicFrame>
    <xdr:clientData/>
  </xdr:twoCellAnchor>
  <xdr:twoCellAnchor>
    <xdr:from>
      <xdr:col>15</xdr:col>
      <xdr:colOff>0</xdr:colOff>
      <xdr:row>26</xdr:row>
      <xdr:rowOff>28575</xdr:rowOff>
    </xdr:from>
    <xdr:to>
      <xdr:col>15</xdr:col>
      <xdr:colOff>0</xdr:colOff>
      <xdr:row>47</xdr:row>
      <xdr:rowOff>171450</xdr:rowOff>
    </xdr:to>
    <xdr:graphicFrame macro="">
      <xdr:nvGraphicFramePr>
        <xdr:cNvPr id="28" name="Gráfico 2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7"/>
        </a:graphicData>
      </a:graphic>
    </xdr:graphicFrame>
    <xdr:clientData/>
  </xdr:twoCellAnchor>
  <xdr:twoCellAnchor>
    <xdr:from>
      <xdr:col>15</xdr:col>
      <xdr:colOff>0</xdr:colOff>
      <xdr:row>25</xdr:row>
      <xdr:rowOff>142875</xdr:rowOff>
    </xdr:from>
    <xdr:to>
      <xdr:col>15</xdr:col>
      <xdr:colOff>0</xdr:colOff>
      <xdr:row>37</xdr:row>
      <xdr:rowOff>114300</xdr:rowOff>
    </xdr:to>
    <xdr:graphicFrame macro="">
      <xdr:nvGraphicFramePr>
        <xdr:cNvPr id="29" name="Gráfico 2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8"/>
        </a:graphicData>
      </a:graphic>
    </xdr:graphicFrame>
    <xdr:clientData/>
  </xdr:twoCellAnchor>
  <xdr:twoCellAnchor>
    <xdr:from>
      <xdr:col>15</xdr:col>
      <xdr:colOff>0</xdr:colOff>
      <xdr:row>25</xdr:row>
      <xdr:rowOff>142875</xdr:rowOff>
    </xdr:from>
    <xdr:to>
      <xdr:col>15</xdr:col>
      <xdr:colOff>0</xdr:colOff>
      <xdr:row>37</xdr:row>
      <xdr:rowOff>114300</xdr:rowOff>
    </xdr:to>
    <xdr:graphicFrame macro="">
      <xdr:nvGraphicFramePr>
        <xdr:cNvPr id="30" name="Gráfico 2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9"/>
        </a:graphicData>
      </a:graphic>
    </xdr:graphicFrame>
    <xdr:clientData/>
  </xdr:twoCellAnchor>
  <xdr:twoCellAnchor>
    <xdr:from>
      <xdr:col>15</xdr:col>
      <xdr:colOff>0</xdr:colOff>
      <xdr:row>26</xdr:row>
      <xdr:rowOff>28575</xdr:rowOff>
    </xdr:from>
    <xdr:to>
      <xdr:col>15</xdr:col>
      <xdr:colOff>0</xdr:colOff>
      <xdr:row>47</xdr:row>
      <xdr:rowOff>171450</xdr:rowOff>
    </xdr:to>
    <xdr:graphicFrame macro="">
      <xdr:nvGraphicFramePr>
        <xdr:cNvPr id="31" name="Gráfico 3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0"/>
        </a:graphicData>
      </a:graphic>
    </xdr:graphicFrame>
    <xdr:clientData/>
  </xdr:twoCellAnchor>
  <xdr:twoCellAnchor>
    <xdr:from>
      <xdr:col>15</xdr:col>
      <xdr:colOff>0</xdr:colOff>
      <xdr:row>25</xdr:row>
      <xdr:rowOff>142875</xdr:rowOff>
    </xdr:from>
    <xdr:to>
      <xdr:col>15</xdr:col>
      <xdr:colOff>0</xdr:colOff>
      <xdr:row>37</xdr:row>
      <xdr:rowOff>114300</xdr:rowOff>
    </xdr:to>
    <xdr:graphicFrame macro="">
      <xdr:nvGraphicFramePr>
        <xdr:cNvPr id="32" name="Gráfico 3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1"/>
        </a:graphicData>
      </a:graphic>
    </xdr:graphicFrame>
    <xdr:clientData/>
  </xdr:twoCellAnchor>
  <xdr:twoCellAnchor>
    <xdr:from>
      <xdr:col>15</xdr:col>
      <xdr:colOff>0</xdr:colOff>
      <xdr:row>26</xdr:row>
      <xdr:rowOff>9525</xdr:rowOff>
    </xdr:from>
    <xdr:to>
      <xdr:col>15</xdr:col>
      <xdr:colOff>0</xdr:colOff>
      <xdr:row>47</xdr:row>
      <xdr:rowOff>171450</xdr:rowOff>
    </xdr:to>
    <xdr:graphicFrame macro="">
      <xdr:nvGraphicFramePr>
        <xdr:cNvPr id="33" name="Gráfico 3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2"/>
        </a:graphicData>
      </a:graphic>
    </xdr:graphicFrame>
    <xdr:clientData/>
  </xdr:twoCellAnchor>
  <xdr:twoCellAnchor>
    <xdr:from>
      <xdr:col>15</xdr:col>
      <xdr:colOff>0</xdr:colOff>
      <xdr:row>25</xdr:row>
      <xdr:rowOff>161925</xdr:rowOff>
    </xdr:from>
    <xdr:to>
      <xdr:col>15</xdr:col>
      <xdr:colOff>0</xdr:colOff>
      <xdr:row>37</xdr:row>
      <xdr:rowOff>19050</xdr:rowOff>
    </xdr:to>
    <xdr:graphicFrame macro="">
      <xdr:nvGraphicFramePr>
        <xdr:cNvPr id="34" name="Gráfico 3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3"/>
        </a:graphicData>
      </a:graphic>
    </xdr:graphicFrame>
    <xdr:clientData/>
  </xdr:twoCellAnchor>
  <xdr:twoCellAnchor>
    <xdr:from>
      <xdr:col>15</xdr:col>
      <xdr:colOff>0</xdr:colOff>
      <xdr:row>25</xdr:row>
      <xdr:rowOff>142875</xdr:rowOff>
    </xdr:from>
    <xdr:to>
      <xdr:col>15</xdr:col>
      <xdr:colOff>9525</xdr:colOff>
      <xdr:row>37</xdr:row>
      <xdr:rowOff>114300</xdr:rowOff>
    </xdr:to>
    <xdr:graphicFrame macro="">
      <xdr:nvGraphicFramePr>
        <xdr:cNvPr id="35" name="Gráfico 3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4"/>
        </a:graphicData>
      </a:graphic>
    </xdr:graphicFrame>
    <xdr:clientData/>
  </xdr:twoCellAnchor>
  <xdr:twoCellAnchor>
    <xdr:from>
      <xdr:col>15</xdr:col>
      <xdr:colOff>28575</xdr:colOff>
      <xdr:row>26</xdr:row>
      <xdr:rowOff>28575</xdr:rowOff>
    </xdr:from>
    <xdr:to>
      <xdr:col>20</xdr:col>
      <xdr:colOff>0</xdr:colOff>
      <xdr:row>47</xdr:row>
      <xdr:rowOff>171450</xdr:rowOff>
    </xdr:to>
    <xdr:graphicFrame macro="">
      <xdr:nvGraphicFramePr>
        <xdr:cNvPr id="36" name="Gráfico 3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5"/>
        </a:graphicData>
      </a:graphic>
    </xdr:graphicFrame>
    <xdr:clientData/>
  </xdr:twoCellAnchor>
  <xdr:twoCellAnchor>
    <xdr:from>
      <xdr:col>17</xdr:col>
      <xdr:colOff>114300</xdr:colOff>
      <xdr:row>25</xdr:row>
      <xdr:rowOff>142876</xdr:rowOff>
    </xdr:from>
    <xdr:to>
      <xdr:col>20</xdr:col>
      <xdr:colOff>0</xdr:colOff>
      <xdr:row>36</xdr:row>
      <xdr:rowOff>99376</xdr:rowOff>
    </xdr:to>
    <xdr:graphicFrame macro="">
      <xdr:nvGraphicFramePr>
        <xdr:cNvPr id="37" name="Gráfico 3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6"/>
        </a:graphicData>
      </a:graphic>
    </xdr:graphicFrame>
    <xdr:clientData/>
  </xdr:twoCellAnchor>
  <xdr:twoCellAnchor>
    <xdr:from>
      <xdr:col>20</xdr:col>
      <xdr:colOff>0</xdr:colOff>
      <xdr:row>25</xdr:row>
      <xdr:rowOff>142875</xdr:rowOff>
    </xdr:from>
    <xdr:to>
      <xdr:col>20</xdr:col>
      <xdr:colOff>9525</xdr:colOff>
      <xdr:row>37</xdr:row>
      <xdr:rowOff>114300</xdr:rowOff>
    </xdr:to>
    <xdr:graphicFrame macro="">
      <xdr:nvGraphicFramePr>
        <xdr:cNvPr id="38" name="Gráfico 3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7"/>
        </a:graphicData>
      </a:graphic>
    </xdr:graphicFrame>
    <xdr:clientData/>
  </xdr:twoCellAnchor>
  <xdr:twoCellAnchor>
    <xdr:from>
      <xdr:col>20</xdr:col>
      <xdr:colOff>28575</xdr:colOff>
      <xdr:row>26</xdr:row>
      <xdr:rowOff>28575</xdr:rowOff>
    </xdr:from>
    <xdr:to>
      <xdr:col>25</xdr:col>
      <xdr:colOff>0</xdr:colOff>
      <xdr:row>47</xdr:row>
      <xdr:rowOff>171450</xdr:rowOff>
    </xdr:to>
    <xdr:graphicFrame macro="">
      <xdr:nvGraphicFramePr>
        <xdr:cNvPr id="39" name="Gráfico 4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8"/>
        </a:graphicData>
      </a:graphic>
    </xdr:graphicFrame>
    <xdr:clientData/>
  </xdr:twoCellAnchor>
  <xdr:twoCellAnchor>
    <xdr:from>
      <xdr:col>22</xdr:col>
      <xdr:colOff>752475</xdr:colOff>
      <xdr:row>25</xdr:row>
      <xdr:rowOff>142875</xdr:rowOff>
    </xdr:from>
    <xdr:to>
      <xdr:col>25</xdr:col>
      <xdr:colOff>0</xdr:colOff>
      <xdr:row>38</xdr:row>
      <xdr:rowOff>9525</xdr:rowOff>
    </xdr:to>
    <xdr:graphicFrame macro="">
      <xdr:nvGraphicFramePr>
        <xdr:cNvPr id="40" name="Gráfico 4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9"/>
        </a:graphicData>
      </a:graphic>
    </xdr:graphicFrame>
    <xdr:clientData/>
  </xdr:twoCellAnchor>
  <xdr:twoCellAnchor>
    <xdr:from>
      <xdr:col>25</xdr:col>
      <xdr:colOff>0</xdr:colOff>
      <xdr:row>25</xdr:row>
      <xdr:rowOff>142875</xdr:rowOff>
    </xdr:from>
    <xdr:to>
      <xdr:col>25</xdr:col>
      <xdr:colOff>0</xdr:colOff>
      <xdr:row>37</xdr:row>
      <xdr:rowOff>114300</xdr:rowOff>
    </xdr:to>
    <xdr:graphicFrame macro="">
      <xdr:nvGraphicFramePr>
        <xdr:cNvPr id="41" name="Gráfico 4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0"/>
        </a:graphicData>
      </a:graphic>
    </xdr:graphicFrame>
    <xdr:clientData/>
  </xdr:twoCellAnchor>
  <xdr:twoCellAnchor>
    <xdr:from>
      <xdr:col>25</xdr:col>
      <xdr:colOff>0</xdr:colOff>
      <xdr:row>26</xdr:row>
      <xdr:rowOff>28575</xdr:rowOff>
    </xdr:from>
    <xdr:to>
      <xdr:col>25</xdr:col>
      <xdr:colOff>0</xdr:colOff>
      <xdr:row>47</xdr:row>
      <xdr:rowOff>171450</xdr:rowOff>
    </xdr:to>
    <xdr:graphicFrame macro="">
      <xdr:nvGraphicFramePr>
        <xdr:cNvPr id="42" name="Gráfico 4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1"/>
        </a:graphicData>
      </a:graphic>
    </xdr:graphicFrame>
    <xdr:clientData/>
  </xdr:twoCellAnchor>
  <xdr:twoCellAnchor>
    <xdr:from>
      <xdr:col>25</xdr:col>
      <xdr:colOff>0</xdr:colOff>
      <xdr:row>25</xdr:row>
      <xdr:rowOff>142875</xdr:rowOff>
    </xdr:from>
    <xdr:to>
      <xdr:col>25</xdr:col>
      <xdr:colOff>0</xdr:colOff>
      <xdr:row>37</xdr:row>
      <xdr:rowOff>114300</xdr:rowOff>
    </xdr:to>
    <xdr:graphicFrame macro="">
      <xdr:nvGraphicFramePr>
        <xdr:cNvPr id="43" name="Gráfico 4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2"/>
        </a:graphicData>
      </a:graphic>
    </xdr:graphicFrame>
    <xdr:clientData/>
  </xdr:twoCellAnchor>
  <xdr:twoCellAnchor>
    <xdr:from>
      <xdr:col>25</xdr:col>
      <xdr:colOff>0</xdr:colOff>
      <xdr:row>25</xdr:row>
      <xdr:rowOff>142875</xdr:rowOff>
    </xdr:from>
    <xdr:to>
      <xdr:col>25</xdr:col>
      <xdr:colOff>9525</xdr:colOff>
      <xdr:row>37</xdr:row>
      <xdr:rowOff>114300</xdr:rowOff>
    </xdr:to>
    <xdr:graphicFrame macro="">
      <xdr:nvGraphicFramePr>
        <xdr:cNvPr id="44" name="Gráfico 4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3"/>
        </a:graphicData>
      </a:graphic>
    </xdr:graphicFrame>
    <xdr:clientData/>
  </xdr:twoCellAnchor>
  <xdr:twoCellAnchor>
    <xdr:from>
      <xdr:col>25</xdr:col>
      <xdr:colOff>28575</xdr:colOff>
      <xdr:row>26</xdr:row>
      <xdr:rowOff>28575</xdr:rowOff>
    </xdr:from>
    <xdr:to>
      <xdr:col>30</xdr:col>
      <xdr:colOff>0</xdr:colOff>
      <xdr:row>47</xdr:row>
      <xdr:rowOff>171450</xdr:rowOff>
    </xdr:to>
    <xdr:graphicFrame macro="">
      <xdr:nvGraphicFramePr>
        <xdr:cNvPr id="45" name="Gráfico 4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4"/>
        </a:graphicData>
      </a:graphic>
    </xdr:graphicFrame>
    <xdr:clientData/>
  </xdr:twoCellAnchor>
  <xdr:twoCellAnchor>
    <xdr:from>
      <xdr:col>27</xdr:col>
      <xdr:colOff>752475</xdr:colOff>
      <xdr:row>25</xdr:row>
      <xdr:rowOff>142875</xdr:rowOff>
    </xdr:from>
    <xdr:to>
      <xdr:col>30</xdr:col>
      <xdr:colOff>0</xdr:colOff>
      <xdr:row>38</xdr:row>
      <xdr:rowOff>9525</xdr:rowOff>
    </xdr:to>
    <xdr:graphicFrame macro="">
      <xdr:nvGraphicFramePr>
        <xdr:cNvPr id="46" name="Gráfico 4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5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37</xdr:row>
      <xdr:rowOff>114300</xdr:rowOff>
    </xdr:to>
    <xdr:graphicFrame macro="">
      <xdr:nvGraphicFramePr>
        <xdr:cNvPr id="47" name="Gráfico 4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6"/>
        </a:graphicData>
      </a:graphic>
    </xdr:graphicFrame>
    <xdr:clientData/>
  </xdr:twoCellAnchor>
  <xdr:twoCellAnchor>
    <xdr:from>
      <xdr:col>45</xdr:col>
      <xdr:colOff>0</xdr:colOff>
      <xdr:row>26</xdr:row>
      <xdr:rowOff>28575</xdr:rowOff>
    </xdr:from>
    <xdr:to>
      <xdr:col>45</xdr:col>
      <xdr:colOff>0</xdr:colOff>
      <xdr:row>47</xdr:row>
      <xdr:rowOff>171450</xdr:rowOff>
    </xdr:to>
    <xdr:graphicFrame macro="">
      <xdr:nvGraphicFramePr>
        <xdr:cNvPr id="48" name="Gráfico 4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7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38</xdr:row>
      <xdr:rowOff>9525</xdr:rowOff>
    </xdr:to>
    <xdr:graphicFrame macro="">
      <xdr:nvGraphicFramePr>
        <xdr:cNvPr id="49" name="Gráfico 5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8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37</xdr:row>
      <xdr:rowOff>114300</xdr:rowOff>
    </xdr:to>
    <xdr:graphicFrame macro="">
      <xdr:nvGraphicFramePr>
        <xdr:cNvPr id="50" name="Gráfico 5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9"/>
        </a:graphicData>
      </a:graphic>
    </xdr:graphicFrame>
    <xdr:clientData/>
  </xdr:twoCellAnchor>
  <xdr:twoCellAnchor>
    <xdr:from>
      <xdr:col>45</xdr:col>
      <xdr:colOff>0</xdr:colOff>
      <xdr:row>26</xdr:row>
      <xdr:rowOff>28575</xdr:rowOff>
    </xdr:from>
    <xdr:to>
      <xdr:col>45</xdr:col>
      <xdr:colOff>0</xdr:colOff>
      <xdr:row>47</xdr:row>
      <xdr:rowOff>171450</xdr:rowOff>
    </xdr:to>
    <xdr:graphicFrame macro="">
      <xdr:nvGraphicFramePr>
        <xdr:cNvPr id="51" name="Gráfico 5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0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38</xdr:row>
      <xdr:rowOff>9525</xdr:rowOff>
    </xdr:to>
    <xdr:graphicFrame macro="">
      <xdr:nvGraphicFramePr>
        <xdr:cNvPr id="52" name="Gráfico 5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1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37</xdr:row>
      <xdr:rowOff>114300</xdr:rowOff>
    </xdr:to>
    <xdr:graphicFrame macro="">
      <xdr:nvGraphicFramePr>
        <xdr:cNvPr id="53" name="Gráfico 5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2"/>
        </a:graphicData>
      </a:graphic>
    </xdr:graphicFrame>
    <xdr:clientData/>
  </xdr:twoCellAnchor>
  <xdr:twoCellAnchor>
    <xdr:from>
      <xdr:col>45</xdr:col>
      <xdr:colOff>0</xdr:colOff>
      <xdr:row>26</xdr:row>
      <xdr:rowOff>28575</xdr:rowOff>
    </xdr:from>
    <xdr:to>
      <xdr:col>45</xdr:col>
      <xdr:colOff>0</xdr:colOff>
      <xdr:row>47</xdr:row>
      <xdr:rowOff>171450</xdr:rowOff>
    </xdr:to>
    <xdr:graphicFrame macro="">
      <xdr:nvGraphicFramePr>
        <xdr:cNvPr id="54" name="Gráfico 5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3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37</xdr:row>
      <xdr:rowOff>114300</xdr:rowOff>
    </xdr:to>
    <xdr:graphicFrame macro="">
      <xdr:nvGraphicFramePr>
        <xdr:cNvPr id="55" name="Gráfico 5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4"/>
        </a:graphicData>
      </a:graphic>
    </xdr:graphicFrame>
    <xdr:clientData/>
  </xdr:twoCellAnchor>
  <xdr:twoCellAnchor>
    <xdr:from>
      <xdr:col>45</xdr:col>
      <xdr:colOff>0</xdr:colOff>
      <xdr:row>26</xdr:row>
      <xdr:rowOff>28575</xdr:rowOff>
    </xdr:from>
    <xdr:to>
      <xdr:col>45</xdr:col>
      <xdr:colOff>0</xdr:colOff>
      <xdr:row>47</xdr:row>
      <xdr:rowOff>171450</xdr:rowOff>
    </xdr:to>
    <xdr:graphicFrame macro="">
      <xdr:nvGraphicFramePr>
        <xdr:cNvPr id="56" name="Gráfico 5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5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38</xdr:row>
      <xdr:rowOff>9525</xdr:rowOff>
    </xdr:to>
    <xdr:graphicFrame macro="">
      <xdr:nvGraphicFramePr>
        <xdr:cNvPr id="57" name="Gráfico 5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6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37</xdr:row>
      <xdr:rowOff>114300</xdr:rowOff>
    </xdr:to>
    <xdr:graphicFrame macro="">
      <xdr:nvGraphicFramePr>
        <xdr:cNvPr id="58" name="Gráfico 6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7"/>
        </a:graphicData>
      </a:graphic>
    </xdr:graphicFrame>
    <xdr:clientData/>
  </xdr:twoCellAnchor>
  <xdr:twoCellAnchor>
    <xdr:from>
      <xdr:col>45</xdr:col>
      <xdr:colOff>0</xdr:colOff>
      <xdr:row>26</xdr:row>
      <xdr:rowOff>28575</xdr:rowOff>
    </xdr:from>
    <xdr:to>
      <xdr:col>45</xdr:col>
      <xdr:colOff>0</xdr:colOff>
      <xdr:row>47</xdr:row>
      <xdr:rowOff>171450</xdr:rowOff>
    </xdr:to>
    <xdr:graphicFrame macro="">
      <xdr:nvGraphicFramePr>
        <xdr:cNvPr id="59" name="Gráfico 6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8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38</xdr:row>
      <xdr:rowOff>9525</xdr:rowOff>
    </xdr:to>
    <xdr:graphicFrame macro="">
      <xdr:nvGraphicFramePr>
        <xdr:cNvPr id="60" name="Gráfico 6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9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37</xdr:row>
      <xdr:rowOff>114300</xdr:rowOff>
    </xdr:to>
    <xdr:graphicFrame macro="">
      <xdr:nvGraphicFramePr>
        <xdr:cNvPr id="61" name="Gráfico 6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0"/>
        </a:graphicData>
      </a:graphic>
    </xdr:graphicFrame>
    <xdr:clientData/>
  </xdr:twoCellAnchor>
  <xdr:twoCellAnchor>
    <xdr:from>
      <xdr:col>45</xdr:col>
      <xdr:colOff>0</xdr:colOff>
      <xdr:row>26</xdr:row>
      <xdr:rowOff>28575</xdr:rowOff>
    </xdr:from>
    <xdr:to>
      <xdr:col>45</xdr:col>
      <xdr:colOff>0</xdr:colOff>
      <xdr:row>47</xdr:row>
      <xdr:rowOff>171450</xdr:rowOff>
    </xdr:to>
    <xdr:graphicFrame macro="">
      <xdr:nvGraphicFramePr>
        <xdr:cNvPr id="62" name="Gráfico 6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1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38</xdr:row>
      <xdr:rowOff>9525</xdr:rowOff>
    </xdr:to>
    <xdr:graphicFrame macro="">
      <xdr:nvGraphicFramePr>
        <xdr:cNvPr id="63" name="Gráfico 6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2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37</xdr:row>
      <xdr:rowOff>114300</xdr:rowOff>
    </xdr:to>
    <xdr:graphicFrame macro="">
      <xdr:nvGraphicFramePr>
        <xdr:cNvPr id="64" name="Gráfico 6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3"/>
        </a:graphicData>
      </a:graphic>
    </xdr:graphicFrame>
    <xdr:clientData/>
  </xdr:twoCellAnchor>
  <xdr:twoCellAnchor>
    <xdr:from>
      <xdr:col>45</xdr:col>
      <xdr:colOff>0</xdr:colOff>
      <xdr:row>26</xdr:row>
      <xdr:rowOff>28575</xdr:rowOff>
    </xdr:from>
    <xdr:to>
      <xdr:col>45</xdr:col>
      <xdr:colOff>0</xdr:colOff>
      <xdr:row>47</xdr:row>
      <xdr:rowOff>171450</xdr:rowOff>
    </xdr:to>
    <xdr:graphicFrame macro="">
      <xdr:nvGraphicFramePr>
        <xdr:cNvPr id="65" name="Gráfico 6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4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38</xdr:row>
      <xdr:rowOff>9525</xdr:rowOff>
    </xdr:to>
    <xdr:graphicFrame macro="">
      <xdr:nvGraphicFramePr>
        <xdr:cNvPr id="66" name="Gráfico 6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5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37</xdr:row>
      <xdr:rowOff>114300</xdr:rowOff>
    </xdr:to>
    <xdr:graphicFrame macro="">
      <xdr:nvGraphicFramePr>
        <xdr:cNvPr id="67" name="Gráfico 6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6"/>
        </a:graphicData>
      </a:graphic>
    </xdr:graphicFrame>
    <xdr:clientData/>
  </xdr:twoCellAnchor>
  <xdr:twoCellAnchor>
    <xdr:from>
      <xdr:col>45</xdr:col>
      <xdr:colOff>0</xdr:colOff>
      <xdr:row>26</xdr:row>
      <xdr:rowOff>28575</xdr:rowOff>
    </xdr:from>
    <xdr:to>
      <xdr:col>45</xdr:col>
      <xdr:colOff>0</xdr:colOff>
      <xdr:row>47</xdr:row>
      <xdr:rowOff>171450</xdr:rowOff>
    </xdr:to>
    <xdr:graphicFrame macro="">
      <xdr:nvGraphicFramePr>
        <xdr:cNvPr id="68" name="Gráfico 7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7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38</xdr:row>
      <xdr:rowOff>9525</xdr:rowOff>
    </xdr:to>
    <xdr:graphicFrame macro="">
      <xdr:nvGraphicFramePr>
        <xdr:cNvPr id="69" name="Gráfico 7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8"/>
        </a:graphicData>
      </a:graphic>
    </xdr:graphicFrame>
    <xdr:clientData/>
  </xdr:twoCellAnchor>
  <xdr:twoCellAnchor>
    <xdr:from>
      <xdr:col>20</xdr:col>
      <xdr:colOff>0</xdr:colOff>
      <xdr:row>25</xdr:row>
      <xdr:rowOff>142875</xdr:rowOff>
    </xdr:from>
    <xdr:to>
      <xdr:col>20</xdr:col>
      <xdr:colOff>9525</xdr:colOff>
      <xdr:row>37</xdr:row>
      <xdr:rowOff>114300</xdr:rowOff>
    </xdr:to>
    <xdr:graphicFrame macro="">
      <xdr:nvGraphicFramePr>
        <xdr:cNvPr id="70" name="Gráfico 7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9"/>
        </a:graphicData>
      </a:graphic>
    </xdr:graphicFrame>
    <xdr:clientData/>
  </xdr:twoCellAnchor>
  <xdr:twoCellAnchor>
    <xdr:from>
      <xdr:col>20</xdr:col>
      <xdr:colOff>28575</xdr:colOff>
      <xdr:row>26</xdr:row>
      <xdr:rowOff>28575</xdr:rowOff>
    </xdr:from>
    <xdr:to>
      <xdr:col>25</xdr:col>
      <xdr:colOff>0</xdr:colOff>
      <xdr:row>47</xdr:row>
      <xdr:rowOff>171450</xdr:rowOff>
    </xdr:to>
    <xdr:graphicFrame macro="">
      <xdr:nvGraphicFramePr>
        <xdr:cNvPr id="71" name="Gráfico 7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0"/>
        </a:graphicData>
      </a:graphic>
    </xdr:graphicFrame>
    <xdr:clientData/>
  </xdr:twoCellAnchor>
  <xdr:twoCellAnchor>
    <xdr:from>
      <xdr:col>21</xdr:col>
      <xdr:colOff>529167</xdr:colOff>
      <xdr:row>25</xdr:row>
      <xdr:rowOff>142875</xdr:rowOff>
    </xdr:from>
    <xdr:to>
      <xdr:col>25</xdr:col>
      <xdr:colOff>1</xdr:colOff>
      <xdr:row>36</xdr:row>
      <xdr:rowOff>99375</xdr:rowOff>
    </xdr:to>
    <xdr:graphicFrame macro="">
      <xdr:nvGraphicFramePr>
        <xdr:cNvPr id="72" name="Gráfico 7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1"/>
        </a:graphicData>
      </a:graphic>
    </xdr:graphicFrame>
    <xdr:clientData/>
  </xdr:twoCellAnchor>
  <xdr:twoCellAnchor>
    <xdr:from>
      <xdr:col>25</xdr:col>
      <xdr:colOff>0</xdr:colOff>
      <xdr:row>25</xdr:row>
      <xdr:rowOff>142875</xdr:rowOff>
    </xdr:from>
    <xdr:to>
      <xdr:col>25</xdr:col>
      <xdr:colOff>9525</xdr:colOff>
      <xdr:row>37</xdr:row>
      <xdr:rowOff>114300</xdr:rowOff>
    </xdr:to>
    <xdr:graphicFrame macro="">
      <xdr:nvGraphicFramePr>
        <xdr:cNvPr id="73" name="Gráfico 7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2"/>
        </a:graphicData>
      </a:graphic>
    </xdr:graphicFrame>
    <xdr:clientData/>
  </xdr:twoCellAnchor>
  <xdr:twoCellAnchor>
    <xdr:from>
      <xdr:col>25</xdr:col>
      <xdr:colOff>28575</xdr:colOff>
      <xdr:row>26</xdr:row>
      <xdr:rowOff>28575</xdr:rowOff>
    </xdr:from>
    <xdr:to>
      <xdr:col>30</xdr:col>
      <xdr:colOff>0</xdr:colOff>
      <xdr:row>47</xdr:row>
      <xdr:rowOff>171450</xdr:rowOff>
    </xdr:to>
    <xdr:graphicFrame macro="">
      <xdr:nvGraphicFramePr>
        <xdr:cNvPr id="74" name="Gráfico 7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3"/>
        </a:graphicData>
      </a:graphic>
    </xdr:graphicFrame>
    <xdr:clientData/>
  </xdr:twoCellAnchor>
  <xdr:twoCellAnchor>
    <xdr:from>
      <xdr:col>26</xdr:col>
      <xdr:colOff>560916</xdr:colOff>
      <xdr:row>25</xdr:row>
      <xdr:rowOff>142875</xdr:rowOff>
    </xdr:from>
    <xdr:to>
      <xdr:col>29</xdr:col>
      <xdr:colOff>1111249</xdr:colOff>
      <xdr:row>36</xdr:row>
      <xdr:rowOff>99375</xdr:rowOff>
    </xdr:to>
    <xdr:graphicFrame macro="">
      <xdr:nvGraphicFramePr>
        <xdr:cNvPr id="75" name="Gráfico 7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4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37</xdr:row>
      <xdr:rowOff>114300</xdr:rowOff>
    </xdr:to>
    <xdr:graphicFrame macro="">
      <xdr:nvGraphicFramePr>
        <xdr:cNvPr id="76" name="Gráfico 7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5"/>
        </a:graphicData>
      </a:graphic>
    </xdr:graphicFrame>
    <xdr:clientData/>
  </xdr:twoCellAnchor>
  <xdr:twoCellAnchor>
    <xdr:from>
      <xdr:col>45</xdr:col>
      <xdr:colOff>0</xdr:colOff>
      <xdr:row>26</xdr:row>
      <xdr:rowOff>28575</xdr:rowOff>
    </xdr:from>
    <xdr:to>
      <xdr:col>45</xdr:col>
      <xdr:colOff>0</xdr:colOff>
      <xdr:row>47</xdr:row>
      <xdr:rowOff>171450</xdr:rowOff>
    </xdr:to>
    <xdr:graphicFrame macro="">
      <xdr:nvGraphicFramePr>
        <xdr:cNvPr id="77" name="Gráfico 7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6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38</xdr:row>
      <xdr:rowOff>9525</xdr:rowOff>
    </xdr:to>
    <xdr:graphicFrame macro="">
      <xdr:nvGraphicFramePr>
        <xdr:cNvPr id="78" name="Gráfico 8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7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37</xdr:row>
      <xdr:rowOff>114300</xdr:rowOff>
    </xdr:to>
    <xdr:graphicFrame macro="">
      <xdr:nvGraphicFramePr>
        <xdr:cNvPr id="79" name="Gráfico 8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8"/>
        </a:graphicData>
      </a:graphic>
    </xdr:graphicFrame>
    <xdr:clientData/>
  </xdr:twoCellAnchor>
  <xdr:twoCellAnchor>
    <xdr:from>
      <xdr:col>45</xdr:col>
      <xdr:colOff>0</xdr:colOff>
      <xdr:row>26</xdr:row>
      <xdr:rowOff>28575</xdr:rowOff>
    </xdr:from>
    <xdr:to>
      <xdr:col>45</xdr:col>
      <xdr:colOff>0</xdr:colOff>
      <xdr:row>47</xdr:row>
      <xdr:rowOff>171450</xdr:rowOff>
    </xdr:to>
    <xdr:graphicFrame macro="">
      <xdr:nvGraphicFramePr>
        <xdr:cNvPr id="80" name="Gráfico 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9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38</xdr:row>
      <xdr:rowOff>9525</xdr:rowOff>
    </xdr:to>
    <xdr:graphicFrame macro="">
      <xdr:nvGraphicFramePr>
        <xdr:cNvPr id="81" name="Gráfico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0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37</xdr:row>
      <xdr:rowOff>114300</xdr:rowOff>
    </xdr:to>
    <xdr:graphicFrame macro="">
      <xdr:nvGraphicFramePr>
        <xdr:cNvPr id="82" name="Gráfico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1"/>
        </a:graphicData>
      </a:graphic>
    </xdr:graphicFrame>
    <xdr:clientData/>
  </xdr:twoCellAnchor>
  <xdr:twoCellAnchor>
    <xdr:from>
      <xdr:col>45</xdr:col>
      <xdr:colOff>0</xdr:colOff>
      <xdr:row>26</xdr:row>
      <xdr:rowOff>28575</xdr:rowOff>
    </xdr:from>
    <xdr:to>
      <xdr:col>45</xdr:col>
      <xdr:colOff>0</xdr:colOff>
      <xdr:row>47</xdr:row>
      <xdr:rowOff>171450</xdr:rowOff>
    </xdr:to>
    <xdr:graphicFrame macro="">
      <xdr:nvGraphicFramePr>
        <xdr:cNvPr id="83" name="Gráfico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2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38</xdr:row>
      <xdr:rowOff>9525</xdr:rowOff>
    </xdr:to>
    <xdr:graphicFrame macro="">
      <xdr:nvGraphicFramePr>
        <xdr:cNvPr id="84" name="Gráfico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3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37</xdr:row>
      <xdr:rowOff>114300</xdr:rowOff>
    </xdr:to>
    <xdr:graphicFrame macro="">
      <xdr:nvGraphicFramePr>
        <xdr:cNvPr id="85" name="Gráfico 8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4"/>
        </a:graphicData>
      </a:graphic>
    </xdr:graphicFrame>
    <xdr:clientData/>
  </xdr:twoCellAnchor>
  <xdr:twoCellAnchor>
    <xdr:from>
      <xdr:col>45</xdr:col>
      <xdr:colOff>0</xdr:colOff>
      <xdr:row>26</xdr:row>
      <xdr:rowOff>28575</xdr:rowOff>
    </xdr:from>
    <xdr:to>
      <xdr:col>45</xdr:col>
      <xdr:colOff>0</xdr:colOff>
      <xdr:row>47</xdr:row>
      <xdr:rowOff>171450</xdr:rowOff>
    </xdr:to>
    <xdr:graphicFrame macro="">
      <xdr:nvGraphicFramePr>
        <xdr:cNvPr id="86" name="Gráfico 8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5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36</xdr:row>
      <xdr:rowOff>66675</xdr:rowOff>
    </xdr:to>
    <xdr:graphicFrame macro="">
      <xdr:nvGraphicFramePr>
        <xdr:cNvPr id="87" name="Gráfico 8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6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37</xdr:row>
      <xdr:rowOff>114300</xdr:rowOff>
    </xdr:to>
    <xdr:graphicFrame macro="">
      <xdr:nvGraphicFramePr>
        <xdr:cNvPr id="88" name="Gráfico 9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7"/>
        </a:graphicData>
      </a:graphic>
    </xdr:graphicFrame>
    <xdr:clientData/>
  </xdr:twoCellAnchor>
  <xdr:twoCellAnchor>
    <xdr:from>
      <xdr:col>45</xdr:col>
      <xdr:colOff>0</xdr:colOff>
      <xdr:row>26</xdr:row>
      <xdr:rowOff>28575</xdr:rowOff>
    </xdr:from>
    <xdr:to>
      <xdr:col>45</xdr:col>
      <xdr:colOff>0</xdr:colOff>
      <xdr:row>47</xdr:row>
      <xdr:rowOff>171450</xdr:rowOff>
    </xdr:to>
    <xdr:graphicFrame macro="">
      <xdr:nvGraphicFramePr>
        <xdr:cNvPr id="89" name="Gráfico 9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8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38</xdr:row>
      <xdr:rowOff>9525</xdr:rowOff>
    </xdr:to>
    <xdr:graphicFrame macro="">
      <xdr:nvGraphicFramePr>
        <xdr:cNvPr id="90" name="Gráfico 9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9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37</xdr:row>
      <xdr:rowOff>114300</xdr:rowOff>
    </xdr:to>
    <xdr:graphicFrame macro="">
      <xdr:nvGraphicFramePr>
        <xdr:cNvPr id="91" name="Gráfico 9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0"/>
        </a:graphicData>
      </a:graphic>
    </xdr:graphicFrame>
    <xdr:clientData/>
  </xdr:twoCellAnchor>
  <xdr:twoCellAnchor>
    <xdr:from>
      <xdr:col>45</xdr:col>
      <xdr:colOff>0</xdr:colOff>
      <xdr:row>26</xdr:row>
      <xdr:rowOff>28575</xdr:rowOff>
    </xdr:from>
    <xdr:to>
      <xdr:col>45</xdr:col>
      <xdr:colOff>0</xdr:colOff>
      <xdr:row>47</xdr:row>
      <xdr:rowOff>171450</xdr:rowOff>
    </xdr:to>
    <xdr:graphicFrame macro="">
      <xdr:nvGraphicFramePr>
        <xdr:cNvPr id="92" name="Gráfico 9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1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38</xdr:row>
      <xdr:rowOff>9525</xdr:rowOff>
    </xdr:to>
    <xdr:graphicFrame macro="">
      <xdr:nvGraphicFramePr>
        <xdr:cNvPr id="93" name="Gráfico 9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2"/>
        </a:graphicData>
      </a:graphic>
    </xdr:graphicFrame>
    <xdr:clientData/>
  </xdr:twoCellAnchor>
  <xdr:twoCellAnchor>
    <xdr:from>
      <xdr:col>50</xdr:col>
      <xdr:colOff>0</xdr:colOff>
      <xdr:row>26</xdr:row>
      <xdr:rowOff>9525</xdr:rowOff>
    </xdr:from>
    <xdr:to>
      <xdr:col>50</xdr:col>
      <xdr:colOff>0</xdr:colOff>
      <xdr:row>47</xdr:row>
      <xdr:rowOff>171450</xdr:rowOff>
    </xdr:to>
    <xdr:graphicFrame macro="">
      <xdr:nvGraphicFramePr>
        <xdr:cNvPr id="94" name="Gráfico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3"/>
        </a:graphicData>
      </a:graphic>
    </xdr:graphicFrame>
    <xdr:clientData/>
  </xdr:twoCellAnchor>
  <xdr:twoCellAnchor>
    <xdr:from>
      <xdr:col>45</xdr:col>
      <xdr:colOff>0</xdr:colOff>
      <xdr:row>26</xdr:row>
      <xdr:rowOff>9525</xdr:rowOff>
    </xdr:from>
    <xdr:to>
      <xdr:col>50</xdr:col>
      <xdr:colOff>0</xdr:colOff>
      <xdr:row>47</xdr:row>
      <xdr:rowOff>171450</xdr:rowOff>
    </xdr:to>
    <xdr:graphicFrame macro="">
      <xdr:nvGraphicFramePr>
        <xdr:cNvPr id="95" name="Gráfico 9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4"/>
        </a:graphicData>
      </a:graphic>
    </xdr:graphicFrame>
    <xdr:clientData/>
  </xdr:twoCellAnchor>
  <xdr:twoCellAnchor>
    <xdr:from>
      <xdr:col>50</xdr:col>
      <xdr:colOff>0</xdr:colOff>
      <xdr:row>26</xdr:row>
      <xdr:rowOff>9525</xdr:rowOff>
    </xdr:from>
    <xdr:to>
      <xdr:col>50</xdr:col>
      <xdr:colOff>0</xdr:colOff>
      <xdr:row>47</xdr:row>
      <xdr:rowOff>171450</xdr:rowOff>
    </xdr:to>
    <xdr:graphicFrame macro="">
      <xdr:nvGraphicFramePr>
        <xdr:cNvPr id="96" name="Gráfico 10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5"/>
        </a:graphicData>
      </a:graphic>
    </xdr:graphicFrame>
    <xdr:clientData/>
  </xdr:twoCellAnchor>
  <xdr:twoCellAnchor>
    <xdr:from>
      <xdr:col>50</xdr:col>
      <xdr:colOff>0</xdr:colOff>
      <xdr:row>26</xdr:row>
      <xdr:rowOff>9525</xdr:rowOff>
    </xdr:from>
    <xdr:to>
      <xdr:col>50</xdr:col>
      <xdr:colOff>0</xdr:colOff>
      <xdr:row>47</xdr:row>
      <xdr:rowOff>171450</xdr:rowOff>
    </xdr:to>
    <xdr:graphicFrame macro="">
      <xdr:nvGraphicFramePr>
        <xdr:cNvPr id="97" name="Gráfico 10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6"/>
        </a:graphicData>
      </a:graphic>
    </xdr:graphicFrame>
    <xdr:clientData/>
  </xdr:twoCellAnchor>
  <xdr:twoCellAnchor>
    <xdr:from>
      <xdr:col>50</xdr:col>
      <xdr:colOff>0</xdr:colOff>
      <xdr:row>25</xdr:row>
      <xdr:rowOff>142875</xdr:rowOff>
    </xdr:from>
    <xdr:to>
      <xdr:col>50</xdr:col>
      <xdr:colOff>0</xdr:colOff>
      <xdr:row>37</xdr:row>
      <xdr:rowOff>114300</xdr:rowOff>
    </xdr:to>
    <xdr:graphicFrame macro="">
      <xdr:nvGraphicFramePr>
        <xdr:cNvPr id="98" name="Gráfico 10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7"/>
        </a:graphicData>
      </a:graphic>
    </xdr:graphicFrame>
    <xdr:clientData/>
  </xdr:twoCellAnchor>
  <xdr:twoCellAnchor>
    <xdr:from>
      <xdr:col>50</xdr:col>
      <xdr:colOff>0</xdr:colOff>
      <xdr:row>26</xdr:row>
      <xdr:rowOff>9525</xdr:rowOff>
    </xdr:from>
    <xdr:to>
      <xdr:col>50</xdr:col>
      <xdr:colOff>0</xdr:colOff>
      <xdr:row>47</xdr:row>
      <xdr:rowOff>171450</xdr:rowOff>
    </xdr:to>
    <xdr:graphicFrame macro="">
      <xdr:nvGraphicFramePr>
        <xdr:cNvPr id="99" name="Gráfico 10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8"/>
        </a:graphicData>
      </a:graphic>
    </xdr:graphicFrame>
    <xdr:clientData/>
  </xdr:twoCellAnchor>
  <xdr:twoCellAnchor>
    <xdr:from>
      <xdr:col>50</xdr:col>
      <xdr:colOff>0</xdr:colOff>
      <xdr:row>25</xdr:row>
      <xdr:rowOff>142875</xdr:rowOff>
    </xdr:from>
    <xdr:to>
      <xdr:col>50</xdr:col>
      <xdr:colOff>0</xdr:colOff>
      <xdr:row>37</xdr:row>
      <xdr:rowOff>114300</xdr:rowOff>
    </xdr:to>
    <xdr:graphicFrame macro="">
      <xdr:nvGraphicFramePr>
        <xdr:cNvPr id="100" name="Gráfico 10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9"/>
        </a:graphicData>
      </a:graphic>
    </xdr:graphicFrame>
    <xdr:clientData/>
  </xdr:twoCellAnchor>
  <xdr:twoCellAnchor>
    <xdr:from>
      <xdr:col>50</xdr:col>
      <xdr:colOff>0</xdr:colOff>
      <xdr:row>26</xdr:row>
      <xdr:rowOff>9525</xdr:rowOff>
    </xdr:from>
    <xdr:to>
      <xdr:col>50</xdr:col>
      <xdr:colOff>0</xdr:colOff>
      <xdr:row>47</xdr:row>
      <xdr:rowOff>171450</xdr:rowOff>
    </xdr:to>
    <xdr:graphicFrame macro="">
      <xdr:nvGraphicFramePr>
        <xdr:cNvPr id="101" name="Gráfico 10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0"/>
        </a:graphicData>
      </a:graphic>
    </xdr:graphicFrame>
    <xdr:clientData/>
  </xdr:twoCellAnchor>
  <xdr:twoCellAnchor>
    <xdr:from>
      <xdr:col>50</xdr:col>
      <xdr:colOff>0</xdr:colOff>
      <xdr:row>26</xdr:row>
      <xdr:rowOff>9525</xdr:rowOff>
    </xdr:from>
    <xdr:to>
      <xdr:col>50</xdr:col>
      <xdr:colOff>0</xdr:colOff>
      <xdr:row>47</xdr:row>
      <xdr:rowOff>171450</xdr:rowOff>
    </xdr:to>
    <xdr:graphicFrame macro="">
      <xdr:nvGraphicFramePr>
        <xdr:cNvPr id="102" name="Gráfico 10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1"/>
        </a:graphicData>
      </a:graphic>
    </xdr:graphicFrame>
    <xdr:clientData/>
  </xdr:twoCellAnchor>
  <xdr:twoCellAnchor>
    <xdr:from>
      <xdr:col>50</xdr:col>
      <xdr:colOff>0</xdr:colOff>
      <xdr:row>26</xdr:row>
      <xdr:rowOff>38100</xdr:rowOff>
    </xdr:from>
    <xdr:to>
      <xdr:col>50</xdr:col>
      <xdr:colOff>0</xdr:colOff>
      <xdr:row>38</xdr:row>
      <xdr:rowOff>9525</xdr:rowOff>
    </xdr:to>
    <xdr:graphicFrame macro="">
      <xdr:nvGraphicFramePr>
        <xdr:cNvPr id="103" name="Gráfico 10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2"/>
        </a:graphicData>
      </a:graphic>
    </xdr:graphicFrame>
    <xdr:clientData/>
  </xdr:twoCellAnchor>
  <xdr:twoCellAnchor>
    <xdr:from>
      <xdr:col>46</xdr:col>
      <xdr:colOff>314325</xdr:colOff>
      <xdr:row>25</xdr:row>
      <xdr:rowOff>123825</xdr:rowOff>
    </xdr:from>
    <xdr:to>
      <xdr:col>50</xdr:col>
      <xdr:colOff>1</xdr:colOff>
      <xdr:row>36</xdr:row>
      <xdr:rowOff>80325</xdr:rowOff>
    </xdr:to>
    <xdr:graphicFrame macro="">
      <xdr:nvGraphicFramePr>
        <xdr:cNvPr id="104" name="Gráfico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3"/>
        </a:graphicData>
      </a:graphic>
    </xdr:graphicFrame>
    <xdr:clientData/>
  </xdr:twoCellAnchor>
  <xdr:twoCellAnchor>
    <xdr:from>
      <xdr:col>50</xdr:col>
      <xdr:colOff>0</xdr:colOff>
      <xdr:row>25</xdr:row>
      <xdr:rowOff>142875</xdr:rowOff>
    </xdr:from>
    <xdr:to>
      <xdr:col>50</xdr:col>
      <xdr:colOff>0</xdr:colOff>
      <xdr:row>37</xdr:row>
      <xdr:rowOff>114300</xdr:rowOff>
    </xdr:to>
    <xdr:graphicFrame macro="">
      <xdr:nvGraphicFramePr>
        <xdr:cNvPr id="105" name="Gráfico 1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4"/>
        </a:graphicData>
      </a:graphic>
    </xdr:graphicFrame>
    <xdr:clientData/>
  </xdr:twoCellAnchor>
  <xdr:twoCellAnchor>
    <xdr:from>
      <xdr:col>50</xdr:col>
      <xdr:colOff>0</xdr:colOff>
      <xdr:row>25</xdr:row>
      <xdr:rowOff>142875</xdr:rowOff>
    </xdr:from>
    <xdr:to>
      <xdr:col>50</xdr:col>
      <xdr:colOff>0</xdr:colOff>
      <xdr:row>37</xdr:row>
      <xdr:rowOff>114300</xdr:rowOff>
    </xdr:to>
    <xdr:graphicFrame macro="">
      <xdr:nvGraphicFramePr>
        <xdr:cNvPr id="106" name="Gráfico 11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5"/>
        </a:graphicData>
      </a:graphic>
    </xdr:graphicFrame>
    <xdr:clientData/>
  </xdr:twoCellAnchor>
  <xdr:twoCellAnchor>
    <xdr:from>
      <xdr:col>50</xdr:col>
      <xdr:colOff>0</xdr:colOff>
      <xdr:row>25</xdr:row>
      <xdr:rowOff>180975</xdr:rowOff>
    </xdr:from>
    <xdr:to>
      <xdr:col>50</xdr:col>
      <xdr:colOff>12700</xdr:colOff>
      <xdr:row>47</xdr:row>
      <xdr:rowOff>133350</xdr:rowOff>
    </xdr:to>
    <xdr:graphicFrame macro="">
      <xdr:nvGraphicFramePr>
        <xdr:cNvPr id="107" name="Gráfico 13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6"/>
        </a:graphicData>
      </a:graphic>
    </xdr:graphicFrame>
    <xdr:clientData/>
  </xdr:twoCellAnchor>
  <xdr:twoCellAnchor>
    <xdr:from>
      <xdr:col>50</xdr:col>
      <xdr:colOff>0</xdr:colOff>
      <xdr:row>25</xdr:row>
      <xdr:rowOff>142875</xdr:rowOff>
    </xdr:from>
    <xdr:to>
      <xdr:col>50</xdr:col>
      <xdr:colOff>0</xdr:colOff>
      <xdr:row>37</xdr:row>
      <xdr:rowOff>114300</xdr:rowOff>
    </xdr:to>
    <xdr:graphicFrame macro="">
      <xdr:nvGraphicFramePr>
        <xdr:cNvPr id="108" name="Gráfico 13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7"/>
        </a:graphicData>
      </a:graphic>
    </xdr:graphicFrame>
    <xdr:clientData/>
  </xdr:twoCellAnchor>
  <xdr:twoCellAnchor>
    <xdr:from>
      <xdr:col>50</xdr:col>
      <xdr:colOff>0</xdr:colOff>
      <xdr:row>26</xdr:row>
      <xdr:rowOff>28575</xdr:rowOff>
    </xdr:from>
    <xdr:to>
      <xdr:col>50</xdr:col>
      <xdr:colOff>0</xdr:colOff>
      <xdr:row>47</xdr:row>
      <xdr:rowOff>171450</xdr:rowOff>
    </xdr:to>
    <xdr:graphicFrame macro="">
      <xdr:nvGraphicFramePr>
        <xdr:cNvPr id="109" name="Gráfico 13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8"/>
        </a:graphicData>
      </a:graphic>
    </xdr:graphicFrame>
    <xdr:clientData/>
  </xdr:twoCellAnchor>
  <xdr:twoCellAnchor>
    <xdr:from>
      <xdr:col>50</xdr:col>
      <xdr:colOff>0</xdr:colOff>
      <xdr:row>25</xdr:row>
      <xdr:rowOff>142875</xdr:rowOff>
    </xdr:from>
    <xdr:to>
      <xdr:col>50</xdr:col>
      <xdr:colOff>0</xdr:colOff>
      <xdr:row>38</xdr:row>
      <xdr:rowOff>9525</xdr:rowOff>
    </xdr:to>
    <xdr:graphicFrame macro="">
      <xdr:nvGraphicFramePr>
        <xdr:cNvPr id="110" name="Gráfico 13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9"/>
        </a:graphicData>
      </a:graphic>
    </xdr:graphicFrame>
    <xdr:clientData/>
  </xdr:twoCellAnchor>
  <xdr:twoCellAnchor>
    <xdr:from>
      <xdr:col>50</xdr:col>
      <xdr:colOff>0</xdr:colOff>
      <xdr:row>25</xdr:row>
      <xdr:rowOff>142875</xdr:rowOff>
    </xdr:from>
    <xdr:to>
      <xdr:col>50</xdr:col>
      <xdr:colOff>0</xdr:colOff>
      <xdr:row>37</xdr:row>
      <xdr:rowOff>114300</xdr:rowOff>
    </xdr:to>
    <xdr:graphicFrame macro="">
      <xdr:nvGraphicFramePr>
        <xdr:cNvPr id="111" name="Gráfico 13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0"/>
        </a:graphicData>
      </a:graphic>
    </xdr:graphicFrame>
    <xdr:clientData/>
  </xdr:twoCellAnchor>
  <xdr:twoCellAnchor>
    <xdr:from>
      <xdr:col>50</xdr:col>
      <xdr:colOff>0</xdr:colOff>
      <xdr:row>26</xdr:row>
      <xdr:rowOff>28575</xdr:rowOff>
    </xdr:from>
    <xdr:to>
      <xdr:col>50</xdr:col>
      <xdr:colOff>0</xdr:colOff>
      <xdr:row>47</xdr:row>
      <xdr:rowOff>171450</xdr:rowOff>
    </xdr:to>
    <xdr:graphicFrame macro="">
      <xdr:nvGraphicFramePr>
        <xdr:cNvPr id="112" name="Gráfico 13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1"/>
        </a:graphicData>
      </a:graphic>
    </xdr:graphicFrame>
    <xdr:clientData/>
  </xdr:twoCellAnchor>
  <xdr:twoCellAnchor>
    <xdr:from>
      <xdr:col>50</xdr:col>
      <xdr:colOff>0</xdr:colOff>
      <xdr:row>25</xdr:row>
      <xdr:rowOff>142875</xdr:rowOff>
    </xdr:from>
    <xdr:to>
      <xdr:col>50</xdr:col>
      <xdr:colOff>0</xdr:colOff>
      <xdr:row>37</xdr:row>
      <xdr:rowOff>114300</xdr:rowOff>
    </xdr:to>
    <xdr:graphicFrame macro="">
      <xdr:nvGraphicFramePr>
        <xdr:cNvPr id="113" name="Gráfico 13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2"/>
        </a:graphicData>
      </a:graphic>
    </xdr:graphicFrame>
    <xdr:clientData/>
  </xdr:twoCellAnchor>
  <xdr:twoCellAnchor>
    <xdr:from>
      <xdr:col>50</xdr:col>
      <xdr:colOff>0</xdr:colOff>
      <xdr:row>25</xdr:row>
      <xdr:rowOff>142875</xdr:rowOff>
    </xdr:from>
    <xdr:to>
      <xdr:col>50</xdr:col>
      <xdr:colOff>0</xdr:colOff>
      <xdr:row>37</xdr:row>
      <xdr:rowOff>114300</xdr:rowOff>
    </xdr:to>
    <xdr:graphicFrame macro="">
      <xdr:nvGraphicFramePr>
        <xdr:cNvPr id="114" name="Gráfico 13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3"/>
        </a:graphicData>
      </a:graphic>
    </xdr:graphicFrame>
    <xdr:clientData/>
  </xdr:twoCellAnchor>
  <xdr:twoCellAnchor>
    <xdr:from>
      <xdr:col>50</xdr:col>
      <xdr:colOff>0</xdr:colOff>
      <xdr:row>26</xdr:row>
      <xdr:rowOff>28575</xdr:rowOff>
    </xdr:from>
    <xdr:to>
      <xdr:col>50</xdr:col>
      <xdr:colOff>0</xdr:colOff>
      <xdr:row>47</xdr:row>
      <xdr:rowOff>171450</xdr:rowOff>
    </xdr:to>
    <xdr:graphicFrame macro="">
      <xdr:nvGraphicFramePr>
        <xdr:cNvPr id="115" name="Gráfico 13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4"/>
        </a:graphicData>
      </a:graphic>
    </xdr:graphicFrame>
    <xdr:clientData/>
  </xdr:twoCellAnchor>
  <xdr:twoCellAnchor>
    <xdr:from>
      <xdr:col>50</xdr:col>
      <xdr:colOff>0</xdr:colOff>
      <xdr:row>25</xdr:row>
      <xdr:rowOff>142875</xdr:rowOff>
    </xdr:from>
    <xdr:to>
      <xdr:col>50</xdr:col>
      <xdr:colOff>0</xdr:colOff>
      <xdr:row>38</xdr:row>
      <xdr:rowOff>9525</xdr:rowOff>
    </xdr:to>
    <xdr:graphicFrame macro="">
      <xdr:nvGraphicFramePr>
        <xdr:cNvPr id="116" name="Gráfico 14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5"/>
        </a:graphicData>
      </a:graphic>
    </xdr:graphicFrame>
    <xdr:clientData/>
  </xdr:twoCellAnchor>
  <xdr:twoCellAnchor>
    <xdr:from>
      <xdr:col>50</xdr:col>
      <xdr:colOff>0</xdr:colOff>
      <xdr:row>25</xdr:row>
      <xdr:rowOff>142875</xdr:rowOff>
    </xdr:from>
    <xdr:to>
      <xdr:col>50</xdr:col>
      <xdr:colOff>0</xdr:colOff>
      <xdr:row>37</xdr:row>
      <xdr:rowOff>114300</xdr:rowOff>
    </xdr:to>
    <xdr:graphicFrame macro="">
      <xdr:nvGraphicFramePr>
        <xdr:cNvPr id="117" name="Gráfico 14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6"/>
        </a:graphicData>
      </a:graphic>
    </xdr:graphicFrame>
    <xdr:clientData/>
  </xdr:twoCellAnchor>
  <xdr:twoCellAnchor>
    <xdr:from>
      <xdr:col>50</xdr:col>
      <xdr:colOff>0</xdr:colOff>
      <xdr:row>26</xdr:row>
      <xdr:rowOff>28575</xdr:rowOff>
    </xdr:from>
    <xdr:to>
      <xdr:col>50</xdr:col>
      <xdr:colOff>0</xdr:colOff>
      <xdr:row>47</xdr:row>
      <xdr:rowOff>171450</xdr:rowOff>
    </xdr:to>
    <xdr:graphicFrame macro="">
      <xdr:nvGraphicFramePr>
        <xdr:cNvPr id="118" name="Gráfico 14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7"/>
        </a:graphicData>
      </a:graphic>
    </xdr:graphicFrame>
    <xdr:clientData/>
  </xdr:twoCellAnchor>
  <xdr:twoCellAnchor>
    <xdr:from>
      <xdr:col>50</xdr:col>
      <xdr:colOff>0</xdr:colOff>
      <xdr:row>25</xdr:row>
      <xdr:rowOff>142875</xdr:rowOff>
    </xdr:from>
    <xdr:to>
      <xdr:col>50</xdr:col>
      <xdr:colOff>0</xdr:colOff>
      <xdr:row>38</xdr:row>
      <xdr:rowOff>9525</xdr:rowOff>
    </xdr:to>
    <xdr:graphicFrame macro="">
      <xdr:nvGraphicFramePr>
        <xdr:cNvPr id="119" name="Gráfico 14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8"/>
        </a:graphicData>
      </a:graphic>
    </xdr:graphicFrame>
    <xdr:clientData/>
  </xdr:twoCellAnchor>
  <xdr:twoCellAnchor>
    <xdr:from>
      <xdr:col>50</xdr:col>
      <xdr:colOff>0</xdr:colOff>
      <xdr:row>25</xdr:row>
      <xdr:rowOff>142875</xdr:rowOff>
    </xdr:from>
    <xdr:to>
      <xdr:col>50</xdr:col>
      <xdr:colOff>0</xdr:colOff>
      <xdr:row>37</xdr:row>
      <xdr:rowOff>114300</xdr:rowOff>
    </xdr:to>
    <xdr:graphicFrame macro="">
      <xdr:nvGraphicFramePr>
        <xdr:cNvPr id="120" name="Gráfico 14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9"/>
        </a:graphicData>
      </a:graphic>
    </xdr:graphicFrame>
    <xdr:clientData/>
  </xdr:twoCellAnchor>
  <xdr:twoCellAnchor>
    <xdr:from>
      <xdr:col>50</xdr:col>
      <xdr:colOff>0</xdr:colOff>
      <xdr:row>26</xdr:row>
      <xdr:rowOff>28575</xdr:rowOff>
    </xdr:from>
    <xdr:to>
      <xdr:col>50</xdr:col>
      <xdr:colOff>0</xdr:colOff>
      <xdr:row>47</xdr:row>
      <xdr:rowOff>171450</xdr:rowOff>
    </xdr:to>
    <xdr:graphicFrame macro="">
      <xdr:nvGraphicFramePr>
        <xdr:cNvPr id="121" name="Gráfico 14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0"/>
        </a:graphicData>
      </a:graphic>
    </xdr:graphicFrame>
    <xdr:clientData/>
  </xdr:twoCellAnchor>
  <xdr:twoCellAnchor>
    <xdr:from>
      <xdr:col>50</xdr:col>
      <xdr:colOff>0</xdr:colOff>
      <xdr:row>25</xdr:row>
      <xdr:rowOff>142875</xdr:rowOff>
    </xdr:from>
    <xdr:to>
      <xdr:col>50</xdr:col>
      <xdr:colOff>0</xdr:colOff>
      <xdr:row>38</xdr:row>
      <xdr:rowOff>9525</xdr:rowOff>
    </xdr:to>
    <xdr:graphicFrame macro="">
      <xdr:nvGraphicFramePr>
        <xdr:cNvPr id="122" name="Gráfico 14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1"/>
        </a:graphicData>
      </a:graphic>
    </xdr:graphicFrame>
    <xdr:clientData/>
  </xdr:twoCellAnchor>
  <xdr:twoCellAnchor>
    <xdr:from>
      <xdr:col>50</xdr:col>
      <xdr:colOff>0</xdr:colOff>
      <xdr:row>27</xdr:row>
      <xdr:rowOff>9525</xdr:rowOff>
    </xdr:from>
    <xdr:to>
      <xdr:col>50</xdr:col>
      <xdr:colOff>0</xdr:colOff>
      <xdr:row>48</xdr:row>
      <xdr:rowOff>171450</xdr:rowOff>
    </xdr:to>
    <xdr:graphicFrame macro="">
      <xdr:nvGraphicFramePr>
        <xdr:cNvPr id="123" name="Gráfico 14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2"/>
        </a:graphicData>
      </a:graphic>
    </xdr:graphicFrame>
    <xdr:clientData/>
  </xdr:twoCellAnchor>
  <xdr:twoCellAnchor>
    <xdr:from>
      <xdr:col>50</xdr:col>
      <xdr:colOff>0</xdr:colOff>
      <xdr:row>27</xdr:row>
      <xdr:rowOff>9525</xdr:rowOff>
    </xdr:from>
    <xdr:to>
      <xdr:col>50</xdr:col>
      <xdr:colOff>0</xdr:colOff>
      <xdr:row>48</xdr:row>
      <xdr:rowOff>171450</xdr:rowOff>
    </xdr:to>
    <xdr:graphicFrame macro="">
      <xdr:nvGraphicFramePr>
        <xdr:cNvPr id="124" name="Gráfico 14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3"/>
        </a:graphicData>
      </a:graphic>
    </xdr:graphicFrame>
    <xdr:clientData/>
  </xdr:twoCellAnchor>
  <xdr:twoCellAnchor>
    <xdr:from>
      <xdr:col>50</xdr:col>
      <xdr:colOff>0</xdr:colOff>
      <xdr:row>25</xdr:row>
      <xdr:rowOff>142875</xdr:rowOff>
    </xdr:from>
    <xdr:to>
      <xdr:col>50</xdr:col>
      <xdr:colOff>0</xdr:colOff>
      <xdr:row>37</xdr:row>
      <xdr:rowOff>114300</xdr:rowOff>
    </xdr:to>
    <xdr:graphicFrame macro="">
      <xdr:nvGraphicFramePr>
        <xdr:cNvPr id="125" name="Gráfico 14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4"/>
        </a:graphicData>
      </a:graphic>
    </xdr:graphicFrame>
    <xdr:clientData/>
  </xdr:twoCellAnchor>
  <xdr:twoCellAnchor>
    <xdr:from>
      <xdr:col>50</xdr:col>
      <xdr:colOff>0</xdr:colOff>
      <xdr:row>26</xdr:row>
      <xdr:rowOff>28575</xdr:rowOff>
    </xdr:from>
    <xdr:to>
      <xdr:col>50</xdr:col>
      <xdr:colOff>0</xdr:colOff>
      <xdr:row>47</xdr:row>
      <xdr:rowOff>171450</xdr:rowOff>
    </xdr:to>
    <xdr:graphicFrame macro="">
      <xdr:nvGraphicFramePr>
        <xdr:cNvPr id="126" name="Gráfico 15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5"/>
        </a:graphicData>
      </a:graphic>
    </xdr:graphicFrame>
    <xdr:clientData/>
  </xdr:twoCellAnchor>
  <xdr:twoCellAnchor>
    <xdr:from>
      <xdr:col>50</xdr:col>
      <xdr:colOff>0</xdr:colOff>
      <xdr:row>25</xdr:row>
      <xdr:rowOff>142875</xdr:rowOff>
    </xdr:from>
    <xdr:to>
      <xdr:col>50</xdr:col>
      <xdr:colOff>0</xdr:colOff>
      <xdr:row>37</xdr:row>
      <xdr:rowOff>114300</xdr:rowOff>
    </xdr:to>
    <xdr:graphicFrame macro="">
      <xdr:nvGraphicFramePr>
        <xdr:cNvPr id="127" name="Gráfico 15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6"/>
        </a:graphicData>
      </a:graphic>
    </xdr:graphicFrame>
    <xdr:clientData/>
  </xdr:twoCellAnchor>
  <xdr:twoCellAnchor>
    <xdr:from>
      <xdr:col>50</xdr:col>
      <xdr:colOff>0</xdr:colOff>
      <xdr:row>25</xdr:row>
      <xdr:rowOff>142875</xdr:rowOff>
    </xdr:from>
    <xdr:to>
      <xdr:col>50</xdr:col>
      <xdr:colOff>0</xdr:colOff>
      <xdr:row>37</xdr:row>
      <xdr:rowOff>114300</xdr:rowOff>
    </xdr:to>
    <xdr:graphicFrame macro="">
      <xdr:nvGraphicFramePr>
        <xdr:cNvPr id="128" name="Gráfico 15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7"/>
        </a:graphicData>
      </a:graphic>
    </xdr:graphicFrame>
    <xdr:clientData/>
  </xdr:twoCellAnchor>
  <xdr:twoCellAnchor>
    <xdr:from>
      <xdr:col>50</xdr:col>
      <xdr:colOff>0</xdr:colOff>
      <xdr:row>26</xdr:row>
      <xdr:rowOff>28575</xdr:rowOff>
    </xdr:from>
    <xdr:to>
      <xdr:col>50</xdr:col>
      <xdr:colOff>0</xdr:colOff>
      <xdr:row>47</xdr:row>
      <xdr:rowOff>171450</xdr:rowOff>
    </xdr:to>
    <xdr:graphicFrame macro="">
      <xdr:nvGraphicFramePr>
        <xdr:cNvPr id="129" name="Gráfico 15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8"/>
        </a:graphicData>
      </a:graphic>
    </xdr:graphicFrame>
    <xdr:clientData/>
  </xdr:twoCellAnchor>
  <xdr:twoCellAnchor>
    <xdr:from>
      <xdr:col>50</xdr:col>
      <xdr:colOff>0</xdr:colOff>
      <xdr:row>25</xdr:row>
      <xdr:rowOff>142875</xdr:rowOff>
    </xdr:from>
    <xdr:to>
      <xdr:col>50</xdr:col>
      <xdr:colOff>0</xdr:colOff>
      <xdr:row>38</xdr:row>
      <xdr:rowOff>9525</xdr:rowOff>
    </xdr:to>
    <xdr:graphicFrame macro="">
      <xdr:nvGraphicFramePr>
        <xdr:cNvPr id="130" name="Gráfico 15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9"/>
        </a:graphicData>
      </a:graphic>
    </xdr:graphicFrame>
    <xdr:clientData/>
  </xdr:twoCellAnchor>
  <xdr:twoCellAnchor>
    <xdr:from>
      <xdr:col>50</xdr:col>
      <xdr:colOff>0</xdr:colOff>
      <xdr:row>25</xdr:row>
      <xdr:rowOff>142875</xdr:rowOff>
    </xdr:from>
    <xdr:to>
      <xdr:col>50</xdr:col>
      <xdr:colOff>0</xdr:colOff>
      <xdr:row>37</xdr:row>
      <xdr:rowOff>114300</xdr:rowOff>
    </xdr:to>
    <xdr:graphicFrame macro="">
      <xdr:nvGraphicFramePr>
        <xdr:cNvPr id="131" name="Gráfico 15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0"/>
        </a:graphicData>
      </a:graphic>
    </xdr:graphicFrame>
    <xdr:clientData/>
  </xdr:twoCellAnchor>
  <xdr:twoCellAnchor>
    <xdr:from>
      <xdr:col>50</xdr:col>
      <xdr:colOff>0</xdr:colOff>
      <xdr:row>26</xdr:row>
      <xdr:rowOff>28575</xdr:rowOff>
    </xdr:from>
    <xdr:to>
      <xdr:col>50</xdr:col>
      <xdr:colOff>0</xdr:colOff>
      <xdr:row>47</xdr:row>
      <xdr:rowOff>171450</xdr:rowOff>
    </xdr:to>
    <xdr:graphicFrame macro="">
      <xdr:nvGraphicFramePr>
        <xdr:cNvPr id="132" name="Gráfico 15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1"/>
        </a:graphicData>
      </a:graphic>
    </xdr:graphicFrame>
    <xdr:clientData/>
  </xdr:twoCellAnchor>
  <xdr:twoCellAnchor>
    <xdr:from>
      <xdr:col>50</xdr:col>
      <xdr:colOff>0</xdr:colOff>
      <xdr:row>25</xdr:row>
      <xdr:rowOff>142875</xdr:rowOff>
    </xdr:from>
    <xdr:to>
      <xdr:col>50</xdr:col>
      <xdr:colOff>0</xdr:colOff>
      <xdr:row>37</xdr:row>
      <xdr:rowOff>114300</xdr:rowOff>
    </xdr:to>
    <xdr:graphicFrame macro="">
      <xdr:nvGraphicFramePr>
        <xdr:cNvPr id="133" name="Gráfico 15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2"/>
        </a:graphicData>
      </a:graphic>
    </xdr:graphicFrame>
    <xdr:clientData/>
  </xdr:twoCellAnchor>
  <xdr:twoCellAnchor>
    <xdr:from>
      <xdr:col>50</xdr:col>
      <xdr:colOff>0</xdr:colOff>
      <xdr:row>25</xdr:row>
      <xdr:rowOff>142875</xdr:rowOff>
    </xdr:from>
    <xdr:to>
      <xdr:col>50</xdr:col>
      <xdr:colOff>0</xdr:colOff>
      <xdr:row>37</xdr:row>
      <xdr:rowOff>114300</xdr:rowOff>
    </xdr:to>
    <xdr:graphicFrame macro="">
      <xdr:nvGraphicFramePr>
        <xdr:cNvPr id="134" name="Gráfico 15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3"/>
        </a:graphicData>
      </a:graphic>
    </xdr:graphicFrame>
    <xdr:clientData/>
  </xdr:twoCellAnchor>
  <xdr:twoCellAnchor>
    <xdr:from>
      <xdr:col>50</xdr:col>
      <xdr:colOff>0</xdr:colOff>
      <xdr:row>26</xdr:row>
      <xdr:rowOff>28575</xdr:rowOff>
    </xdr:from>
    <xdr:to>
      <xdr:col>50</xdr:col>
      <xdr:colOff>0</xdr:colOff>
      <xdr:row>47</xdr:row>
      <xdr:rowOff>171450</xdr:rowOff>
    </xdr:to>
    <xdr:graphicFrame macro="">
      <xdr:nvGraphicFramePr>
        <xdr:cNvPr id="135" name="Gráfico 15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4"/>
        </a:graphicData>
      </a:graphic>
    </xdr:graphicFrame>
    <xdr:clientData/>
  </xdr:twoCellAnchor>
  <xdr:twoCellAnchor>
    <xdr:from>
      <xdr:col>50</xdr:col>
      <xdr:colOff>0</xdr:colOff>
      <xdr:row>25</xdr:row>
      <xdr:rowOff>142875</xdr:rowOff>
    </xdr:from>
    <xdr:to>
      <xdr:col>50</xdr:col>
      <xdr:colOff>0</xdr:colOff>
      <xdr:row>38</xdr:row>
      <xdr:rowOff>9525</xdr:rowOff>
    </xdr:to>
    <xdr:graphicFrame macro="">
      <xdr:nvGraphicFramePr>
        <xdr:cNvPr id="136" name="Gráfico 16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5"/>
        </a:graphicData>
      </a:graphic>
    </xdr:graphicFrame>
    <xdr:clientData/>
  </xdr:twoCellAnchor>
  <xdr:twoCellAnchor>
    <xdr:from>
      <xdr:col>50</xdr:col>
      <xdr:colOff>0</xdr:colOff>
      <xdr:row>25</xdr:row>
      <xdr:rowOff>142875</xdr:rowOff>
    </xdr:from>
    <xdr:to>
      <xdr:col>50</xdr:col>
      <xdr:colOff>0</xdr:colOff>
      <xdr:row>37</xdr:row>
      <xdr:rowOff>114300</xdr:rowOff>
    </xdr:to>
    <xdr:graphicFrame macro="">
      <xdr:nvGraphicFramePr>
        <xdr:cNvPr id="137" name="Gráfico 16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6"/>
        </a:graphicData>
      </a:graphic>
    </xdr:graphicFrame>
    <xdr:clientData/>
  </xdr:twoCellAnchor>
  <xdr:twoCellAnchor>
    <xdr:from>
      <xdr:col>50</xdr:col>
      <xdr:colOff>0</xdr:colOff>
      <xdr:row>26</xdr:row>
      <xdr:rowOff>28575</xdr:rowOff>
    </xdr:from>
    <xdr:to>
      <xdr:col>50</xdr:col>
      <xdr:colOff>0</xdr:colOff>
      <xdr:row>47</xdr:row>
      <xdr:rowOff>171450</xdr:rowOff>
    </xdr:to>
    <xdr:graphicFrame macro="">
      <xdr:nvGraphicFramePr>
        <xdr:cNvPr id="138" name="Gráfico 16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7"/>
        </a:graphicData>
      </a:graphic>
    </xdr:graphicFrame>
    <xdr:clientData/>
  </xdr:twoCellAnchor>
  <xdr:twoCellAnchor>
    <xdr:from>
      <xdr:col>50</xdr:col>
      <xdr:colOff>0</xdr:colOff>
      <xdr:row>25</xdr:row>
      <xdr:rowOff>142875</xdr:rowOff>
    </xdr:from>
    <xdr:to>
      <xdr:col>50</xdr:col>
      <xdr:colOff>0</xdr:colOff>
      <xdr:row>38</xdr:row>
      <xdr:rowOff>9525</xdr:rowOff>
    </xdr:to>
    <xdr:graphicFrame macro="">
      <xdr:nvGraphicFramePr>
        <xdr:cNvPr id="139" name="Gráfico 16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8"/>
        </a:graphicData>
      </a:graphic>
    </xdr:graphicFrame>
    <xdr:clientData/>
  </xdr:twoCellAnchor>
  <xdr:twoCellAnchor>
    <xdr:from>
      <xdr:col>50</xdr:col>
      <xdr:colOff>0</xdr:colOff>
      <xdr:row>25</xdr:row>
      <xdr:rowOff>142875</xdr:rowOff>
    </xdr:from>
    <xdr:to>
      <xdr:col>50</xdr:col>
      <xdr:colOff>0</xdr:colOff>
      <xdr:row>37</xdr:row>
      <xdr:rowOff>114300</xdr:rowOff>
    </xdr:to>
    <xdr:graphicFrame macro="">
      <xdr:nvGraphicFramePr>
        <xdr:cNvPr id="140" name="Gráfico 16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9"/>
        </a:graphicData>
      </a:graphic>
    </xdr:graphicFrame>
    <xdr:clientData/>
  </xdr:twoCellAnchor>
  <xdr:twoCellAnchor>
    <xdr:from>
      <xdr:col>50</xdr:col>
      <xdr:colOff>0</xdr:colOff>
      <xdr:row>26</xdr:row>
      <xdr:rowOff>28575</xdr:rowOff>
    </xdr:from>
    <xdr:to>
      <xdr:col>50</xdr:col>
      <xdr:colOff>0</xdr:colOff>
      <xdr:row>47</xdr:row>
      <xdr:rowOff>171450</xdr:rowOff>
    </xdr:to>
    <xdr:graphicFrame macro="">
      <xdr:nvGraphicFramePr>
        <xdr:cNvPr id="141" name="Gráfico 16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0"/>
        </a:graphicData>
      </a:graphic>
    </xdr:graphicFrame>
    <xdr:clientData/>
  </xdr:twoCellAnchor>
  <xdr:twoCellAnchor>
    <xdr:from>
      <xdr:col>50</xdr:col>
      <xdr:colOff>0</xdr:colOff>
      <xdr:row>25</xdr:row>
      <xdr:rowOff>142875</xdr:rowOff>
    </xdr:from>
    <xdr:to>
      <xdr:col>50</xdr:col>
      <xdr:colOff>0</xdr:colOff>
      <xdr:row>38</xdr:row>
      <xdr:rowOff>9525</xdr:rowOff>
    </xdr:to>
    <xdr:graphicFrame macro="">
      <xdr:nvGraphicFramePr>
        <xdr:cNvPr id="142" name="Gráfico 16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1"/>
        </a:graphicData>
      </a:graphic>
    </xdr:graphicFrame>
    <xdr:clientData/>
  </xdr:twoCellAnchor>
  <xdr:twoCellAnchor>
    <xdr:from>
      <xdr:col>50</xdr:col>
      <xdr:colOff>0</xdr:colOff>
      <xdr:row>25</xdr:row>
      <xdr:rowOff>142875</xdr:rowOff>
    </xdr:from>
    <xdr:to>
      <xdr:col>50</xdr:col>
      <xdr:colOff>0</xdr:colOff>
      <xdr:row>37</xdr:row>
      <xdr:rowOff>114300</xdr:rowOff>
    </xdr:to>
    <xdr:graphicFrame macro="">
      <xdr:nvGraphicFramePr>
        <xdr:cNvPr id="143" name="Gráfico 13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2"/>
        </a:graphicData>
      </a:graphic>
    </xdr:graphicFrame>
    <xdr:clientData/>
  </xdr:twoCellAnchor>
  <xdr:twoCellAnchor>
    <xdr:from>
      <xdr:col>50</xdr:col>
      <xdr:colOff>0</xdr:colOff>
      <xdr:row>26</xdr:row>
      <xdr:rowOff>28575</xdr:rowOff>
    </xdr:from>
    <xdr:to>
      <xdr:col>50</xdr:col>
      <xdr:colOff>0</xdr:colOff>
      <xdr:row>47</xdr:row>
      <xdr:rowOff>171450</xdr:rowOff>
    </xdr:to>
    <xdr:graphicFrame macro="">
      <xdr:nvGraphicFramePr>
        <xdr:cNvPr id="144" name="Gráfico 13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3"/>
        </a:graphicData>
      </a:graphic>
    </xdr:graphicFrame>
    <xdr:clientData/>
  </xdr:twoCellAnchor>
  <xdr:twoCellAnchor>
    <xdr:from>
      <xdr:col>50</xdr:col>
      <xdr:colOff>0</xdr:colOff>
      <xdr:row>25</xdr:row>
      <xdr:rowOff>142875</xdr:rowOff>
    </xdr:from>
    <xdr:to>
      <xdr:col>50</xdr:col>
      <xdr:colOff>0</xdr:colOff>
      <xdr:row>38</xdr:row>
      <xdr:rowOff>9525</xdr:rowOff>
    </xdr:to>
    <xdr:graphicFrame macro="">
      <xdr:nvGraphicFramePr>
        <xdr:cNvPr id="145" name="Gráfico 13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4"/>
        </a:graphicData>
      </a:graphic>
    </xdr:graphicFrame>
    <xdr:clientData/>
  </xdr:twoCellAnchor>
  <xdr:twoCellAnchor>
    <xdr:from>
      <xdr:col>50</xdr:col>
      <xdr:colOff>0</xdr:colOff>
      <xdr:row>25</xdr:row>
      <xdr:rowOff>142875</xdr:rowOff>
    </xdr:from>
    <xdr:to>
      <xdr:col>50</xdr:col>
      <xdr:colOff>0</xdr:colOff>
      <xdr:row>37</xdr:row>
      <xdr:rowOff>114300</xdr:rowOff>
    </xdr:to>
    <xdr:graphicFrame macro="">
      <xdr:nvGraphicFramePr>
        <xdr:cNvPr id="146" name="Gráfico 13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5"/>
        </a:graphicData>
      </a:graphic>
    </xdr:graphicFrame>
    <xdr:clientData/>
  </xdr:twoCellAnchor>
  <xdr:twoCellAnchor>
    <xdr:from>
      <xdr:col>50</xdr:col>
      <xdr:colOff>0</xdr:colOff>
      <xdr:row>26</xdr:row>
      <xdr:rowOff>28575</xdr:rowOff>
    </xdr:from>
    <xdr:to>
      <xdr:col>50</xdr:col>
      <xdr:colOff>0</xdr:colOff>
      <xdr:row>47</xdr:row>
      <xdr:rowOff>171450</xdr:rowOff>
    </xdr:to>
    <xdr:graphicFrame macro="">
      <xdr:nvGraphicFramePr>
        <xdr:cNvPr id="147" name="Gráfico 13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6"/>
        </a:graphicData>
      </a:graphic>
    </xdr:graphicFrame>
    <xdr:clientData/>
  </xdr:twoCellAnchor>
  <xdr:twoCellAnchor>
    <xdr:from>
      <xdr:col>50</xdr:col>
      <xdr:colOff>0</xdr:colOff>
      <xdr:row>25</xdr:row>
      <xdr:rowOff>142875</xdr:rowOff>
    </xdr:from>
    <xdr:to>
      <xdr:col>50</xdr:col>
      <xdr:colOff>0</xdr:colOff>
      <xdr:row>37</xdr:row>
      <xdr:rowOff>114300</xdr:rowOff>
    </xdr:to>
    <xdr:graphicFrame macro="">
      <xdr:nvGraphicFramePr>
        <xdr:cNvPr id="148" name="Gráfico 13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7"/>
        </a:graphicData>
      </a:graphic>
    </xdr:graphicFrame>
    <xdr:clientData/>
  </xdr:twoCellAnchor>
  <xdr:twoCellAnchor>
    <xdr:from>
      <xdr:col>50</xdr:col>
      <xdr:colOff>0</xdr:colOff>
      <xdr:row>25</xdr:row>
      <xdr:rowOff>142875</xdr:rowOff>
    </xdr:from>
    <xdr:to>
      <xdr:col>50</xdr:col>
      <xdr:colOff>0</xdr:colOff>
      <xdr:row>37</xdr:row>
      <xdr:rowOff>114300</xdr:rowOff>
    </xdr:to>
    <xdr:graphicFrame macro="">
      <xdr:nvGraphicFramePr>
        <xdr:cNvPr id="149" name="Gráfico 13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8"/>
        </a:graphicData>
      </a:graphic>
    </xdr:graphicFrame>
    <xdr:clientData/>
  </xdr:twoCellAnchor>
  <xdr:twoCellAnchor>
    <xdr:from>
      <xdr:col>50</xdr:col>
      <xdr:colOff>0</xdr:colOff>
      <xdr:row>26</xdr:row>
      <xdr:rowOff>28575</xdr:rowOff>
    </xdr:from>
    <xdr:to>
      <xdr:col>50</xdr:col>
      <xdr:colOff>0</xdr:colOff>
      <xdr:row>47</xdr:row>
      <xdr:rowOff>171450</xdr:rowOff>
    </xdr:to>
    <xdr:graphicFrame macro="">
      <xdr:nvGraphicFramePr>
        <xdr:cNvPr id="150" name="Gráfico 13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9"/>
        </a:graphicData>
      </a:graphic>
    </xdr:graphicFrame>
    <xdr:clientData/>
  </xdr:twoCellAnchor>
  <xdr:twoCellAnchor>
    <xdr:from>
      <xdr:col>50</xdr:col>
      <xdr:colOff>0</xdr:colOff>
      <xdr:row>25</xdr:row>
      <xdr:rowOff>142875</xdr:rowOff>
    </xdr:from>
    <xdr:to>
      <xdr:col>50</xdr:col>
      <xdr:colOff>0</xdr:colOff>
      <xdr:row>38</xdr:row>
      <xdr:rowOff>9525</xdr:rowOff>
    </xdr:to>
    <xdr:graphicFrame macro="">
      <xdr:nvGraphicFramePr>
        <xdr:cNvPr id="151" name="Gráfico 14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0"/>
        </a:graphicData>
      </a:graphic>
    </xdr:graphicFrame>
    <xdr:clientData/>
  </xdr:twoCellAnchor>
  <xdr:twoCellAnchor>
    <xdr:from>
      <xdr:col>50</xdr:col>
      <xdr:colOff>0</xdr:colOff>
      <xdr:row>25</xdr:row>
      <xdr:rowOff>142875</xdr:rowOff>
    </xdr:from>
    <xdr:to>
      <xdr:col>50</xdr:col>
      <xdr:colOff>0</xdr:colOff>
      <xdr:row>37</xdr:row>
      <xdr:rowOff>114300</xdr:rowOff>
    </xdr:to>
    <xdr:graphicFrame macro="">
      <xdr:nvGraphicFramePr>
        <xdr:cNvPr id="152" name="Gráfico 14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1"/>
        </a:graphicData>
      </a:graphic>
    </xdr:graphicFrame>
    <xdr:clientData/>
  </xdr:twoCellAnchor>
  <xdr:twoCellAnchor>
    <xdr:from>
      <xdr:col>50</xdr:col>
      <xdr:colOff>0</xdr:colOff>
      <xdr:row>26</xdr:row>
      <xdr:rowOff>28575</xdr:rowOff>
    </xdr:from>
    <xdr:to>
      <xdr:col>50</xdr:col>
      <xdr:colOff>0</xdr:colOff>
      <xdr:row>47</xdr:row>
      <xdr:rowOff>171450</xdr:rowOff>
    </xdr:to>
    <xdr:graphicFrame macro="">
      <xdr:nvGraphicFramePr>
        <xdr:cNvPr id="153" name="Gráfico 14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2"/>
        </a:graphicData>
      </a:graphic>
    </xdr:graphicFrame>
    <xdr:clientData/>
  </xdr:twoCellAnchor>
  <xdr:twoCellAnchor>
    <xdr:from>
      <xdr:col>50</xdr:col>
      <xdr:colOff>0</xdr:colOff>
      <xdr:row>25</xdr:row>
      <xdr:rowOff>142875</xdr:rowOff>
    </xdr:from>
    <xdr:to>
      <xdr:col>50</xdr:col>
      <xdr:colOff>0</xdr:colOff>
      <xdr:row>38</xdr:row>
      <xdr:rowOff>9525</xdr:rowOff>
    </xdr:to>
    <xdr:graphicFrame macro="">
      <xdr:nvGraphicFramePr>
        <xdr:cNvPr id="154" name="Gráfico 14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3"/>
        </a:graphicData>
      </a:graphic>
    </xdr:graphicFrame>
    <xdr:clientData/>
  </xdr:twoCellAnchor>
  <xdr:twoCellAnchor>
    <xdr:from>
      <xdr:col>50</xdr:col>
      <xdr:colOff>0</xdr:colOff>
      <xdr:row>25</xdr:row>
      <xdr:rowOff>142875</xdr:rowOff>
    </xdr:from>
    <xdr:to>
      <xdr:col>50</xdr:col>
      <xdr:colOff>0</xdr:colOff>
      <xdr:row>37</xdr:row>
      <xdr:rowOff>114300</xdr:rowOff>
    </xdr:to>
    <xdr:graphicFrame macro="">
      <xdr:nvGraphicFramePr>
        <xdr:cNvPr id="155" name="Gráfico 14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4"/>
        </a:graphicData>
      </a:graphic>
    </xdr:graphicFrame>
    <xdr:clientData/>
  </xdr:twoCellAnchor>
  <xdr:twoCellAnchor>
    <xdr:from>
      <xdr:col>50</xdr:col>
      <xdr:colOff>0</xdr:colOff>
      <xdr:row>26</xdr:row>
      <xdr:rowOff>28575</xdr:rowOff>
    </xdr:from>
    <xdr:to>
      <xdr:col>50</xdr:col>
      <xdr:colOff>0</xdr:colOff>
      <xdr:row>47</xdr:row>
      <xdr:rowOff>171450</xdr:rowOff>
    </xdr:to>
    <xdr:graphicFrame macro="">
      <xdr:nvGraphicFramePr>
        <xdr:cNvPr id="156" name="Gráfico 14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5"/>
        </a:graphicData>
      </a:graphic>
    </xdr:graphicFrame>
    <xdr:clientData/>
  </xdr:twoCellAnchor>
  <xdr:twoCellAnchor>
    <xdr:from>
      <xdr:col>50</xdr:col>
      <xdr:colOff>0</xdr:colOff>
      <xdr:row>25</xdr:row>
      <xdr:rowOff>142875</xdr:rowOff>
    </xdr:from>
    <xdr:to>
      <xdr:col>50</xdr:col>
      <xdr:colOff>0</xdr:colOff>
      <xdr:row>38</xdr:row>
      <xdr:rowOff>9525</xdr:rowOff>
    </xdr:to>
    <xdr:graphicFrame macro="">
      <xdr:nvGraphicFramePr>
        <xdr:cNvPr id="157" name="Gráfico 14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6"/>
        </a:graphicData>
      </a:graphic>
    </xdr:graphicFrame>
    <xdr:clientData/>
  </xdr:twoCellAnchor>
  <xdr:twoCellAnchor>
    <xdr:from>
      <xdr:col>50</xdr:col>
      <xdr:colOff>0</xdr:colOff>
      <xdr:row>27</xdr:row>
      <xdr:rowOff>9525</xdr:rowOff>
    </xdr:from>
    <xdr:to>
      <xdr:col>50</xdr:col>
      <xdr:colOff>0</xdr:colOff>
      <xdr:row>48</xdr:row>
      <xdr:rowOff>171450</xdr:rowOff>
    </xdr:to>
    <xdr:graphicFrame macro="">
      <xdr:nvGraphicFramePr>
        <xdr:cNvPr id="158" name="Gráfico 14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7"/>
        </a:graphicData>
      </a:graphic>
    </xdr:graphicFrame>
    <xdr:clientData/>
  </xdr:twoCellAnchor>
  <xdr:twoCellAnchor>
    <xdr:from>
      <xdr:col>50</xdr:col>
      <xdr:colOff>0</xdr:colOff>
      <xdr:row>27</xdr:row>
      <xdr:rowOff>9525</xdr:rowOff>
    </xdr:from>
    <xdr:to>
      <xdr:col>50</xdr:col>
      <xdr:colOff>0</xdr:colOff>
      <xdr:row>48</xdr:row>
      <xdr:rowOff>171450</xdr:rowOff>
    </xdr:to>
    <xdr:graphicFrame macro="">
      <xdr:nvGraphicFramePr>
        <xdr:cNvPr id="159" name="Gráfico 14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8"/>
        </a:graphicData>
      </a:graphic>
    </xdr:graphicFrame>
    <xdr:clientData/>
  </xdr:twoCellAnchor>
  <xdr:twoCellAnchor>
    <xdr:from>
      <xdr:col>50</xdr:col>
      <xdr:colOff>0</xdr:colOff>
      <xdr:row>25</xdr:row>
      <xdr:rowOff>142875</xdr:rowOff>
    </xdr:from>
    <xdr:to>
      <xdr:col>50</xdr:col>
      <xdr:colOff>0</xdr:colOff>
      <xdr:row>37</xdr:row>
      <xdr:rowOff>114300</xdr:rowOff>
    </xdr:to>
    <xdr:graphicFrame macro="">
      <xdr:nvGraphicFramePr>
        <xdr:cNvPr id="160" name="Gráfico 14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9"/>
        </a:graphicData>
      </a:graphic>
    </xdr:graphicFrame>
    <xdr:clientData/>
  </xdr:twoCellAnchor>
  <xdr:twoCellAnchor>
    <xdr:from>
      <xdr:col>50</xdr:col>
      <xdr:colOff>0</xdr:colOff>
      <xdr:row>26</xdr:row>
      <xdr:rowOff>28575</xdr:rowOff>
    </xdr:from>
    <xdr:to>
      <xdr:col>50</xdr:col>
      <xdr:colOff>0</xdr:colOff>
      <xdr:row>47</xdr:row>
      <xdr:rowOff>171450</xdr:rowOff>
    </xdr:to>
    <xdr:graphicFrame macro="">
      <xdr:nvGraphicFramePr>
        <xdr:cNvPr id="161" name="Gráfico 15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0"/>
        </a:graphicData>
      </a:graphic>
    </xdr:graphicFrame>
    <xdr:clientData/>
  </xdr:twoCellAnchor>
  <xdr:twoCellAnchor>
    <xdr:from>
      <xdr:col>50</xdr:col>
      <xdr:colOff>0</xdr:colOff>
      <xdr:row>25</xdr:row>
      <xdr:rowOff>142875</xdr:rowOff>
    </xdr:from>
    <xdr:to>
      <xdr:col>50</xdr:col>
      <xdr:colOff>0</xdr:colOff>
      <xdr:row>37</xdr:row>
      <xdr:rowOff>114300</xdr:rowOff>
    </xdr:to>
    <xdr:graphicFrame macro="">
      <xdr:nvGraphicFramePr>
        <xdr:cNvPr id="162" name="Gráfico 15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1"/>
        </a:graphicData>
      </a:graphic>
    </xdr:graphicFrame>
    <xdr:clientData/>
  </xdr:twoCellAnchor>
  <xdr:twoCellAnchor>
    <xdr:from>
      <xdr:col>50</xdr:col>
      <xdr:colOff>0</xdr:colOff>
      <xdr:row>25</xdr:row>
      <xdr:rowOff>142875</xdr:rowOff>
    </xdr:from>
    <xdr:to>
      <xdr:col>50</xdr:col>
      <xdr:colOff>0</xdr:colOff>
      <xdr:row>37</xdr:row>
      <xdr:rowOff>114300</xdr:rowOff>
    </xdr:to>
    <xdr:graphicFrame macro="">
      <xdr:nvGraphicFramePr>
        <xdr:cNvPr id="163" name="Gráfico 15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2"/>
        </a:graphicData>
      </a:graphic>
    </xdr:graphicFrame>
    <xdr:clientData/>
  </xdr:twoCellAnchor>
  <xdr:twoCellAnchor>
    <xdr:from>
      <xdr:col>50</xdr:col>
      <xdr:colOff>0</xdr:colOff>
      <xdr:row>26</xdr:row>
      <xdr:rowOff>28575</xdr:rowOff>
    </xdr:from>
    <xdr:to>
      <xdr:col>50</xdr:col>
      <xdr:colOff>0</xdr:colOff>
      <xdr:row>47</xdr:row>
      <xdr:rowOff>171450</xdr:rowOff>
    </xdr:to>
    <xdr:graphicFrame macro="">
      <xdr:nvGraphicFramePr>
        <xdr:cNvPr id="164" name="Gráfico 15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3"/>
        </a:graphicData>
      </a:graphic>
    </xdr:graphicFrame>
    <xdr:clientData/>
  </xdr:twoCellAnchor>
  <xdr:twoCellAnchor>
    <xdr:from>
      <xdr:col>50</xdr:col>
      <xdr:colOff>0</xdr:colOff>
      <xdr:row>25</xdr:row>
      <xdr:rowOff>142875</xdr:rowOff>
    </xdr:from>
    <xdr:to>
      <xdr:col>50</xdr:col>
      <xdr:colOff>0</xdr:colOff>
      <xdr:row>38</xdr:row>
      <xdr:rowOff>9525</xdr:rowOff>
    </xdr:to>
    <xdr:graphicFrame macro="">
      <xdr:nvGraphicFramePr>
        <xdr:cNvPr id="165" name="Gráfico 15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4"/>
        </a:graphicData>
      </a:graphic>
    </xdr:graphicFrame>
    <xdr:clientData/>
  </xdr:twoCellAnchor>
  <xdr:twoCellAnchor>
    <xdr:from>
      <xdr:col>50</xdr:col>
      <xdr:colOff>0</xdr:colOff>
      <xdr:row>25</xdr:row>
      <xdr:rowOff>142875</xdr:rowOff>
    </xdr:from>
    <xdr:to>
      <xdr:col>50</xdr:col>
      <xdr:colOff>0</xdr:colOff>
      <xdr:row>37</xdr:row>
      <xdr:rowOff>114300</xdr:rowOff>
    </xdr:to>
    <xdr:graphicFrame macro="">
      <xdr:nvGraphicFramePr>
        <xdr:cNvPr id="166" name="Gráfico 15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5"/>
        </a:graphicData>
      </a:graphic>
    </xdr:graphicFrame>
    <xdr:clientData/>
  </xdr:twoCellAnchor>
  <xdr:twoCellAnchor>
    <xdr:from>
      <xdr:col>50</xdr:col>
      <xdr:colOff>0</xdr:colOff>
      <xdr:row>26</xdr:row>
      <xdr:rowOff>28575</xdr:rowOff>
    </xdr:from>
    <xdr:to>
      <xdr:col>50</xdr:col>
      <xdr:colOff>0</xdr:colOff>
      <xdr:row>47</xdr:row>
      <xdr:rowOff>171450</xdr:rowOff>
    </xdr:to>
    <xdr:graphicFrame macro="">
      <xdr:nvGraphicFramePr>
        <xdr:cNvPr id="167" name="Gráfico 15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6"/>
        </a:graphicData>
      </a:graphic>
    </xdr:graphicFrame>
    <xdr:clientData/>
  </xdr:twoCellAnchor>
  <xdr:twoCellAnchor>
    <xdr:from>
      <xdr:col>50</xdr:col>
      <xdr:colOff>0</xdr:colOff>
      <xdr:row>25</xdr:row>
      <xdr:rowOff>142875</xdr:rowOff>
    </xdr:from>
    <xdr:to>
      <xdr:col>50</xdr:col>
      <xdr:colOff>0</xdr:colOff>
      <xdr:row>37</xdr:row>
      <xdr:rowOff>114300</xdr:rowOff>
    </xdr:to>
    <xdr:graphicFrame macro="">
      <xdr:nvGraphicFramePr>
        <xdr:cNvPr id="168" name="Gráfico 15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7"/>
        </a:graphicData>
      </a:graphic>
    </xdr:graphicFrame>
    <xdr:clientData/>
  </xdr:twoCellAnchor>
  <xdr:twoCellAnchor>
    <xdr:from>
      <xdr:col>50</xdr:col>
      <xdr:colOff>0</xdr:colOff>
      <xdr:row>25</xdr:row>
      <xdr:rowOff>142875</xdr:rowOff>
    </xdr:from>
    <xdr:to>
      <xdr:col>50</xdr:col>
      <xdr:colOff>0</xdr:colOff>
      <xdr:row>37</xdr:row>
      <xdr:rowOff>114300</xdr:rowOff>
    </xdr:to>
    <xdr:graphicFrame macro="">
      <xdr:nvGraphicFramePr>
        <xdr:cNvPr id="169" name="Gráfico 15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8"/>
        </a:graphicData>
      </a:graphic>
    </xdr:graphicFrame>
    <xdr:clientData/>
  </xdr:twoCellAnchor>
  <xdr:twoCellAnchor>
    <xdr:from>
      <xdr:col>50</xdr:col>
      <xdr:colOff>0</xdr:colOff>
      <xdr:row>26</xdr:row>
      <xdr:rowOff>28575</xdr:rowOff>
    </xdr:from>
    <xdr:to>
      <xdr:col>50</xdr:col>
      <xdr:colOff>0</xdr:colOff>
      <xdr:row>47</xdr:row>
      <xdr:rowOff>171450</xdr:rowOff>
    </xdr:to>
    <xdr:graphicFrame macro="">
      <xdr:nvGraphicFramePr>
        <xdr:cNvPr id="170" name="Gráfico 15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9"/>
        </a:graphicData>
      </a:graphic>
    </xdr:graphicFrame>
    <xdr:clientData/>
  </xdr:twoCellAnchor>
  <xdr:twoCellAnchor>
    <xdr:from>
      <xdr:col>50</xdr:col>
      <xdr:colOff>0</xdr:colOff>
      <xdr:row>25</xdr:row>
      <xdr:rowOff>142875</xdr:rowOff>
    </xdr:from>
    <xdr:to>
      <xdr:col>50</xdr:col>
      <xdr:colOff>0</xdr:colOff>
      <xdr:row>38</xdr:row>
      <xdr:rowOff>9525</xdr:rowOff>
    </xdr:to>
    <xdr:graphicFrame macro="">
      <xdr:nvGraphicFramePr>
        <xdr:cNvPr id="171" name="Gráfico 16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0"/>
        </a:graphicData>
      </a:graphic>
    </xdr:graphicFrame>
    <xdr:clientData/>
  </xdr:twoCellAnchor>
  <xdr:twoCellAnchor>
    <xdr:from>
      <xdr:col>50</xdr:col>
      <xdr:colOff>0</xdr:colOff>
      <xdr:row>25</xdr:row>
      <xdr:rowOff>142875</xdr:rowOff>
    </xdr:from>
    <xdr:to>
      <xdr:col>50</xdr:col>
      <xdr:colOff>0</xdr:colOff>
      <xdr:row>37</xdr:row>
      <xdr:rowOff>114300</xdr:rowOff>
    </xdr:to>
    <xdr:graphicFrame macro="">
      <xdr:nvGraphicFramePr>
        <xdr:cNvPr id="172" name="Gráfico 16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1"/>
        </a:graphicData>
      </a:graphic>
    </xdr:graphicFrame>
    <xdr:clientData/>
  </xdr:twoCellAnchor>
  <xdr:twoCellAnchor>
    <xdr:from>
      <xdr:col>50</xdr:col>
      <xdr:colOff>0</xdr:colOff>
      <xdr:row>26</xdr:row>
      <xdr:rowOff>28575</xdr:rowOff>
    </xdr:from>
    <xdr:to>
      <xdr:col>50</xdr:col>
      <xdr:colOff>0</xdr:colOff>
      <xdr:row>47</xdr:row>
      <xdr:rowOff>171450</xdr:rowOff>
    </xdr:to>
    <xdr:graphicFrame macro="">
      <xdr:nvGraphicFramePr>
        <xdr:cNvPr id="173" name="Gráfico 16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2"/>
        </a:graphicData>
      </a:graphic>
    </xdr:graphicFrame>
    <xdr:clientData/>
  </xdr:twoCellAnchor>
  <xdr:twoCellAnchor>
    <xdr:from>
      <xdr:col>50</xdr:col>
      <xdr:colOff>0</xdr:colOff>
      <xdr:row>25</xdr:row>
      <xdr:rowOff>142875</xdr:rowOff>
    </xdr:from>
    <xdr:to>
      <xdr:col>50</xdr:col>
      <xdr:colOff>0</xdr:colOff>
      <xdr:row>38</xdr:row>
      <xdr:rowOff>9525</xdr:rowOff>
    </xdr:to>
    <xdr:graphicFrame macro="">
      <xdr:nvGraphicFramePr>
        <xdr:cNvPr id="174" name="Gráfico 16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3"/>
        </a:graphicData>
      </a:graphic>
    </xdr:graphicFrame>
    <xdr:clientData/>
  </xdr:twoCellAnchor>
  <xdr:twoCellAnchor>
    <xdr:from>
      <xdr:col>50</xdr:col>
      <xdr:colOff>0</xdr:colOff>
      <xdr:row>25</xdr:row>
      <xdr:rowOff>142875</xdr:rowOff>
    </xdr:from>
    <xdr:to>
      <xdr:col>50</xdr:col>
      <xdr:colOff>0</xdr:colOff>
      <xdr:row>37</xdr:row>
      <xdr:rowOff>114300</xdr:rowOff>
    </xdr:to>
    <xdr:graphicFrame macro="">
      <xdr:nvGraphicFramePr>
        <xdr:cNvPr id="175" name="Gráfico 16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4"/>
        </a:graphicData>
      </a:graphic>
    </xdr:graphicFrame>
    <xdr:clientData/>
  </xdr:twoCellAnchor>
  <xdr:twoCellAnchor>
    <xdr:from>
      <xdr:col>50</xdr:col>
      <xdr:colOff>0</xdr:colOff>
      <xdr:row>26</xdr:row>
      <xdr:rowOff>28575</xdr:rowOff>
    </xdr:from>
    <xdr:to>
      <xdr:col>50</xdr:col>
      <xdr:colOff>0</xdr:colOff>
      <xdr:row>47</xdr:row>
      <xdr:rowOff>171450</xdr:rowOff>
    </xdr:to>
    <xdr:graphicFrame macro="">
      <xdr:nvGraphicFramePr>
        <xdr:cNvPr id="176" name="Gráfico 16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5"/>
        </a:graphicData>
      </a:graphic>
    </xdr:graphicFrame>
    <xdr:clientData/>
  </xdr:twoCellAnchor>
  <xdr:twoCellAnchor>
    <xdr:from>
      <xdr:col>50</xdr:col>
      <xdr:colOff>0</xdr:colOff>
      <xdr:row>25</xdr:row>
      <xdr:rowOff>142875</xdr:rowOff>
    </xdr:from>
    <xdr:to>
      <xdr:col>50</xdr:col>
      <xdr:colOff>0</xdr:colOff>
      <xdr:row>38</xdr:row>
      <xdr:rowOff>9525</xdr:rowOff>
    </xdr:to>
    <xdr:graphicFrame macro="">
      <xdr:nvGraphicFramePr>
        <xdr:cNvPr id="177" name="Gráfico 16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6"/>
        </a:graphicData>
      </a:graphic>
    </xdr:graphicFrame>
    <xdr:clientData/>
  </xdr:twoCellAnchor>
  <xdr:twoCellAnchor>
    <xdr:from>
      <xdr:col>40</xdr:col>
      <xdr:colOff>0</xdr:colOff>
      <xdr:row>26</xdr:row>
      <xdr:rowOff>9525</xdr:rowOff>
    </xdr:from>
    <xdr:to>
      <xdr:col>45</xdr:col>
      <xdr:colOff>0</xdr:colOff>
      <xdr:row>47</xdr:row>
      <xdr:rowOff>171450</xdr:rowOff>
    </xdr:to>
    <xdr:graphicFrame macro="">
      <xdr:nvGraphicFramePr>
        <xdr:cNvPr id="178" name="Gráfico 9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7"/>
        </a:graphicData>
      </a:graphic>
    </xdr:graphicFrame>
    <xdr:clientData/>
  </xdr:twoCellAnchor>
  <xdr:twoCellAnchor>
    <xdr:from>
      <xdr:col>41</xdr:col>
      <xdr:colOff>304800</xdr:colOff>
      <xdr:row>25</xdr:row>
      <xdr:rowOff>123825</xdr:rowOff>
    </xdr:from>
    <xdr:to>
      <xdr:col>45</xdr:col>
      <xdr:colOff>1</xdr:colOff>
      <xdr:row>36</xdr:row>
      <xdr:rowOff>80325</xdr:rowOff>
    </xdr:to>
    <xdr:graphicFrame macro="">
      <xdr:nvGraphicFramePr>
        <xdr:cNvPr id="179" name="Gráfico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8"/>
        </a:graphicData>
      </a:graphic>
    </xdr:graphicFrame>
    <xdr:clientData/>
  </xdr:twoCellAnchor>
  <xdr:twoCellAnchor>
    <xdr:from>
      <xdr:col>35</xdr:col>
      <xdr:colOff>0</xdr:colOff>
      <xdr:row>26</xdr:row>
      <xdr:rowOff>9525</xdr:rowOff>
    </xdr:from>
    <xdr:to>
      <xdr:col>40</xdr:col>
      <xdr:colOff>0</xdr:colOff>
      <xdr:row>47</xdr:row>
      <xdr:rowOff>171450</xdr:rowOff>
    </xdr:to>
    <xdr:graphicFrame macro="">
      <xdr:nvGraphicFramePr>
        <xdr:cNvPr id="180" name="Gráfico 9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9"/>
        </a:graphicData>
      </a:graphic>
    </xdr:graphicFrame>
    <xdr:clientData/>
  </xdr:twoCellAnchor>
  <xdr:twoCellAnchor>
    <xdr:from>
      <xdr:col>36</xdr:col>
      <xdr:colOff>402167</xdr:colOff>
      <xdr:row>25</xdr:row>
      <xdr:rowOff>123825</xdr:rowOff>
    </xdr:from>
    <xdr:to>
      <xdr:col>40</xdr:col>
      <xdr:colOff>1</xdr:colOff>
      <xdr:row>36</xdr:row>
      <xdr:rowOff>80325</xdr:rowOff>
    </xdr:to>
    <xdr:graphicFrame macro="">
      <xdr:nvGraphicFramePr>
        <xdr:cNvPr id="181" name="Gráfico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0"/>
        </a:graphicData>
      </a:graphic>
    </xdr:graphicFrame>
    <xdr:clientData/>
  </xdr:twoCellAnchor>
  <xdr:twoCellAnchor>
    <xdr:from>
      <xdr:col>30</xdr:col>
      <xdr:colOff>0</xdr:colOff>
      <xdr:row>26</xdr:row>
      <xdr:rowOff>9525</xdr:rowOff>
    </xdr:from>
    <xdr:to>
      <xdr:col>35</xdr:col>
      <xdr:colOff>0</xdr:colOff>
      <xdr:row>47</xdr:row>
      <xdr:rowOff>171450</xdr:rowOff>
    </xdr:to>
    <xdr:graphicFrame macro="">
      <xdr:nvGraphicFramePr>
        <xdr:cNvPr id="182" name="Gráfico 9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1"/>
        </a:graphicData>
      </a:graphic>
    </xdr:graphicFrame>
    <xdr:clientData/>
  </xdr:twoCellAnchor>
  <xdr:twoCellAnchor>
    <xdr:from>
      <xdr:col>31</xdr:col>
      <xdr:colOff>923925</xdr:colOff>
      <xdr:row>25</xdr:row>
      <xdr:rowOff>123825</xdr:rowOff>
    </xdr:from>
    <xdr:to>
      <xdr:col>35</xdr:col>
      <xdr:colOff>0</xdr:colOff>
      <xdr:row>36</xdr:row>
      <xdr:rowOff>80325</xdr:rowOff>
    </xdr:to>
    <xdr:graphicFrame macro="">
      <xdr:nvGraphicFramePr>
        <xdr:cNvPr id="183" name="Gráfico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2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All%20Users\Documentos\PD-IFN4\Sig\P31\Criterios\31-BosqueSeminatural_Glosas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193;lvaro\pd-ifn3\Publicacion\Galicia\Tabla%20116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All%20Users\Documentos\PD-IFN3\Sig\P11\Criterios\11-BosqueSeminatural_Glosas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alladolid\TEMPORAL\INVENTARIOS\IFN\IFN3\Entradas\ALBACETE02\Ficheros_publicacion_Avance_resultados\Imprenta\01Fisico\2Arbolad\2Existen\DatosPoligon30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alladolid\TEMPORAL\INVENTARIOS\IFN\IFN3\Dicc_datos\IFN3_dd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dr\pd-ifn3\pd-ifn3\Sig\0\P06\Calculos\Cartografico\DatosPoligon3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203-IFN4"/>
      <sheetName val="T204-IFN4"/>
      <sheetName val="T203-IFN3"/>
      <sheetName val="T204-IFN3"/>
      <sheetName val="IFN4"/>
      <sheetName val="IFN3"/>
      <sheetName val="ESPECIE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>
        <row r="1">
          <cell r="A1" t="str">
            <v>Especie</v>
          </cell>
          <cell r="B1" t="str">
            <v>NOMBREIFN3</v>
          </cell>
        </row>
        <row r="2">
          <cell r="A2" t="str">
            <v>001</v>
          </cell>
          <cell r="B2" t="str">
            <v>Heberdenia bahamensis</v>
          </cell>
        </row>
        <row r="3">
          <cell r="A3" t="str">
            <v>007</v>
          </cell>
          <cell r="B3" t="str">
            <v>Acacia spp.</v>
          </cell>
        </row>
        <row r="4">
          <cell r="A4" t="str">
            <v>008</v>
          </cell>
          <cell r="B4" t="str">
            <v>Phillyrea latifolia</v>
          </cell>
        </row>
        <row r="5">
          <cell r="A5" t="str">
            <v>010</v>
          </cell>
          <cell r="B5" t="str">
            <v>Sin asignar</v>
          </cell>
        </row>
        <row r="6">
          <cell r="A6" t="str">
            <v>011</v>
          </cell>
          <cell r="B6" t="str">
            <v>Ailanthus altissima</v>
          </cell>
        </row>
        <row r="7">
          <cell r="A7" t="str">
            <v>012</v>
          </cell>
          <cell r="B7" t="str">
            <v>Malus sylvestris</v>
          </cell>
        </row>
        <row r="8">
          <cell r="A8" t="str">
            <v>013</v>
          </cell>
          <cell r="B8" t="str">
            <v>Celtis australis</v>
          </cell>
        </row>
        <row r="9">
          <cell r="A9" t="str">
            <v>014</v>
          </cell>
          <cell r="B9" t="str">
            <v>Taxus baccata</v>
          </cell>
        </row>
        <row r="10">
          <cell r="A10" t="str">
            <v>015</v>
          </cell>
          <cell r="B10" t="str">
            <v>Crataegus spp.</v>
          </cell>
        </row>
        <row r="11">
          <cell r="A11" t="str">
            <v>016</v>
          </cell>
          <cell r="B11" t="str">
            <v>Pyrus spp.</v>
          </cell>
        </row>
        <row r="12">
          <cell r="A12" t="str">
            <v>017</v>
          </cell>
          <cell r="B12" t="str">
            <v>Cedrus atlantica</v>
          </cell>
        </row>
        <row r="13">
          <cell r="A13" t="str">
            <v>018</v>
          </cell>
          <cell r="B13" t="str">
            <v>Chamaecyparis lawsoniana</v>
          </cell>
        </row>
        <row r="14">
          <cell r="A14" t="str">
            <v>019</v>
          </cell>
          <cell r="B14" t="str">
            <v>Otras coníferas</v>
          </cell>
        </row>
        <row r="15">
          <cell r="A15" t="str">
            <v>020</v>
          </cell>
          <cell r="B15" t="str">
            <v>Pinos</v>
          </cell>
        </row>
        <row r="16">
          <cell r="A16" t="str">
            <v>021</v>
          </cell>
          <cell r="B16" t="str">
            <v>Pinus sylvestris</v>
          </cell>
        </row>
        <row r="17">
          <cell r="A17" t="str">
            <v>022</v>
          </cell>
          <cell r="B17" t="str">
            <v>Pinus uncinata</v>
          </cell>
        </row>
        <row r="18">
          <cell r="A18" t="str">
            <v>023</v>
          </cell>
          <cell r="B18" t="str">
            <v>Pinus pinea</v>
          </cell>
        </row>
        <row r="19">
          <cell r="A19" t="str">
            <v>024</v>
          </cell>
          <cell r="B19" t="str">
            <v>Pinus halepensis</v>
          </cell>
        </row>
        <row r="20">
          <cell r="A20" t="str">
            <v>025</v>
          </cell>
          <cell r="B20" t="str">
            <v>Pinus nigra</v>
          </cell>
        </row>
        <row r="21">
          <cell r="A21" t="str">
            <v>026</v>
          </cell>
          <cell r="B21" t="str">
            <v>Pinus pinaster</v>
          </cell>
        </row>
        <row r="22">
          <cell r="A22" t="str">
            <v>027</v>
          </cell>
          <cell r="B22" t="str">
            <v>Pinus canariensis</v>
          </cell>
        </row>
        <row r="23">
          <cell r="A23" t="str">
            <v>028</v>
          </cell>
          <cell r="B23" t="str">
            <v>Pinus radiata</v>
          </cell>
        </row>
        <row r="24">
          <cell r="A24" t="str">
            <v>029</v>
          </cell>
          <cell r="B24" t="str">
            <v>Otros pinos</v>
          </cell>
        </row>
        <row r="25">
          <cell r="A25" t="str">
            <v>030</v>
          </cell>
          <cell r="B25" t="str">
            <v>Mezcla de coníferas</v>
          </cell>
        </row>
        <row r="26">
          <cell r="A26" t="str">
            <v>031</v>
          </cell>
          <cell r="B26" t="str">
            <v>Abies alba</v>
          </cell>
        </row>
        <row r="27">
          <cell r="A27" t="str">
            <v>032</v>
          </cell>
          <cell r="B27" t="str">
            <v>Abies pinsapo</v>
          </cell>
        </row>
        <row r="28">
          <cell r="A28" t="str">
            <v>033</v>
          </cell>
          <cell r="B28" t="str">
            <v>Picea abies</v>
          </cell>
        </row>
        <row r="29">
          <cell r="A29" t="str">
            <v>034</v>
          </cell>
          <cell r="B29" t="str">
            <v>Pseudotsuga menziesii</v>
          </cell>
        </row>
        <row r="30">
          <cell r="A30" t="str">
            <v>035</v>
          </cell>
          <cell r="B30" t="str">
            <v>Larix spp.</v>
          </cell>
        </row>
        <row r="31">
          <cell r="A31" t="str">
            <v>036</v>
          </cell>
          <cell r="B31" t="str">
            <v>Cupressus sempervirens</v>
          </cell>
        </row>
        <row r="32">
          <cell r="A32" t="str">
            <v>037</v>
          </cell>
          <cell r="B32" t="str">
            <v>Juniperus communis</v>
          </cell>
        </row>
        <row r="33">
          <cell r="A33" t="str">
            <v>038</v>
          </cell>
          <cell r="B33" t="str">
            <v>Juniperus thurifera</v>
          </cell>
        </row>
        <row r="34">
          <cell r="A34" t="str">
            <v>039</v>
          </cell>
          <cell r="B34" t="str">
            <v>Juniperus phoenicea</v>
          </cell>
        </row>
        <row r="35">
          <cell r="A35" t="str">
            <v>040</v>
          </cell>
          <cell r="B35" t="str">
            <v>Quercus</v>
          </cell>
        </row>
        <row r="36">
          <cell r="A36" t="str">
            <v>041</v>
          </cell>
          <cell r="B36" t="str">
            <v>Quercus robur</v>
          </cell>
        </row>
        <row r="37">
          <cell r="A37" t="str">
            <v>042</v>
          </cell>
          <cell r="B37" t="str">
            <v>Quercus petraea</v>
          </cell>
        </row>
        <row r="38">
          <cell r="A38" t="str">
            <v>043</v>
          </cell>
          <cell r="B38" t="str">
            <v>Quercus pyrenaica</v>
          </cell>
        </row>
        <row r="39">
          <cell r="A39" t="str">
            <v>044</v>
          </cell>
          <cell r="B39" t="str">
            <v>Quercus faginea</v>
          </cell>
        </row>
        <row r="40">
          <cell r="A40" t="str">
            <v>045</v>
          </cell>
          <cell r="B40" t="str">
            <v xml:space="preserve">Quercus ilex </v>
          </cell>
        </row>
        <row r="41">
          <cell r="A41" t="str">
            <v>046</v>
          </cell>
          <cell r="B41" t="str">
            <v>Quercus suber</v>
          </cell>
        </row>
        <row r="42">
          <cell r="A42" t="str">
            <v>047</v>
          </cell>
          <cell r="B42" t="str">
            <v>Quercus canariensis</v>
          </cell>
        </row>
        <row r="43">
          <cell r="A43" t="str">
            <v>048</v>
          </cell>
          <cell r="B43" t="str">
            <v>Quercus rubra</v>
          </cell>
        </row>
        <row r="44">
          <cell r="A44" t="str">
            <v>049</v>
          </cell>
          <cell r="B44" t="str">
            <v>Otros quercus</v>
          </cell>
        </row>
        <row r="45">
          <cell r="A45" t="str">
            <v>050</v>
          </cell>
          <cell r="B45" t="str">
            <v>Mezcla de árboles de ribera</v>
          </cell>
        </row>
        <row r="46">
          <cell r="A46" t="str">
            <v>051</v>
          </cell>
          <cell r="B46" t="str">
            <v>Populus alba</v>
          </cell>
        </row>
        <row r="47">
          <cell r="A47" t="str">
            <v>052</v>
          </cell>
          <cell r="B47" t="str">
            <v>Populus tremula</v>
          </cell>
        </row>
        <row r="48">
          <cell r="A48" t="str">
            <v>053</v>
          </cell>
          <cell r="B48" t="str">
            <v>Tamarix spp.</v>
          </cell>
        </row>
        <row r="49">
          <cell r="A49" t="str">
            <v>054</v>
          </cell>
          <cell r="B49" t="str">
            <v>Alnus glutinosa</v>
          </cell>
        </row>
        <row r="50">
          <cell r="A50" t="str">
            <v>055</v>
          </cell>
          <cell r="B50" t="str">
            <v>Fraxinus angustifolia</v>
          </cell>
        </row>
        <row r="51">
          <cell r="A51" t="str">
            <v>056</v>
          </cell>
          <cell r="B51" t="str">
            <v>Ulmus minor</v>
          </cell>
        </row>
        <row r="52">
          <cell r="A52" t="str">
            <v>057</v>
          </cell>
          <cell r="B52" t="str">
            <v>Salix spp.</v>
          </cell>
        </row>
        <row r="53">
          <cell r="A53" t="str">
            <v>058</v>
          </cell>
          <cell r="B53" t="str">
            <v>Populus nigra</v>
          </cell>
        </row>
        <row r="54">
          <cell r="A54" t="str">
            <v>059</v>
          </cell>
          <cell r="B54" t="str">
            <v>Otros árboles ripícolas</v>
          </cell>
        </row>
        <row r="55">
          <cell r="A55" t="str">
            <v>060</v>
          </cell>
          <cell r="B55" t="str">
            <v>Mezcla de eucaliptos</v>
          </cell>
        </row>
        <row r="56">
          <cell r="A56" t="str">
            <v>061</v>
          </cell>
          <cell r="B56" t="str">
            <v>Eucalyptus globulus</v>
          </cell>
        </row>
        <row r="57">
          <cell r="A57" t="str">
            <v>062</v>
          </cell>
          <cell r="B57" t="str">
            <v>Eucalyptus camaldulensis</v>
          </cell>
        </row>
        <row r="58">
          <cell r="A58" t="str">
            <v>063</v>
          </cell>
          <cell r="B58" t="str">
            <v>Otros eucaliptos</v>
          </cell>
        </row>
        <row r="59">
          <cell r="A59" t="str">
            <v>064</v>
          </cell>
          <cell r="B59" t="str">
            <v>Eucalyptus nitens</v>
          </cell>
        </row>
        <row r="60">
          <cell r="A60" t="str">
            <v>065</v>
          </cell>
          <cell r="B60" t="str">
            <v>Ilex aquifolium</v>
          </cell>
        </row>
        <row r="61">
          <cell r="A61" t="str">
            <v>066</v>
          </cell>
          <cell r="B61" t="str">
            <v>Olea europaea</v>
          </cell>
        </row>
        <row r="62">
          <cell r="A62" t="str">
            <v>067</v>
          </cell>
          <cell r="B62" t="str">
            <v>Ceratonia siliqua</v>
          </cell>
        </row>
        <row r="63">
          <cell r="A63" t="str">
            <v>068</v>
          </cell>
          <cell r="B63" t="str">
            <v xml:space="preserve">Arbutus unedo </v>
          </cell>
        </row>
        <row r="64">
          <cell r="A64" t="str">
            <v>069</v>
          </cell>
          <cell r="B64" t="str">
            <v>Phoenix spp.</v>
          </cell>
        </row>
        <row r="65">
          <cell r="A65" t="str">
            <v>070</v>
          </cell>
          <cell r="B65" t="str">
            <v>Mezcla de frondosas de gran porte</v>
          </cell>
        </row>
        <row r="66">
          <cell r="A66" t="str">
            <v>071</v>
          </cell>
          <cell r="B66" t="str">
            <v>Fagus sylvatica</v>
          </cell>
        </row>
        <row r="67">
          <cell r="A67" t="str">
            <v>072</v>
          </cell>
          <cell r="B67" t="str">
            <v>Castanea sativa</v>
          </cell>
        </row>
        <row r="68">
          <cell r="A68" t="str">
            <v>073</v>
          </cell>
          <cell r="B68" t="str">
            <v>Betula spp.</v>
          </cell>
        </row>
        <row r="69">
          <cell r="A69" t="str">
            <v>074</v>
          </cell>
          <cell r="B69" t="str">
            <v>Corylus avellana</v>
          </cell>
        </row>
        <row r="70">
          <cell r="A70" t="str">
            <v>075</v>
          </cell>
          <cell r="B70" t="str">
            <v>Juglans regia</v>
          </cell>
        </row>
        <row r="71">
          <cell r="A71" t="str">
            <v>076</v>
          </cell>
          <cell r="B71" t="str">
            <v>Acer campestre</v>
          </cell>
        </row>
        <row r="72">
          <cell r="A72" t="str">
            <v>077</v>
          </cell>
          <cell r="B72" t="str">
            <v>Tilia spp.</v>
          </cell>
        </row>
        <row r="73">
          <cell r="A73" t="str">
            <v>078</v>
          </cell>
          <cell r="B73" t="str">
            <v>Sorbus spp.</v>
          </cell>
        </row>
        <row r="74">
          <cell r="A74" t="str">
            <v>079</v>
          </cell>
          <cell r="B74" t="str">
            <v>Platanus hispanica</v>
          </cell>
        </row>
        <row r="75">
          <cell r="A75" t="str">
            <v>080</v>
          </cell>
          <cell r="B75" t="str">
            <v>Laurisilva</v>
          </cell>
        </row>
        <row r="76">
          <cell r="A76" t="str">
            <v>081</v>
          </cell>
          <cell r="B76" t="str">
            <v>Myrica faya</v>
          </cell>
        </row>
        <row r="77">
          <cell r="A77" t="str">
            <v>082</v>
          </cell>
          <cell r="B77" t="str">
            <v>Ilex canariensis</v>
          </cell>
        </row>
        <row r="78">
          <cell r="A78" t="str">
            <v>083</v>
          </cell>
          <cell r="B78" t="str">
            <v>Erica arborea</v>
          </cell>
        </row>
        <row r="79">
          <cell r="A79" t="str">
            <v>084</v>
          </cell>
          <cell r="B79" t="str">
            <v>Persea indica</v>
          </cell>
        </row>
        <row r="80">
          <cell r="A80" t="str">
            <v>085</v>
          </cell>
          <cell r="B80" t="str">
            <v>Sideroxylon marmulano</v>
          </cell>
        </row>
        <row r="81">
          <cell r="A81" t="str">
            <v>086</v>
          </cell>
          <cell r="B81" t="str">
            <v>Picconia excelsa</v>
          </cell>
        </row>
        <row r="82">
          <cell r="A82" t="str">
            <v>087</v>
          </cell>
          <cell r="B82" t="str">
            <v>Ocotea phoetens</v>
          </cell>
        </row>
        <row r="83">
          <cell r="A83" t="str">
            <v>088</v>
          </cell>
          <cell r="B83" t="str">
            <v>Apollonias barbujana</v>
          </cell>
        </row>
        <row r="84">
          <cell r="A84" t="str">
            <v>089</v>
          </cell>
          <cell r="B84" t="str">
            <v>Otras laurisilvas</v>
          </cell>
        </row>
        <row r="85">
          <cell r="A85" t="str">
            <v>090</v>
          </cell>
          <cell r="B85" t="str">
            <v>Mezcla de pequeñas frondosas</v>
          </cell>
        </row>
        <row r="86">
          <cell r="A86" t="str">
            <v>092</v>
          </cell>
          <cell r="B86" t="str">
            <v>Robinia pseudoacacia</v>
          </cell>
        </row>
        <row r="87">
          <cell r="A87" t="str">
            <v>094</v>
          </cell>
          <cell r="B87" t="str">
            <v>Laurus nobilis</v>
          </cell>
        </row>
        <row r="88">
          <cell r="A88" t="str">
            <v>095</v>
          </cell>
          <cell r="B88" t="str">
            <v>Prunus spp.</v>
          </cell>
        </row>
        <row r="89">
          <cell r="A89" t="str">
            <v>096</v>
          </cell>
          <cell r="B89" t="str">
            <v>Rhus coriaria</v>
          </cell>
        </row>
        <row r="90">
          <cell r="A90" t="str">
            <v>097</v>
          </cell>
          <cell r="B90" t="str">
            <v>Sambucus nigra</v>
          </cell>
        </row>
        <row r="91">
          <cell r="A91" t="str">
            <v>098</v>
          </cell>
          <cell r="B91" t="str">
            <v>Carpinus betulus</v>
          </cell>
        </row>
        <row r="92">
          <cell r="A92" t="str">
            <v>099</v>
          </cell>
          <cell r="B92" t="str">
            <v>Otras frondosas</v>
          </cell>
        </row>
        <row r="93">
          <cell r="A93" t="str">
            <v>207</v>
          </cell>
          <cell r="B93" t="str">
            <v>Acacia melanoxylon</v>
          </cell>
        </row>
        <row r="94">
          <cell r="A94" t="str">
            <v>215</v>
          </cell>
          <cell r="B94" t="str">
            <v>Crataegus monogyna</v>
          </cell>
        </row>
        <row r="95">
          <cell r="A95" t="str">
            <v>217</v>
          </cell>
          <cell r="B95" t="str">
            <v>Cedrus deodara</v>
          </cell>
        </row>
        <row r="96">
          <cell r="A96" t="str">
            <v>219</v>
          </cell>
          <cell r="B96" t="str">
            <v>Tetraclinis articulata</v>
          </cell>
        </row>
        <row r="97">
          <cell r="A97" t="str">
            <v>235</v>
          </cell>
          <cell r="B97" t="str">
            <v>Larix decidua</v>
          </cell>
        </row>
        <row r="98">
          <cell r="A98" t="str">
            <v>236</v>
          </cell>
          <cell r="B98" t="str">
            <v>Cupressus arizonica</v>
          </cell>
        </row>
        <row r="99">
          <cell r="A99" t="str">
            <v>237</v>
          </cell>
          <cell r="B99" t="str">
            <v>Juniperus oxycedrus</v>
          </cell>
        </row>
        <row r="100">
          <cell r="A100" t="str">
            <v>238</v>
          </cell>
          <cell r="B100" t="str">
            <v>Juniperus turbinata</v>
          </cell>
        </row>
        <row r="101">
          <cell r="A101" t="str">
            <v>243</v>
          </cell>
          <cell r="B101" t="str">
            <v>Quercus pubescens (Q. humilis)</v>
          </cell>
        </row>
        <row r="102">
          <cell r="A102" t="str">
            <v>244</v>
          </cell>
          <cell r="B102" t="str">
            <v>Quercus lusitanica (Q. fruticosa)</v>
          </cell>
        </row>
        <row r="103">
          <cell r="A103" t="str">
            <v>253</v>
          </cell>
          <cell r="B103" t="str">
            <v>Tamarix canariensis</v>
          </cell>
        </row>
        <row r="104">
          <cell r="A104" t="str">
            <v>255</v>
          </cell>
          <cell r="B104" t="str">
            <v>Fraxinus excelsior</v>
          </cell>
        </row>
        <row r="105">
          <cell r="A105" t="str">
            <v>256</v>
          </cell>
          <cell r="B105" t="str">
            <v>Ulmus glabra</v>
          </cell>
        </row>
        <row r="106">
          <cell r="A106" t="str">
            <v>257</v>
          </cell>
          <cell r="B106" t="str">
            <v>Salix alba</v>
          </cell>
        </row>
        <row r="107">
          <cell r="A107" t="str">
            <v>258</v>
          </cell>
          <cell r="B107" t="str">
            <v>Populus x canadensis</v>
          </cell>
        </row>
        <row r="108">
          <cell r="A108" t="str">
            <v>264</v>
          </cell>
          <cell r="B108" t="str">
            <v>Eucalyptus viminalis</v>
          </cell>
        </row>
        <row r="109">
          <cell r="A109" t="str">
            <v>268</v>
          </cell>
          <cell r="B109" t="str">
            <v>Arbutus canariensis</v>
          </cell>
        </row>
        <row r="110">
          <cell r="A110" t="str">
            <v>273</v>
          </cell>
          <cell r="B110" t="str">
            <v>Betula alba</v>
          </cell>
        </row>
        <row r="111">
          <cell r="A111" t="str">
            <v>275</v>
          </cell>
          <cell r="B111" t="str">
            <v>Juglans nigra</v>
          </cell>
        </row>
        <row r="112">
          <cell r="A112" t="str">
            <v>276</v>
          </cell>
          <cell r="B112" t="str">
            <v>Acer monspessulanum</v>
          </cell>
        </row>
        <row r="113">
          <cell r="A113" t="str">
            <v>277</v>
          </cell>
          <cell r="B113" t="str">
            <v>Tilia cordata</v>
          </cell>
        </row>
        <row r="114">
          <cell r="A114" t="str">
            <v>278</v>
          </cell>
          <cell r="B114" t="str">
            <v>Sorbus aria</v>
          </cell>
        </row>
        <row r="115">
          <cell r="A115" t="str">
            <v>279</v>
          </cell>
          <cell r="B115" t="str">
            <v>Platanus orientalis</v>
          </cell>
        </row>
        <row r="116">
          <cell r="A116" t="str">
            <v>281</v>
          </cell>
          <cell r="B116" t="str">
            <v>Myrica rivas-martinezii</v>
          </cell>
        </row>
        <row r="117">
          <cell r="A117" t="str">
            <v>282</v>
          </cell>
          <cell r="B117" t="str">
            <v>Ilex platyphylla</v>
          </cell>
        </row>
        <row r="118">
          <cell r="A118" t="str">
            <v>283</v>
          </cell>
          <cell r="B118" t="str">
            <v>Erica scoparia</v>
          </cell>
        </row>
        <row r="119">
          <cell r="A119" t="str">
            <v>289</v>
          </cell>
          <cell r="B119" t="str">
            <v>Pleiomeris canariensis</v>
          </cell>
        </row>
        <row r="120">
          <cell r="A120" t="str">
            <v>291</v>
          </cell>
          <cell r="B120" t="str">
            <v>Buxus balearica</v>
          </cell>
        </row>
        <row r="121">
          <cell r="A121" t="str">
            <v>292</v>
          </cell>
          <cell r="B121" t="str">
            <v>Sophora japonica</v>
          </cell>
        </row>
        <row r="122">
          <cell r="A122" t="str">
            <v>293</v>
          </cell>
          <cell r="B122" t="str">
            <v>Pistacia atlantica</v>
          </cell>
        </row>
        <row r="123">
          <cell r="A123" t="str">
            <v>294</v>
          </cell>
          <cell r="B123" t="str">
            <v>Laurus azorica</v>
          </cell>
        </row>
        <row r="124">
          <cell r="A124" t="str">
            <v>299</v>
          </cell>
          <cell r="B124" t="str">
            <v>Ficus carica</v>
          </cell>
        </row>
        <row r="125">
          <cell r="A125" t="str">
            <v>307</v>
          </cell>
          <cell r="B125" t="str">
            <v>Acacia dealbata</v>
          </cell>
        </row>
        <row r="126">
          <cell r="A126" t="str">
            <v>315</v>
          </cell>
          <cell r="B126" t="str">
            <v>Crataegus laeviagata</v>
          </cell>
        </row>
        <row r="127">
          <cell r="A127" t="str">
            <v>317</v>
          </cell>
          <cell r="B127" t="str">
            <v>Cedrus libani</v>
          </cell>
        </row>
        <row r="128">
          <cell r="A128" t="str">
            <v>319</v>
          </cell>
          <cell r="B128" t="str">
            <v>Thuja spp.</v>
          </cell>
        </row>
        <row r="129">
          <cell r="A129" t="str">
            <v>335</v>
          </cell>
          <cell r="B129" t="str">
            <v>Larix leptolepis</v>
          </cell>
        </row>
        <row r="130">
          <cell r="A130" t="str">
            <v>336</v>
          </cell>
          <cell r="B130" t="str">
            <v>Cupressus lusitanica</v>
          </cell>
        </row>
        <row r="131">
          <cell r="A131" t="str">
            <v>337</v>
          </cell>
          <cell r="B131" t="str">
            <v>Juniperus cedrus</v>
          </cell>
        </row>
        <row r="132">
          <cell r="A132" t="str">
            <v>344</v>
          </cell>
          <cell r="B132" t="str">
            <v>Quercus alpestris</v>
          </cell>
        </row>
        <row r="133">
          <cell r="A133" t="str">
            <v>355</v>
          </cell>
          <cell r="B133" t="str">
            <v>Fraxinus ornus</v>
          </cell>
        </row>
        <row r="134">
          <cell r="A134" t="str">
            <v>356</v>
          </cell>
          <cell r="B134" t="str">
            <v>Ulmus pumila</v>
          </cell>
        </row>
        <row r="135">
          <cell r="A135" t="str">
            <v>357</v>
          </cell>
          <cell r="B135" t="str">
            <v>Salix atrocinerea</v>
          </cell>
        </row>
        <row r="136">
          <cell r="A136" t="str">
            <v>364</v>
          </cell>
          <cell r="B136" t="str">
            <v>Eucalyptus gomphocephalus</v>
          </cell>
        </row>
        <row r="137">
          <cell r="A137" t="str">
            <v>373</v>
          </cell>
          <cell r="B137" t="str">
            <v>Betula pendula</v>
          </cell>
        </row>
        <row r="138">
          <cell r="A138" t="str">
            <v>376</v>
          </cell>
          <cell r="B138" t="str">
            <v>Acer negundo</v>
          </cell>
        </row>
        <row r="139">
          <cell r="A139" t="str">
            <v>377</v>
          </cell>
          <cell r="B139" t="str">
            <v>Tilia platyphyllos</v>
          </cell>
        </row>
        <row r="140">
          <cell r="A140" t="str">
            <v>378</v>
          </cell>
          <cell r="B140" t="str">
            <v>Sorbus aucuparia</v>
          </cell>
        </row>
        <row r="141">
          <cell r="A141" t="str">
            <v>389</v>
          </cell>
          <cell r="B141" t="str">
            <v>Rhamnus glandulosa</v>
          </cell>
        </row>
        <row r="142">
          <cell r="A142" t="str">
            <v>392</v>
          </cell>
          <cell r="B142" t="str">
            <v>Gleditsia triacanthos</v>
          </cell>
        </row>
        <row r="143">
          <cell r="A143" t="str">
            <v>395</v>
          </cell>
          <cell r="B143" t="str">
            <v>Prunus avium</v>
          </cell>
        </row>
        <row r="144">
          <cell r="A144" t="str">
            <v>399</v>
          </cell>
          <cell r="B144" t="str">
            <v>Morus spp.</v>
          </cell>
        </row>
        <row r="145">
          <cell r="A145" t="str">
            <v>415</v>
          </cell>
          <cell r="B145" t="str">
            <v>Crataegus lacinata</v>
          </cell>
        </row>
        <row r="146">
          <cell r="A146" t="str">
            <v>435</v>
          </cell>
          <cell r="B146" t="str">
            <v>Larix x eurolepis</v>
          </cell>
        </row>
        <row r="147">
          <cell r="A147" t="str">
            <v>436</v>
          </cell>
          <cell r="B147" t="str">
            <v>Cupressus macrocarpa</v>
          </cell>
        </row>
        <row r="148">
          <cell r="A148" t="str">
            <v>455</v>
          </cell>
          <cell r="B148" t="str">
            <v>Fraxinus spp.</v>
          </cell>
        </row>
        <row r="149">
          <cell r="A149" t="str">
            <v>456</v>
          </cell>
          <cell r="B149" t="str">
            <v>Ulmus spp.</v>
          </cell>
        </row>
        <row r="150">
          <cell r="A150" t="str">
            <v>457</v>
          </cell>
          <cell r="B150" t="str">
            <v>Salix babylonica</v>
          </cell>
        </row>
        <row r="151">
          <cell r="A151" t="str">
            <v>464</v>
          </cell>
          <cell r="B151" t="str">
            <v>Eucalyptus robusta</v>
          </cell>
        </row>
        <row r="152">
          <cell r="A152" t="str">
            <v>469</v>
          </cell>
          <cell r="B152" t="str">
            <v>Phoenix canariensis</v>
          </cell>
        </row>
        <row r="153">
          <cell r="A153">
            <v>476</v>
          </cell>
          <cell r="B153" t="str">
            <v>Acer opalus</v>
          </cell>
        </row>
        <row r="154">
          <cell r="A154" t="str">
            <v>478</v>
          </cell>
          <cell r="B154" t="str">
            <v>Sorbus domestica</v>
          </cell>
        </row>
        <row r="155">
          <cell r="A155" t="str">
            <v>489</v>
          </cell>
          <cell r="B155" t="str">
            <v>Visnea mocanera</v>
          </cell>
        </row>
        <row r="156">
          <cell r="A156" t="str">
            <v>495</v>
          </cell>
          <cell r="B156" t="str">
            <v>Prunus lusitanica</v>
          </cell>
        </row>
        <row r="157">
          <cell r="A157" t="str">
            <v>499</v>
          </cell>
          <cell r="B157" t="str">
            <v>Morus alba</v>
          </cell>
        </row>
        <row r="158">
          <cell r="A158" t="str">
            <v>515</v>
          </cell>
          <cell r="B158" t="str">
            <v>Crataegus azarolus</v>
          </cell>
        </row>
        <row r="159">
          <cell r="A159" t="str">
            <v>557</v>
          </cell>
          <cell r="B159" t="str">
            <v>Salix cantabrica</v>
          </cell>
        </row>
        <row r="160">
          <cell r="A160" t="str">
            <v>569</v>
          </cell>
          <cell r="B160" t="str">
            <v>Dracaena draco</v>
          </cell>
        </row>
        <row r="161">
          <cell r="A161" t="str">
            <v>576</v>
          </cell>
          <cell r="B161" t="str">
            <v>Acer pseudoplatanus</v>
          </cell>
        </row>
        <row r="162">
          <cell r="A162" t="str">
            <v>578</v>
          </cell>
          <cell r="B162" t="str">
            <v>Sorbus torminalis</v>
          </cell>
        </row>
        <row r="163">
          <cell r="A163" t="str">
            <v>595</v>
          </cell>
          <cell r="B163" t="str">
            <v>Prunus padus</v>
          </cell>
        </row>
        <row r="164">
          <cell r="A164" t="str">
            <v>599</v>
          </cell>
          <cell r="B164" t="str">
            <v>Morus nigra</v>
          </cell>
        </row>
        <row r="165">
          <cell r="A165" t="str">
            <v>657</v>
          </cell>
          <cell r="B165" t="str">
            <v>Salix caprea</v>
          </cell>
        </row>
        <row r="166">
          <cell r="A166" t="str">
            <v>676</v>
          </cell>
          <cell r="B166" t="str">
            <v>Acer platanoides</v>
          </cell>
        </row>
        <row r="167">
          <cell r="A167" t="str">
            <v>678</v>
          </cell>
          <cell r="B167" t="str">
            <v>Sorbus latifolia</v>
          </cell>
        </row>
        <row r="168">
          <cell r="A168" t="str">
            <v>757</v>
          </cell>
          <cell r="B168" t="str">
            <v>Salix elaeagnos</v>
          </cell>
        </row>
        <row r="169">
          <cell r="A169" t="str">
            <v>776</v>
          </cell>
          <cell r="B169" t="str">
            <v xml:space="preserve">Acer spp. </v>
          </cell>
        </row>
        <row r="170">
          <cell r="A170" t="str">
            <v>778</v>
          </cell>
          <cell r="B170" t="str">
            <v>Sorbus chamaemespilus</v>
          </cell>
        </row>
        <row r="171">
          <cell r="A171" t="str">
            <v>857</v>
          </cell>
          <cell r="B171" t="str">
            <v>Salix fragilis</v>
          </cell>
        </row>
        <row r="172">
          <cell r="A172" t="str">
            <v>858</v>
          </cell>
          <cell r="B172" t="str">
            <v>Salix canariensis</v>
          </cell>
        </row>
        <row r="173">
          <cell r="A173" t="str">
            <v>957</v>
          </cell>
          <cell r="B173" t="str">
            <v>Salix purpurea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ódigos"/>
      <sheetName val="A Coruña"/>
      <sheetName val="Pontevedra"/>
      <sheetName val="Lugo"/>
      <sheetName val="Ourense"/>
    </sheetNames>
    <sheetDataSet>
      <sheetData sheetId="0">
        <row r="2">
          <cell r="G2">
            <v>1</v>
          </cell>
          <cell r="H2" t="str">
            <v>repoblado</v>
          </cell>
        </row>
        <row r="3">
          <cell r="G3">
            <v>2</v>
          </cell>
          <cell r="H3" t="str">
            <v>monte bravo</v>
          </cell>
        </row>
        <row r="4">
          <cell r="G4">
            <v>3</v>
          </cell>
          <cell r="H4" t="str">
            <v>latizal</v>
          </cell>
        </row>
        <row r="5">
          <cell r="G5">
            <v>4</v>
          </cell>
          <cell r="H5" t="str">
            <v>fustal</v>
          </cell>
        </row>
        <row r="6">
          <cell r="G6">
            <v>5</v>
          </cell>
          <cell r="H6" t="str">
            <v>todos los estados</v>
          </cell>
        </row>
      </sheetData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203-IFN2"/>
      <sheetName val="T204-IFN2"/>
      <sheetName val="T203-IFN3"/>
      <sheetName val="T204-IFN3"/>
      <sheetName val="IFN3_"/>
      <sheetName val="IFN2_"/>
      <sheetName val="ESPECIE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>
        <row r="1">
          <cell r="A1" t="str">
            <v>Especie</v>
          </cell>
          <cell r="B1" t="str">
            <v>NOMBREIFN3</v>
          </cell>
        </row>
        <row r="2">
          <cell r="A2">
            <v>1</v>
          </cell>
          <cell r="B2" t="str">
            <v>Heberdenia bahamensis</v>
          </cell>
        </row>
        <row r="3">
          <cell r="A3">
            <v>2</v>
          </cell>
          <cell r="B3" t="str">
            <v>Amelanchier ovalis</v>
          </cell>
        </row>
        <row r="4">
          <cell r="A4">
            <v>3</v>
          </cell>
          <cell r="B4" t="str">
            <v>Frangula alnus</v>
          </cell>
        </row>
        <row r="5">
          <cell r="A5">
            <v>4</v>
          </cell>
          <cell r="B5" t="str">
            <v>Rhamnus alaternus</v>
          </cell>
        </row>
        <row r="6">
          <cell r="A6">
            <v>5</v>
          </cell>
          <cell r="B6" t="str">
            <v>Euonymus europaeus</v>
          </cell>
        </row>
        <row r="7">
          <cell r="A7">
            <v>6</v>
          </cell>
          <cell r="B7" t="str">
            <v>Myrtus communis</v>
          </cell>
        </row>
        <row r="8">
          <cell r="A8">
            <v>7</v>
          </cell>
          <cell r="B8" t="str">
            <v>Acacia spp.</v>
          </cell>
        </row>
        <row r="9">
          <cell r="A9">
            <v>8</v>
          </cell>
          <cell r="B9" t="str">
            <v>Phillyrea latifolia</v>
          </cell>
        </row>
        <row r="10">
          <cell r="A10">
            <v>9</v>
          </cell>
          <cell r="B10" t="str">
            <v>Cornus sanguinea</v>
          </cell>
        </row>
        <row r="11">
          <cell r="A11">
            <v>10</v>
          </cell>
          <cell r="B11" t="str">
            <v>Sin asignar</v>
          </cell>
        </row>
        <row r="12">
          <cell r="A12">
            <v>11</v>
          </cell>
          <cell r="B12" t="str">
            <v>Ailanthus altissima</v>
          </cell>
        </row>
        <row r="13">
          <cell r="A13">
            <v>12</v>
          </cell>
          <cell r="B13" t="str">
            <v>Malus sylvestris</v>
          </cell>
        </row>
        <row r="14">
          <cell r="A14">
            <v>13</v>
          </cell>
          <cell r="B14" t="str">
            <v>Celtis australis</v>
          </cell>
        </row>
        <row r="15">
          <cell r="A15">
            <v>14</v>
          </cell>
          <cell r="B15" t="str">
            <v>Taxus baccata</v>
          </cell>
        </row>
        <row r="16">
          <cell r="A16">
            <v>15</v>
          </cell>
          <cell r="B16" t="str">
            <v>Crataegus spp.</v>
          </cell>
        </row>
        <row r="17">
          <cell r="A17">
            <v>16</v>
          </cell>
          <cell r="B17" t="str">
            <v>Pyrus spp.</v>
          </cell>
        </row>
        <row r="18">
          <cell r="A18">
            <v>17</v>
          </cell>
          <cell r="B18" t="str">
            <v>Cedrus atlantica</v>
          </cell>
        </row>
        <row r="19">
          <cell r="A19">
            <v>18</v>
          </cell>
          <cell r="B19" t="str">
            <v>Chamaecyparis lawsoniana</v>
          </cell>
        </row>
        <row r="20">
          <cell r="A20">
            <v>19</v>
          </cell>
          <cell r="B20" t="str">
            <v>Otras coníferas</v>
          </cell>
        </row>
        <row r="21">
          <cell r="A21">
            <v>20</v>
          </cell>
          <cell r="B21" t="str">
            <v>Pinos</v>
          </cell>
        </row>
        <row r="22">
          <cell r="A22">
            <v>21</v>
          </cell>
          <cell r="B22" t="str">
            <v>Pinus sylvestris</v>
          </cell>
        </row>
        <row r="23">
          <cell r="A23">
            <v>22</v>
          </cell>
          <cell r="B23" t="str">
            <v>Pinus uncinata</v>
          </cell>
        </row>
        <row r="24">
          <cell r="A24">
            <v>23</v>
          </cell>
          <cell r="B24" t="str">
            <v>Pinus pinea</v>
          </cell>
        </row>
        <row r="25">
          <cell r="A25">
            <v>24</v>
          </cell>
          <cell r="B25" t="str">
            <v>Pinus halepensis</v>
          </cell>
        </row>
        <row r="26">
          <cell r="A26">
            <v>25</v>
          </cell>
          <cell r="B26" t="str">
            <v>Pinus nigra</v>
          </cell>
        </row>
        <row r="27">
          <cell r="A27">
            <v>26</v>
          </cell>
          <cell r="B27" t="str">
            <v>Pinus pinaster</v>
          </cell>
        </row>
        <row r="28">
          <cell r="A28">
            <v>27</v>
          </cell>
          <cell r="B28" t="str">
            <v>Pinus canariensis</v>
          </cell>
        </row>
        <row r="29">
          <cell r="A29">
            <v>28</v>
          </cell>
          <cell r="B29" t="str">
            <v>Pinus radiata</v>
          </cell>
        </row>
        <row r="30">
          <cell r="A30">
            <v>29</v>
          </cell>
          <cell r="B30" t="str">
            <v>Otros pinos</v>
          </cell>
        </row>
        <row r="31">
          <cell r="A31">
            <v>30</v>
          </cell>
          <cell r="B31" t="str">
            <v>Mezcla de coníferas</v>
          </cell>
        </row>
        <row r="32">
          <cell r="A32">
            <v>31</v>
          </cell>
          <cell r="B32" t="str">
            <v>Abies alba</v>
          </cell>
        </row>
        <row r="33">
          <cell r="A33">
            <v>32</v>
          </cell>
          <cell r="B33" t="str">
            <v>Abies pinsapo</v>
          </cell>
        </row>
        <row r="34">
          <cell r="A34">
            <v>33</v>
          </cell>
          <cell r="B34" t="str">
            <v>Picea abies</v>
          </cell>
        </row>
        <row r="35">
          <cell r="A35">
            <v>34</v>
          </cell>
          <cell r="B35" t="str">
            <v>Pseudotsuga menziesii</v>
          </cell>
        </row>
        <row r="36">
          <cell r="A36">
            <v>35</v>
          </cell>
          <cell r="B36" t="str">
            <v>Larix spp.</v>
          </cell>
        </row>
        <row r="37">
          <cell r="A37">
            <v>36</v>
          </cell>
          <cell r="B37" t="str">
            <v>Cupressus sempervirens</v>
          </cell>
        </row>
        <row r="38">
          <cell r="A38">
            <v>37</v>
          </cell>
          <cell r="B38" t="str">
            <v>Juniperus communis</v>
          </cell>
        </row>
        <row r="39">
          <cell r="A39">
            <v>38</v>
          </cell>
          <cell r="B39" t="str">
            <v>Juniperus thurifera</v>
          </cell>
        </row>
        <row r="40">
          <cell r="A40">
            <v>39</v>
          </cell>
          <cell r="B40" t="str">
            <v>Juniperus phoenicea</v>
          </cell>
        </row>
        <row r="41">
          <cell r="A41">
            <v>40</v>
          </cell>
          <cell r="B41" t="str">
            <v>Quercus</v>
          </cell>
        </row>
        <row r="42">
          <cell r="A42">
            <v>41</v>
          </cell>
          <cell r="B42" t="str">
            <v>Quercus robur</v>
          </cell>
        </row>
        <row r="43">
          <cell r="A43">
            <v>42</v>
          </cell>
          <cell r="B43" t="str">
            <v>Quercus petraea</v>
          </cell>
        </row>
        <row r="44">
          <cell r="A44">
            <v>43</v>
          </cell>
          <cell r="B44" t="str">
            <v>Quercus pyrenaica</v>
          </cell>
        </row>
        <row r="45">
          <cell r="A45">
            <v>44</v>
          </cell>
          <cell r="B45" t="str">
            <v>Quercus faginea</v>
          </cell>
        </row>
        <row r="46">
          <cell r="A46">
            <v>45</v>
          </cell>
          <cell r="B46" t="str">
            <v xml:space="preserve">Quercus ilex </v>
          </cell>
        </row>
        <row r="47">
          <cell r="A47">
            <v>46</v>
          </cell>
          <cell r="B47" t="str">
            <v>Quercus suber</v>
          </cell>
        </row>
        <row r="48">
          <cell r="A48">
            <v>47</v>
          </cell>
          <cell r="B48" t="str">
            <v>Quercus canariensis</v>
          </cell>
        </row>
        <row r="49">
          <cell r="A49">
            <v>48</v>
          </cell>
          <cell r="B49" t="str">
            <v>Quercus rubra</v>
          </cell>
        </row>
        <row r="50">
          <cell r="A50">
            <v>49</v>
          </cell>
          <cell r="B50" t="str">
            <v>Otros quercus</v>
          </cell>
        </row>
        <row r="51">
          <cell r="A51">
            <v>50</v>
          </cell>
          <cell r="B51" t="str">
            <v>Árboles de ribera</v>
          </cell>
        </row>
        <row r="52">
          <cell r="A52">
            <v>51</v>
          </cell>
          <cell r="B52" t="str">
            <v>Populus alba</v>
          </cell>
        </row>
        <row r="53">
          <cell r="A53">
            <v>52</v>
          </cell>
          <cell r="B53" t="str">
            <v>Populus tremula</v>
          </cell>
        </row>
        <row r="54">
          <cell r="A54">
            <v>53</v>
          </cell>
          <cell r="B54" t="str">
            <v>Tamarix spp.</v>
          </cell>
        </row>
        <row r="55">
          <cell r="A55">
            <v>54</v>
          </cell>
          <cell r="B55" t="str">
            <v>Alnus glutinosa</v>
          </cell>
        </row>
        <row r="56">
          <cell r="A56">
            <v>55</v>
          </cell>
          <cell r="B56" t="str">
            <v>Fraxinus angustifolia</v>
          </cell>
        </row>
        <row r="57">
          <cell r="A57">
            <v>56</v>
          </cell>
          <cell r="B57" t="str">
            <v>Ulmus minor</v>
          </cell>
        </row>
        <row r="58">
          <cell r="A58">
            <v>57</v>
          </cell>
          <cell r="B58" t="str">
            <v>Salix spp.</v>
          </cell>
        </row>
        <row r="59">
          <cell r="A59">
            <v>58</v>
          </cell>
          <cell r="B59" t="str">
            <v>Populus nigra</v>
          </cell>
        </row>
        <row r="60">
          <cell r="A60">
            <v>59</v>
          </cell>
          <cell r="B60" t="str">
            <v>Otros árboles ripícolas</v>
          </cell>
        </row>
        <row r="61">
          <cell r="A61">
            <v>60</v>
          </cell>
          <cell r="B61" t="str">
            <v>Mezcla de eucaliptos</v>
          </cell>
        </row>
        <row r="62">
          <cell r="A62">
            <v>61</v>
          </cell>
          <cell r="B62" t="str">
            <v>Eucalyptus globulus</v>
          </cell>
        </row>
        <row r="63">
          <cell r="A63">
            <v>62</v>
          </cell>
          <cell r="B63" t="str">
            <v>Eucalyptus camaldulensis</v>
          </cell>
        </row>
        <row r="64">
          <cell r="A64">
            <v>63</v>
          </cell>
          <cell r="B64" t="str">
            <v>Otros eucaliptos</v>
          </cell>
        </row>
        <row r="65">
          <cell r="A65">
            <v>64</v>
          </cell>
          <cell r="B65" t="str">
            <v>Eucalyptus nitens</v>
          </cell>
        </row>
        <row r="66">
          <cell r="A66">
            <v>65</v>
          </cell>
          <cell r="B66" t="str">
            <v>Ilex aquifolium</v>
          </cell>
        </row>
        <row r="67">
          <cell r="A67">
            <v>66</v>
          </cell>
          <cell r="B67" t="str">
            <v>Olea europaea</v>
          </cell>
        </row>
        <row r="68">
          <cell r="A68">
            <v>67</v>
          </cell>
          <cell r="B68" t="str">
            <v>Ceratonia siliqua</v>
          </cell>
        </row>
        <row r="69">
          <cell r="A69">
            <v>68</v>
          </cell>
          <cell r="B69" t="str">
            <v xml:space="preserve">Arbutus unedo </v>
          </cell>
        </row>
        <row r="70">
          <cell r="A70">
            <v>69</v>
          </cell>
          <cell r="B70" t="str">
            <v>Phoenix spp.</v>
          </cell>
        </row>
        <row r="71">
          <cell r="A71">
            <v>70</v>
          </cell>
          <cell r="B71" t="str">
            <v>Mezcla de frondosas de gran porte</v>
          </cell>
        </row>
        <row r="72">
          <cell r="A72">
            <v>71</v>
          </cell>
          <cell r="B72" t="str">
            <v>Fagus sylvatica</v>
          </cell>
        </row>
        <row r="73">
          <cell r="A73">
            <v>72</v>
          </cell>
          <cell r="B73" t="str">
            <v>Castanea sativa</v>
          </cell>
        </row>
        <row r="74">
          <cell r="A74">
            <v>73</v>
          </cell>
          <cell r="B74" t="str">
            <v>Betula spp.</v>
          </cell>
        </row>
        <row r="75">
          <cell r="A75">
            <v>74</v>
          </cell>
          <cell r="B75" t="str">
            <v>Corylus avellana</v>
          </cell>
        </row>
        <row r="76">
          <cell r="A76">
            <v>75</v>
          </cell>
          <cell r="B76" t="str">
            <v>Juglans regia</v>
          </cell>
        </row>
        <row r="77">
          <cell r="A77">
            <v>76</v>
          </cell>
          <cell r="B77" t="str">
            <v>Acer campestre</v>
          </cell>
        </row>
        <row r="78">
          <cell r="A78">
            <v>77</v>
          </cell>
          <cell r="B78" t="str">
            <v>Tilia spp.</v>
          </cell>
        </row>
        <row r="79">
          <cell r="A79">
            <v>78</v>
          </cell>
          <cell r="B79" t="str">
            <v>Sorbus spp.</v>
          </cell>
        </row>
        <row r="80">
          <cell r="A80">
            <v>79</v>
          </cell>
          <cell r="B80" t="str">
            <v>Platanus hispanica</v>
          </cell>
        </row>
        <row r="81">
          <cell r="A81">
            <v>80</v>
          </cell>
          <cell r="B81" t="str">
            <v>Laurisilva</v>
          </cell>
        </row>
        <row r="82">
          <cell r="A82">
            <v>81</v>
          </cell>
          <cell r="B82" t="str">
            <v>Myrica faya</v>
          </cell>
        </row>
        <row r="83">
          <cell r="A83">
            <v>82</v>
          </cell>
          <cell r="B83" t="str">
            <v>Ilex canariensis</v>
          </cell>
        </row>
        <row r="84">
          <cell r="A84">
            <v>83</v>
          </cell>
          <cell r="B84" t="str">
            <v>Erica arborea</v>
          </cell>
        </row>
        <row r="85">
          <cell r="A85">
            <v>84</v>
          </cell>
          <cell r="B85" t="str">
            <v>Persea indica</v>
          </cell>
        </row>
        <row r="86">
          <cell r="A86">
            <v>85</v>
          </cell>
          <cell r="B86" t="str">
            <v>Sideroxylon marmulano</v>
          </cell>
        </row>
        <row r="87">
          <cell r="A87">
            <v>86</v>
          </cell>
          <cell r="B87" t="str">
            <v>Picconia excelsa</v>
          </cell>
        </row>
        <row r="88">
          <cell r="A88">
            <v>87</v>
          </cell>
          <cell r="B88" t="str">
            <v>Ocotea phoetens</v>
          </cell>
        </row>
        <row r="89">
          <cell r="A89">
            <v>88</v>
          </cell>
          <cell r="B89" t="str">
            <v>Apollonias canariensis</v>
          </cell>
        </row>
        <row r="90">
          <cell r="A90">
            <v>89</v>
          </cell>
          <cell r="B90" t="str">
            <v>Otras laurisilvas</v>
          </cell>
        </row>
        <row r="91">
          <cell r="A91">
            <v>90</v>
          </cell>
          <cell r="B91" t="str">
            <v>Mezcla de pequeñas frondosas</v>
          </cell>
        </row>
        <row r="92">
          <cell r="A92">
            <v>91</v>
          </cell>
          <cell r="B92" t="str">
            <v>Buxus sempervirens</v>
          </cell>
        </row>
        <row r="93">
          <cell r="A93">
            <v>92</v>
          </cell>
          <cell r="B93" t="str">
            <v>Robinia pseudacacia</v>
          </cell>
        </row>
        <row r="94">
          <cell r="A94">
            <v>93</v>
          </cell>
          <cell r="B94" t="str">
            <v>Pistacia terebinthus</v>
          </cell>
        </row>
        <row r="95">
          <cell r="A95">
            <v>94</v>
          </cell>
          <cell r="B95" t="str">
            <v>Laurus nobilis</v>
          </cell>
        </row>
        <row r="96">
          <cell r="A96">
            <v>95</v>
          </cell>
          <cell r="B96" t="str">
            <v>Prunus spp.</v>
          </cell>
        </row>
        <row r="97">
          <cell r="A97">
            <v>96</v>
          </cell>
          <cell r="B97" t="str">
            <v>Rhus coriaria</v>
          </cell>
        </row>
        <row r="98">
          <cell r="A98">
            <v>97</v>
          </cell>
          <cell r="B98" t="str">
            <v>Sambucus nigra</v>
          </cell>
        </row>
        <row r="99">
          <cell r="A99">
            <v>98</v>
          </cell>
          <cell r="B99" t="str">
            <v>Carpinus betulus</v>
          </cell>
        </row>
        <row r="100">
          <cell r="A100">
            <v>99</v>
          </cell>
          <cell r="B100" t="str">
            <v>Otras frondosas</v>
          </cell>
        </row>
        <row r="101">
          <cell r="A101">
            <v>207</v>
          </cell>
          <cell r="B101" t="str">
            <v>Acacia melanoxylon</v>
          </cell>
        </row>
        <row r="102">
          <cell r="A102">
            <v>215</v>
          </cell>
          <cell r="B102" t="str">
            <v>Crataegus monogyna</v>
          </cell>
        </row>
        <row r="103">
          <cell r="A103">
            <v>217</v>
          </cell>
          <cell r="B103" t="str">
            <v>Cedrus deodara</v>
          </cell>
        </row>
        <row r="104">
          <cell r="A104">
            <v>219</v>
          </cell>
          <cell r="B104" t="str">
            <v>Tetraclinis articulata</v>
          </cell>
        </row>
        <row r="105">
          <cell r="A105">
            <v>235</v>
          </cell>
          <cell r="B105" t="str">
            <v>Larix decidua</v>
          </cell>
        </row>
        <row r="106">
          <cell r="A106">
            <v>236</v>
          </cell>
          <cell r="B106" t="str">
            <v>Cupressus arizonica</v>
          </cell>
        </row>
        <row r="107">
          <cell r="A107">
            <v>237</v>
          </cell>
          <cell r="B107" t="str">
            <v>Juniperus oxycedrus</v>
          </cell>
        </row>
        <row r="108">
          <cell r="A108">
            <v>238</v>
          </cell>
          <cell r="B108" t="str">
            <v>Juniperus turbinata</v>
          </cell>
        </row>
        <row r="109">
          <cell r="A109">
            <v>239</v>
          </cell>
          <cell r="B109" t="str">
            <v>Juniperus sabina</v>
          </cell>
        </row>
        <row r="110">
          <cell r="A110">
            <v>243</v>
          </cell>
          <cell r="B110" t="str">
            <v>Quercus pubescens (Q. humilis)</v>
          </cell>
        </row>
        <row r="111">
          <cell r="A111">
            <v>244</v>
          </cell>
          <cell r="B111" t="str">
            <v>Quercus lusitanica</v>
          </cell>
        </row>
        <row r="112">
          <cell r="A112">
            <v>253</v>
          </cell>
          <cell r="B112" t="str">
            <v>Tamarix canariensis</v>
          </cell>
        </row>
        <row r="113">
          <cell r="A113">
            <v>255</v>
          </cell>
          <cell r="B113" t="str">
            <v>Fraxinus excelsior</v>
          </cell>
        </row>
        <row r="114">
          <cell r="A114">
            <v>256</v>
          </cell>
          <cell r="B114" t="str">
            <v>Ulmus glabra</v>
          </cell>
        </row>
        <row r="115">
          <cell r="A115">
            <v>257</v>
          </cell>
          <cell r="B115" t="str">
            <v>Salix alba</v>
          </cell>
        </row>
        <row r="116">
          <cell r="A116">
            <v>258</v>
          </cell>
          <cell r="B116" t="str">
            <v>Populus x canadensis</v>
          </cell>
        </row>
        <row r="117">
          <cell r="A117">
            <v>264</v>
          </cell>
          <cell r="B117" t="str">
            <v>Eucalyptus viminalis</v>
          </cell>
        </row>
        <row r="118">
          <cell r="A118">
            <v>268</v>
          </cell>
          <cell r="B118" t="str">
            <v>Arbutus canariensis</v>
          </cell>
        </row>
        <row r="119">
          <cell r="A119">
            <v>273</v>
          </cell>
          <cell r="B119" t="str">
            <v>Betula alba</v>
          </cell>
        </row>
        <row r="120">
          <cell r="A120">
            <v>275</v>
          </cell>
          <cell r="B120" t="str">
            <v>Juglans nigra</v>
          </cell>
        </row>
        <row r="121">
          <cell r="A121">
            <v>276</v>
          </cell>
          <cell r="B121" t="str">
            <v>Acer monspessulanum</v>
          </cell>
        </row>
        <row r="122">
          <cell r="A122">
            <v>277</v>
          </cell>
          <cell r="B122" t="str">
            <v>Tilia cordata</v>
          </cell>
        </row>
        <row r="123">
          <cell r="A123">
            <v>278</v>
          </cell>
          <cell r="B123" t="str">
            <v>Sorbus aria</v>
          </cell>
        </row>
        <row r="124">
          <cell r="A124">
            <v>279</v>
          </cell>
          <cell r="B124" t="str">
            <v>Platanus orientalis</v>
          </cell>
        </row>
        <row r="125">
          <cell r="A125">
            <v>282</v>
          </cell>
          <cell r="B125" t="str">
            <v>Ilex platyphylla</v>
          </cell>
        </row>
        <row r="126">
          <cell r="A126">
            <v>283</v>
          </cell>
          <cell r="B126" t="str">
            <v>Erica escoparia</v>
          </cell>
        </row>
        <row r="127">
          <cell r="A127">
            <v>289</v>
          </cell>
          <cell r="B127" t="str">
            <v>Pleiomeris canariensis</v>
          </cell>
        </row>
        <row r="128">
          <cell r="A128">
            <v>291</v>
          </cell>
          <cell r="B128" t="str">
            <v>Buxus balearica</v>
          </cell>
        </row>
        <row r="129">
          <cell r="A129">
            <v>292</v>
          </cell>
          <cell r="B129" t="str">
            <v>Sophora japonica</v>
          </cell>
        </row>
        <row r="130">
          <cell r="A130">
            <v>293</v>
          </cell>
          <cell r="B130" t="str">
            <v>Pistacia atlantica</v>
          </cell>
        </row>
        <row r="131">
          <cell r="A131">
            <v>294</v>
          </cell>
          <cell r="B131" t="str">
            <v>Laurus azorica</v>
          </cell>
        </row>
        <row r="132">
          <cell r="A132">
            <v>295</v>
          </cell>
          <cell r="B132" t="str">
            <v>Prunus spinosa</v>
          </cell>
        </row>
        <row r="133">
          <cell r="A133">
            <v>297</v>
          </cell>
          <cell r="B133" t="str">
            <v>Sambucus racemosa</v>
          </cell>
        </row>
        <row r="134">
          <cell r="A134">
            <v>299</v>
          </cell>
          <cell r="B134" t="str">
            <v>Ficus carica</v>
          </cell>
        </row>
        <row r="135">
          <cell r="A135">
            <v>307</v>
          </cell>
          <cell r="B135" t="str">
            <v>Acacia dealbata</v>
          </cell>
        </row>
        <row r="136">
          <cell r="A136">
            <v>315</v>
          </cell>
          <cell r="B136" t="str">
            <v>Crataegus laevigata</v>
          </cell>
        </row>
        <row r="137">
          <cell r="A137">
            <v>317</v>
          </cell>
          <cell r="B137" t="str">
            <v>Cedrus libani</v>
          </cell>
        </row>
        <row r="138">
          <cell r="A138">
            <v>319</v>
          </cell>
          <cell r="B138" t="str">
            <v>Thuja spp.</v>
          </cell>
        </row>
        <row r="139">
          <cell r="A139">
            <v>335</v>
          </cell>
          <cell r="B139" t="str">
            <v>Larix leptolepis</v>
          </cell>
        </row>
        <row r="140">
          <cell r="A140">
            <v>336</v>
          </cell>
          <cell r="B140" t="str">
            <v>Cupressus lusitanica</v>
          </cell>
        </row>
        <row r="141">
          <cell r="A141">
            <v>337</v>
          </cell>
          <cell r="B141" t="str">
            <v>Juniperus cedrus</v>
          </cell>
        </row>
        <row r="142">
          <cell r="A142">
            <v>355</v>
          </cell>
          <cell r="B142" t="str">
            <v>Fraxinus ornus</v>
          </cell>
        </row>
        <row r="143">
          <cell r="A143">
            <v>356</v>
          </cell>
          <cell r="B143" t="str">
            <v>Ulmus pumila</v>
          </cell>
        </row>
        <row r="144">
          <cell r="A144">
            <v>357</v>
          </cell>
          <cell r="B144" t="str">
            <v>Salix atrocinerea</v>
          </cell>
        </row>
        <row r="145">
          <cell r="A145">
            <v>364</v>
          </cell>
          <cell r="B145" t="str">
            <v>Eucalyptus gomphocephalus</v>
          </cell>
        </row>
        <row r="146">
          <cell r="A146">
            <v>369</v>
          </cell>
          <cell r="B146" t="str">
            <v>Chamaerops humilis</v>
          </cell>
        </row>
        <row r="147">
          <cell r="A147">
            <v>373</v>
          </cell>
          <cell r="B147" t="str">
            <v>Betula pendula</v>
          </cell>
        </row>
        <row r="148">
          <cell r="A148">
            <v>376</v>
          </cell>
          <cell r="B148" t="str">
            <v>Acer negundo</v>
          </cell>
        </row>
        <row r="149">
          <cell r="A149">
            <v>377</v>
          </cell>
          <cell r="B149" t="str">
            <v>Tilia platyphyllos</v>
          </cell>
        </row>
        <row r="150">
          <cell r="A150">
            <v>378</v>
          </cell>
          <cell r="B150" t="str">
            <v>Sorbus aucuparia</v>
          </cell>
        </row>
        <row r="151">
          <cell r="A151">
            <v>389</v>
          </cell>
          <cell r="B151" t="str">
            <v>Rhamnus glandulosa</v>
          </cell>
        </row>
        <row r="152">
          <cell r="A152">
            <v>392</v>
          </cell>
          <cell r="B152" t="str">
            <v>Gleditsia triacanthos</v>
          </cell>
        </row>
        <row r="153">
          <cell r="A153">
            <v>395</v>
          </cell>
          <cell r="B153" t="str">
            <v>Prunus avium</v>
          </cell>
        </row>
        <row r="154">
          <cell r="A154">
            <v>399</v>
          </cell>
          <cell r="B154" t="str">
            <v>Morus spp.</v>
          </cell>
        </row>
        <row r="155">
          <cell r="A155">
            <v>415</v>
          </cell>
          <cell r="B155" t="str">
            <v>Crataegus lacinata</v>
          </cell>
        </row>
        <row r="156">
          <cell r="A156">
            <v>435</v>
          </cell>
          <cell r="B156" t="str">
            <v>Larix x eurolepis</v>
          </cell>
        </row>
        <row r="157">
          <cell r="A157">
            <v>436</v>
          </cell>
          <cell r="B157" t="str">
            <v>Cupressus macrocarpa</v>
          </cell>
        </row>
        <row r="158">
          <cell r="A158">
            <v>457</v>
          </cell>
          <cell r="B158" t="str">
            <v>Salix babylonica</v>
          </cell>
        </row>
        <row r="159">
          <cell r="A159">
            <v>469</v>
          </cell>
          <cell r="B159" t="str">
            <v>Phoenix canariensis</v>
          </cell>
        </row>
        <row r="160">
          <cell r="A160">
            <v>476</v>
          </cell>
          <cell r="B160" t="str">
            <v>Acer opalus</v>
          </cell>
        </row>
        <row r="161">
          <cell r="A161">
            <v>478</v>
          </cell>
          <cell r="B161" t="str">
            <v>Sorbus domestica</v>
          </cell>
        </row>
        <row r="162">
          <cell r="A162">
            <v>489</v>
          </cell>
          <cell r="B162" t="str">
            <v>Visnea mocanera</v>
          </cell>
        </row>
        <row r="163">
          <cell r="A163">
            <v>495</v>
          </cell>
          <cell r="B163" t="str">
            <v>Prunus lusitanica</v>
          </cell>
        </row>
        <row r="164">
          <cell r="A164">
            <v>499</v>
          </cell>
          <cell r="B164" t="str">
            <v>Morus alba</v>
          </cell>
        </row>
        <row r="165">
          <cell r="A165">
            <v>515</v>
          </cell>
          <cell r="B165" t="str">
            <v>Crataegus azarolus</v>
          </cell>
        </row>
        <row r="166">
          <cell r="A166">
            <v>557</v>
          </cell>
          <cell r="B166" t="str">
            <v>Salix cantabrica</v>
          </cell>
        </row>
        <row r="167">
          <cell r="A167">
            <v>569</v>
          </cell>
          <cell r="B167" t="str">
            <v>Dracaena drago</v>
          </cell>
        </row>
        <row r="168">
          <cell r="A168">
            <v>576</v>
          </cell>
          <cell r="B168" t="str">
            <v>Acer pseudoplatanus</v>
          </cell>
        </row>
        <row r="169">
          <cell r="A169">
            <v>578</v>
          </cell>
          <cell r="B169" t="str">
            <v>Sorbus torminalis</v>
          </cell>
        </row>
        <row r="170">
          <cell r="A170">
            <v>595</v>
          </cell>
          <cell r="B170" t="str">
            <v>Prunus padus</v>
          </cell>
        </row>
        <row r="171">
          <cell r="A171">
            <v>599</v>
          </cell>
          <cell r="B171" t="str">
            <v>Morus nigra</v>
          </cell>
        </row>
        <row r="172">
          <cell r="A172">
            <v>657</v>
          </cell>
          <cell r="B172" t="str">
            <v>Salix caprea</v>
          </cell>
        </row>
        <row r="173">
          <cell r="A173">
            <v>676</v>
          </cell>
          <cell r="B173" t="str">
            <v>Acer platanoides</v>
          </cell>
        </row>
        <row r="174">
          <cell r="A174">
            <v>678</v>
          </cell>
          <cell r="B174" t="str">
            <v>Sorbus latifolia</v>
          </cell>
        </row>
        <row r="175">
          <cell r="A175">
            <v>746</v>
          </cell>
          <cell r="B175" t="str">
            <v>Quercus suber bornizo</v>
          </cell>
        </row>
        <row r="176">
          <cell r="A176">
            <v>757</v>
          </cell>
          <cell r="B176" t="str">
            <v>Salix elaeagnos</v>
          </cell>
        </row>
        <row r="177">
          <cell r="A177">
            <v>778</v>
          </cell>
          <cell r="B177" t="str">
            <v>Sorbus chamaemespilus</v>
          </cell>
        </row>
        <row r="178">
          <cell r="A178">
            <v>837</v>
          </cell>
          <cell r="B178" t="str">
            <v>Juniperus oxycedrus, J. communis</v>
          </cell>
        </row>
        <row r="179">
          <cell r="A179">
            <v>846</v>
          </cell>
          <cell r="B179" t="str">
            <v>Quercus suber desc. solo tronco</v>
          </cell>
        </row>
        <row r="180">
          <cell r="A180">
            <v>857</v>
          </cell>
          <cell r="B180" t="str">
            <v>Salix fragilis</v>
          </cell>
        </row>
        <row r="181">
          <cell r="A181">
            <v>858</v>
          </cell>
          <cell r="B181" t="str">
            <v>Salix canariensis</v>
          </cell>
        </row>
        <row r="182">
          <cell r="A182">
            <v>917</v>
          </cell>
          <cell r="B182" t="str">
            <v>Cedrus spp.</v>
          </cell>
        </row>
        <row r="183">
          <cell r="A183">
            <v>919</v>
          </cell>
          <cell r="B183" t="str">
            <v>Coniferas de crecimiento rapido</v>
          </cell>
        </row>
        <row r="184">
          <cell r="A184">
            <v>926</v>
          </cell>
          <cell r="B184" t="str">
            <v>Pinus pinaster resinado</v>
          </cell>
        </row>
        <row r="185">
          <cell r="A185">
            <v>936</v>
          </cell>
          <cell r="B185" t="str">
            <v>Cupressus spp.</v>
          </cell>
        </row>
        <row r="186">
          <cell r="A186">
            <v>937</v>
          </cell>
          <cell r="B186" t="str">
            <v>Juniperus spp.</v>
          </cell>
        </row>
        <row r="187">
          <cell r="A187">
            <v>946</v>
          </cell>
          <cell r="B187" t="str">
            <v>Quercus suber desc. tr. y ramas</v>
          </cell>
        </row>
        <row r="188">
          <cell r="A188">
            <v>950</v>
          </cell>
          <cell r="B188" t="str">
            <v>Plantaciones de ribera</v>
          </cell>
        </row>
        <row r="189">
          <cell r="A189">
            <v>955</v>
          </cell>
          <cell r="B189" t="str">
            <v>Fraxinus spp.</v>
          </cell>
        </row>
        <row r="190">
          <cell r="A190">
            <v>956</v>
          </cell>
          <cell r="B190" t="str">
            <v>Ulmus spp.</v>
          </cell>
        </row>
        <row r="191">
          <cell r="A191">
            <v>957</v>
          </cell>
          <cell r="B191" t="str">
            <v>Salix purpurea</v>
          </cell>
        </row>
        <row r="192">
          <cell r="A192">
            <v>958</v>
          </cell>
          <cell r="B192" t="str">
            <v>Populus nigra, P. x canadensis</v>
          </cell>
        </row>
        <row r="193">
          <cell r="A193">
            <v>975</v>
          </cell>
          <cell r="B193" t="str">
            <v>Juglans spp.</v>
          </cell>
        </row>
        <row r="194">
          <cell r="A194">
            <v>976</v>
          </cell>
          <cell r="B194" t="str">
            <v>Acer spp.</v>
          </cell>
        </row>
        <row r="195">
          <cell r="A195">
            <v>990</v>
          </cell>
          <cell r="B195" t="str">
            <v>Mezcla de frondosas</v>
          </cell>
        </row>
        <row r="196">
          <cell r="A196">
            <v>997</v>
          </cell>
          <cell r="B196" t="str">
            <v>Sambucus spp.</v>
          </cell>
        </row>
        <row r="197">
          <cell r="A197" t="e">
            <v>#VALUE!</v>
          </cell>
          <cell r="B197" t="str">
            <v>Cultivo</v>
          </cell>
        </row>
        <row r="198">
          <cell r="A198" t="e">
            <v>#VALUE!</v>
          </cell>
          <cell r="B198" t="str">
            <v>Herbazal</v>
          </cell>
        </row>
        <row r="199">
          <cell r="A199" t="e">
            <v>#VALUE!</v>
          </cell>
          <cell r="B199" t="str">
            <v>Matorral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os"/>
      <sheetName val="EspDom"/>
      <sheetName val="Fcc"/>
      <sheetName val="DistrEsp"/>
      <sheetName val="CompEsp"/>
      <sheetName val="Tablas"/>
      <sheetName val="Propiedad"/>
      <sheetName val="Protecció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1">
          <cell r="B1">
            <v>1131397.6100000001</v>
          </cell>
        </row>
        <row r="3">
          <cell r="B3">
            <v>486019.26149899961</v>
          </cell>
        </row>
        <row r="5">
          <cell r="B5">
            <v>316291.91333100002</v>
          </cell>
        </row>
        <row r="8">
          <cell r="A8" t="str">
            <v>101</v>
          </cell>
          <cell r="B8" t="str">
            <v>Pinus halepensis</v>
          </cell>
        </row>
        <row r="9">
          <cell r="A9" t="str">
            <v>102</v>
          </cell>
          <cell r="B9" t="str">
            <v>Pinus pinaster y P. halepensis</v>
          </cell>
        </row>
        <row r="10">
          <cell r="A10" t="str">
            <v>103</v>
          </cell>
          <cell r="B10" t="str">
            <v>Pinus nigra</v>
          </cell>
        </row>
        <row r="11">
          <cell r="A11" t="str">
            <v>104</v>
          </cell>
          <cell r="B11" t="str">
            <v>Quercus ilex y pinos</v>
          </cell>
        </row>
        <row r="12">
          <cell r="A12" t="str">
            <v>105</v>
          </cell>
          <cell r="B12" t="str">
            <v>Pinos y coníferas</v>
          </cell>
        </row>
        <row r="13">
          <cell r="A13" t="str">
            <v>106</v>
          </cell>
          <cell r="B13" t="str">
            <v>Matorral con arbolado ralo y disperso</v>
          </cell>
        </row>
        <row r="14">
          <cell r="A14" t="str">
            <v>100</v>
          </cell>
          <cell r="B14" t="str">
            <v>Forestal desarbolado</v>
          </cell>
        </row>
        <row r="15">
          <cell r="A15" t="str">
            <v>200</v>
          </cell>
          <cell r="B15" t="str">
            <v>Cultivo</v>
          </cell>
        </row>
        <row r="16">
          <cell r="A16" t="str">
            <v>300</v>
          </cell>
          <cell r="B16" t="str">
            <v>Improductivo artificial</v>
          </cell>
        </row>
        <row r="17">
          <cell r="A17" t="str">
            <v>400</v>
          </cell>
          <cell r="B17" t="str">
            <v>Agua</v>
          </cell>
        </row>
        <row r="18">
          <cell r="A18" t="str">
            <v>500</v>
          </cell>
          <cell r="B18" t="str">
            <v>Humedales</v>
          </cell>
        </row>
        <row r="22">
          <cell r="A22">
            <v>1</v>
          </cell>
          <cell r="B22" t="str">
            <v>0 - 4 %</v>
          </cell>
        </row>
        <row r="23">
          <cell r="A23">
            <v>2</v>
          </cell>
          <cell r="B23" t="str">
            <v>5 - 9 %</v>
          </cell>
        </row>
        <row r="24">
          <cell r="A24">
            <v>3</v>
          </cell>
          <cell r="B24" t="str">
            <v>10 - 19 %</v>
          </cell>
        </row>
        <row r="25">
          <cell r="A25">
            <v>4</v>
          </cell>
          <cell r="B25" t="str">
            <v>20 - 39 %</v>
          </cell>
        </row>
        <row r="26">
          <cell r="A26">
            <v>5</v>
          </cell>
          <cell r="B26" t="str">
            <v>40 - 69 %</v>
          </cell>
        </row>
        <row r="27">
          <cell r="A27">
            <v>6</v>
          </cell>
          <cell r="B27" t="str">
            <v>70 - 100 %</v>
          </cell>
        </row>
      </sheetData>
      <sheetData sheetId="6" refreshError="1"/>
      <sheetData sheetId="7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etadatos"/>
      <sheetName val="Dicc_datos"/>
      <sheetName val="NUTS"/>
      <sheetName val="FECHA REALIZACION"/>
      <sheetName val="HISTORIA"/>
      <sheetName val="TIPESTR"/>
      <sheetName val="NIVELES"/>
      <sheetName val="DEFINICION NIVELES"/>
      <sheetName val="ESTRATO"/>
      <sheetName val="NVAL"/>
      <sheetName val="ESPECIES"/>
      <sheetName val="ESTADO"/>
      <sheetName val="USO3_2"/>
      <sheetName val="01"/>
      <sheetName val="02"/>
      <sheetName val="05"/>
      <sheetName val="06"/>
      <sheetName val="07"/>
      <sheetName val="08"/>
      <sheetName val="09"/>
      <sheetName val="10"/>
      <sheetName val="13"/>
      <sheetName val="15"/>
      <sheetName val="16"/>
      <sheetName val="17"/>
      <sheetName val="19"/>
      <sheetName val="20"/>
      <sheetName val="22"/>
      <sheetName val="24"/>
      <sheetName val="25"/>
      <sheetName val="26"/>
      <sheetName val="27"/>
      <sheetName val="28"/>
      <sheetName val="30"/>
      <sheetName val="31"/>
      <sheetName val="32"/>
      <sheetName val="33"/>
      <sheetName val="34"/>
      <sheetName val="35"/>
      <sheetName val="36"/>
      <sheetName val="37"/>
      <sheetName val="38"/>
      <sheetName val="39"/>
      <sheetName val="40"/>
      <sheetName val="42"/>
      <sheetName val="43"/>
      <sheetName val="44"/>
      <sheetName val="45"/>
      <sheetName val="47"/>
      <sheetName val="48"/>
      <sheetName val="49"/>
      <sheetName val="50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os"/>
      <sheetName val="EspDom"/>
      <sheetName val="Fcc"/>
      <sheetName val="DistrEsp"/>
      <sheetName val="CompEsp"/>
      <sheetName val="Tablas"/>
      <sheetName val="Propiedad"/>
      <sheetName val="Protecció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1">
          <cell r="B1">
            <v>1131397.6100000001</v>
          </cell>
        </row>
      </sheetData>
      <sheetData sheetId="6" refreshError="1"/>
      <sheetData sheetId="7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Y83"/>
  <sheetViews>
    <sheetView tabSelected="1" view="pageBreakPreview" zoomScaleNormal="75" zoomScaleSheetLayoutView="100" workbookViewId="0"/>
  </sheetViews>
  <sheetFormatPr baseColWidth="10" defaultColWidth="16.7109375" defaultRowHeight="15" x14ac:dyDescent="0.3"/>
  <cols>
    <col min="1" max="2" width="16.7109375" style="45" customWidth="1"/>
    <col min="3" max="4" width="16.7109375" style="2" customWidth="1"/>
    <col min="5" max="5" width="13.140625" style="2" bestFit="1" customWidth="1"/>
    <col min="6" max="6" width="16.7109375" style="2" customWidth="1"/>
    <col min="7" max="7" width="16.7109375" style="3" customWidth="1"/>
    <col min="8" max="10" width="16.7109375" style="2" customWidth="1"/>
    <col min="11" max="12" width="16.7109375" style="3" customWidth="1"/>
    <col min="13" max="15" width="16.7109375" style="2" customWidth="1"/>
    <col min="16" max="17" width="16.7109375" style="3" customWidth="1"/>
    <col min="18" max="20" width="16.7109375" style="2" customWidth="1"/>
    <col min="21" max="22" width="16.7109375" style="3" customWidth="1"/>
    <col min="23" max="25" width="16.7109375" style="2" customWidth="1"/>
    <col min="26" max="27" width="16.7109375" style="3" customWidth="1"/>
    <col min="28" max="31" width="16.7109375" style="2" customWidth="1"/>
    <col min="32" max="32" width="16.7109375" style="3" customWidth="1"/>
    <col min="33" max="36" width="16.7109375" style="2" customWidth="1"/>
    <col min="37" max="37" width="16.7109375" style="3" customWidth="1"/>
    <col min="38" max="41" width="16.7109375" style="2" customWidth="1"/>
    <col min="42" max="42" width="16.7109375" style="3" customWidth="1"/>
    <col min="43" max="46" width="16.7109375" style="2" customWidth="1"/>
    <col min="47" max="47" width="16.7109375" style="3" customWidth="1"/>
    <col min="48" max="50" width="16.7109375" style="2" customWidth="1"/>
    <col min="51" max="16384" width="16.7109375" style="4"/>
  </cols>
  <sheetData>
    <row r="1" spans="1:50" x14ac:dyDescent="0.3">
      <c r="A1" s="1" t="s">
        <v>0</v>
      </c>
      <c r="B1" s="1"/>
      <c r="F1" s="3"/>
      <c r="AE1" s="3"/>
      <c r="AJ1" s="3"/>
      <c r="AO1" s="3"/>
      <c r="AT1" s="3"/>
    </row>
    <row r="2" spans="1:50" x14ac:dyDescent="0.3">
      <c r="A2" s="5"/>
      <c r="B2" s="6"/>
      <c r="C2" s="7"/>
      <c r="D2" s="8"/>
      <c r="E2" s="9"/>
      <c r="F2" s="3"/>
      <c r="AE2" s="3"/>
      <c r="AJ2" s="3"/>
      <c r="AO2" s="3"/>
      <c r="AT2" s="3"/>
    </row>
    <row r="3" spans="1:50" s="12" customFormat="1" x14ac:dyDescent="0.3">
      <c r="A3" s="10" t="s">
        <v>1</v>
      </c>
      <c r="B3" s="11"/>
      <c r="F3" s="10" t="s">
        <v>2</v>
      </c>
      <c r="K3" s="10" t="s">
        <v>3</v>
      </c>
      <c r="P3" s="10" t="s">
        <v>4</v>
      </c>
      <c r="U3" s="10" t="s">
        <v>5</v>
      </c>
      <c r="Z3" s="10" t="s">
        <v>6</v>
      </c>
      <c r="AE3" s="10" t="s">
        <v>7</v>
      </c>
      <c r="AJ3" s="10" t="s">
        <v>8</v>
      </c>
      <c r="AM3" s="10"/>
      <c r="AO3" s="10" t="s">
        <v>9</v>
      </c>
      <c r="AQ3" s="10"/>
      <c r="AR3" s="10"/>
      <c r="AT3" s="10" t="s">
        <v>10</v>
      </c>
      <c r="AU3" s="10"/>
      <c r="AV3" s="10"/>
      <c r="AW3" s="10"/>
    </row>
    <row r="4" spans="1:50" x14ac:dyDescent="0.3">
      <c r="A4" s="13"/>
      <c r="B4" s="13"/>
      <c r="C4" s="14"/>
      <c r="D4" s="15"/>
      <c r="E4" s="16"/>
      <c r="F4" s="17"/>
      <c r="G4" s="17"/>
      <c r="H4" s="18"/>
      <c r="I4" s="18"/>
      <c r="J4" s="18"/>
      <c r="K4" s="17"/>
      <c r="L4" s="17"/>
      <c r="M4" s="18"/>
      <c r="N4" s="18"/>
      <c r="O4" s="18"/>
      <c r="P4" s="17"/>
      <c r="Q4" s="17"/>
      <c r="R4" s="18"/>
      <c r="S4" s="18"/>
      <c r="T4" s="18"/>
      <c r="U4" s="17"/>
      <c r="V4" s="17"/>
      <c r="W4" s="18"/>
      <c r="X4" s="18"/>
      <c r="Y4" s="18"/>
      <c r="Z4" s="17"/>
      <c r="AA4" s="17"/>
      <c r="AB4" s="18"/>
      <c r="AC4" s="18"/>
      <c r="AD4" s="18"/>
      <c r="AE4" s="3"/>
      <c r="AJ4" s="3"/>
      <c r="AO4" s="3"/>
      <c r="AT4" s="3"/>
    </row>
    <row r="5" spans="1:50" s="23" customFormat="1" ht="12.75" x14ac:dyDescent="0.2">
      <c r="A5" s="19"/>
      <c r="B5" s="20" t="s">
        <v>11</v>
      </c>
      <c r="C5" s="20" t="s">
        <v>12</v>
      </c>
      <c r="D5" s="20" t="s">
        <v>13</v>
      </c>
      <c r="E5" s="21" t="s">
        <v>14</v>
      </c>
      <c r="F5" s="22"/>
      <c r="G5" s="20" t="s">
        <v>11</v>
      </c>
      <c r="H5" s="20" t="s">
        <v>12</v>
      </c>
      <c r="I5" s="20" t="s">
        <v>13</v>
      </c>
      <c r="J5" s="21" t="s">
        <v>14</v>
      </c>
      <c r="K5" s="22"/>
      <c r="L5" s="20" t="s">
        <v>11</v>
      </c>
      <c r="M5" s="20" t="s">
        <v>12</v>
      </c>
      <c r="N5" s="20" t="s">
        <v>13</v>
      </c>
      <c r="O5" s="21" t="s">
        <v>14</v>
      </c>
      <c r="P5" s="22"/>
      <c r="Q5" s="20" t="s">
        <v>11</v>
      </c>
      <c r="R5" s="20" t="s">
        <v>12</v>
      </c>
      <c r="S5" s="20" t="s">
        <v>13</v>
      </c>
      <c r="T5" s="21" t="s">
        <v>14</v>
      </c>
      <c r="U5" s="22"/>
      <c r="V5" s="20" t="s">
        <v>11</v>
      </c>
      <c r="W5" s="20" t="s">
        <v>12</v>
      </c>
      <c r="X5" s="20" t="s">
        <v>13</v>
      </c>
      <c r="Y5" s="21" t="s">
        <v>14</v>
      </c>
      <c r="Z5" s="22"/>
      <c r="AA5" s="20" t="s">
        <v>11</v>
      </c>
      <c r="AB5" s="20" t="s">
        <v>12</v>
      </c>
      <c r="AC5" s="20" t="s">
        <v>13</v>
      </c>
      <c r="AD5" s="21" t="s">
        <v>14</v>
      </c>
      <c r="AE5" s="22"/>
      <c r="AF5" s="20" t="s">
        <v>11</v>
      </c>
      <c r="AG5" s="20" t="s">
        <v>12</v>
      </c>
      <c r="AH5" s="20" t="s">
        <v>13</v>
      </c>
      <c r="AI5" s="21" t="s">
        <v>14</v>
      </c>
      <c r="AJ5" s="22"/>
      <c r="AK5" s="20" t="s">
        <v>11</v>
      </c>
      <c r="AL5" s="20" t="s">
        <v>12</v>
      </c>
      <c r="AM5" s="20" t="s">
        <v>13</v>
      </c>
      <c r="AN5" s="21" t="s">
        <v>14</v>
      </c>
      <c r="AO5" s="22"/>
      <c r="AP5" s="20" t="s">
        <v>11</v>
      </c>
      <c r="AQ5" s="20" t="s">
        <v>12</v>
      </c>
      <c r="AR5" s="20" t="s">
        <v>13</v>
      </c>
      <c r="AS5" s="21" t="s">
        <v>14</v>
      </c>
      <c r="AT5" s="22"/>
      <c r="AU5" s="20" t="s">
        <v>11</v>
      </c>
      <c r="AV5" s="20" t="s">
        <v>12</v>
      </c>
      <c r="AW5" s="20" t="s">
        <v>13</v>
      </c>
      <c r="AX5" s="21" t="s">
        <v>14</v>
      </c>
    </row>
    <row r="6" spans="1:50" s="23" customFormat="1" ht="12.75" x14ac:dyDescent="0.2">
      <c r="A6" s="24"/>
      <c r="B6" s="25" t="s">
        <v>15</v>
      </c>
      <c r="C6" s="25" t="s">
        <v>15</v>
      </c>
      <c r="D6" s="25" t="s">
        <v>15</v>
      </c>
      <c r="E6" s="25" t="s">
        <v>16</v>
      </c>
      <c r="F6" s="25"/>
      <c r="G6" s="25" t="s">
        <v>15</v>
      </c>
      <c r="H6" s="25" t="s">
        <v>15</v>
      </c>
      <c r="I6" s="25" t="s">
        <v>15</v>
      </c>
      <c r="J6" s="25" t="s">
        <v>16</v>
      </c>
      <c r="K6" s="25"/>
      <c r="L6" s="25" t="s">
        <v>15</v>
      </c>
      <c r="M6" s="25" t="s">
        <v>15</v>
      </c>
      <c r="N6" s="25" t="s">
        <v>15</v>
      </c>
      <c r="O6" s="25" t="s">
        <v>16</v>
      </c>
      <c r="P6" s="25"/>
      <c r="Q6" s="25" t="s">
        <v>15</v>
      </c>
      <c r="R6" s="25" t="s">
        <v>15</v>
      </c>
      <c r="S6" s="25" t="s">
        <v>15</v>
      </c>
      <c r="T6" s="25" t="s">
        <v>16</v>
      </c>
      <c r="U6" s="25"/>
      <c r="V6" s="25" t="s">
        <v>15</v>
      </c>
      <c r="W6" s="25" t="s">
        <v>15</v>
      </c>
      <c r="X6" s="25" t="s">
        <v>15</v>
      </c>
      <c r="Y6" s="25" t="s">
        <v>16</v>
      </c>
      <c r="Z6" s="25"/>
      <c r="AA6" s="25" t="s">
        <v>15</v>
      </c>
      <c r="AB6" s="25" t="s">
        <v>15</v>
      </c>
      <c r="AC6" s="25" t="s">
        <v>15</v>
      </c>
      <c r="AD6" s="25" t="s">
        <v>16</v>
      </c>
      <c r="AE6" s="25"/>
      <c r="AF6" s="25" t="s">
        <v>15</v>
      </c>
      <c r="AG6" s="25" t="s">
        <v>15</v>
      </c>
      <c r="AH6" s="25" t="s">
        <v>15</v>
      </c>
      <c r="AI6" s="25" t="s">
        <v>16</v>
      </c>
      <c r="AJ6" s="25"/>
      <c r="AK6" s="25" t="s">
        <v>15</v>
      </c>
      <c r="AL6" s="25" t="s">
        <v>15</v>
      </c>
      <c r="AM6" s="25" t="s">
        <v>15</v>
      </c>
      <c r="AN6" s="25" t="s">
        <v>16</v>
      </c>
      <c r="AO6" s="25"/>
      <c r="AP6" s="25" t="s">
        <v>15</v>
      </c>
      <c r="AQ6" s="25" t="s">
        <v>15</v>
      </c>
      <c r="AR6" s="25" t="s">
        <v>15</v>
      </c>
      <c r="AS6" s="25" t="s">
        <v>16</v>
      </c>
      <c r="AT6" s="25"/>
      <c r="AU6" s="25" t="s">
        <v>15</v>
      </c>
      <c r="AV6" s="25" t="s">
        <v>15</v>
      </c>
      <c r="AW6" s="25" t="s">
        <v>15</v>
      </c>
      <c r="AX6" s="25" t="s">
        <v>16</v>
      </c>
    </row>
    <row r="7" spans="1:50" s="23" customFormat="1" ht="12.75" x14ac:dyDescent="0.2">
      <c r="A7" s="24" t="s">
        <v>17</v>
      </c>
      <c r="B7" s="25" t="s">
        <v>18</v>
      </c>
      <c r="C7" s="25" t="s">
        <v>18</v>
      </c>
      <c r="D7" s="25" t="s">
        <v>18</v>
      </c>
      <c r="E7" s="25" t="s">
        <v>19</v>
      </c>
      <c r="F7" s="24" t="s">
        <v>17</v>
      </c>
      <c r="G7" s="25" t="s">
        <v>18</v>
      </c>
      <c r="H7" s="25" t="s">
        <v>18</v>
      </c>
      <c r="I7" s="25" t="s">
        <v>18</v>
      </c>
      <c r="J7" s="25" t="s">
        <v>19</v>
      </c>
      <c r="K7" s="24" t="s">
        <v>17</v>
      </c>
      <c r="L7" s="25" t="s">
        <v>18</v>
      </c>
      <c r="M7" s="25" t="s">
        <v>18</v>
      </c>
      <c r="N7" s="25" t="s">
        <v>18</v>
      </c>
      <c r="O7" s="25" t="s">
        <v>19</v>
      </c>
      <c r="P7" s="24" t="s">
        <v>17</v>
      </c>
      <c r="Q7" s="25" t="s">
        <v>18</v>
      </c>
      <c r="R7" s="25" t="s">
        <v>18</v>
      </c>
      <c r="S7" s="25" t="s">
        <v>18</v>
      </c>
      <c r="T7" s="25" t="s">
        <v>19</v>
      </c>
      <c r="U7" s="24" t="s">
        <v>17</v>
      </c>
      <c r="V7" s="25" t="s">
        <v>18</v>
      </c>
      <c r="W7" s="25" t="s">
        <v>18</v>
      </c>
      <c r="X7" s="25" t="s">
        <v>18</v>
      </c>
      <c r="Y7" s="25" t="s">
        <v>19</v>
      </c>
      <c r="Z7" s="24" t="s">
        <v>17</v>
      </c>
      <c r="AA7" s="25" t="s">
        <v>18</v>
      </c>
      <c r="AB7" s="25" t="s">
        <v>18</v>
      </c>
      <c r="AC7" s="25" t="s">
        <v>18</v>
      </c>
      <c r="AD7" s="25" t="s">
        <v>19</v>
      </c>
      <c r="AE7" s="24" t="s">
        <v>17</v>
      </c>
      <c r="AF7" s="25" t="s">
        <v>18</v>
      </c>
      <c r="AG7" s="25" t="s">
        <v>18</v>
      </c>
      <c r="AH7" s="25" t="s">
        <v>18</v>
      </c>
      <c r="AI7" s="25" t="s">
        <v>19</v>
      </c>
      <c r="AJ7" s="24" t="s">
        <v>17</v>
      </c>
      <c r="AK7" s="25" t="s">
        <v>18</v>
      </c>
      <c r="AL7" s="25" t="s">
        <v>18</v>
      </c>
      <c r="AM7" s="25" t="s">
        <v>18</v>
      </c>
      <c r="AN7" s="25" t="s">
        <v>19</v>
      </c>
      <c r="AO7" s="24" t="s">
        <v>17</v>
      </c>
      <c r="AP7" s="25" t="s">
        <v>18</v>
      </c>
      <c r="AQ7" s="25" t="s">
        <v>18</v>
      </c>
      <c r="AR7" s="25" t="s">
        <v>18</v>
      </c>
      <c r="AS7" s="25" t="s">
        <v>19</v>
      </c>
      <c r="AT7" s="24" t="s">
        <v>17</v>
      </c>
      <c r="AU7" s="25" t="s">
        <v>18</v>
      </c>
      <c r="AV7" s="25" t="s">
        <v>18</v>
      </c>
      <c r="AW7" s="25" t="s">
        <v>18</v>
      </c>
      <c r="AX7" s="25" t="s">
        <v>19</v>
      </c>
    </row>
    <row r="8" spans="1:50" s="23" customFormat="1" ht="12.75" x14ac:dyDescent="0.2">
      <c r="A8" s="26"/>
      <c r="B8" s="27" t="s">
        <v>20</v>
      </c>
      <c r="C8" s="27" t="s">
        <v>20</v>
      </c>
      <c r="D8" s="27" t="s">
        <v>20</v>
      </c>
      <c r="E8" s="27"/>
      <c r="F8" s="27"/>
      <c r="G8" s="27" t="s">
        <v>20</v>
      </c>
      <c r="H8" s="27" t="s">
        <v>20</v>
      </c>
      <c r="I8" s="27" t="s">
        <v>20</v>
      </c>
      <c r="J8" s="27"/>
      <c r="K8" s="27"/>
      <c r="L8" s="27" t="s">
        <v>20</v>
      </c>
      <c r="M8" s="27" t="s">
        <v>20</v>
      </c>
      <c r="N8" s="27" t="s">
        <v>20</v>
      </c>
      <c r="O8" s="27"/>
      <c r="P8" s="27"/>
      <c r="Q8" s="27" t="s">
        <v>20</v>
      </c>
      <c r="R8" s="27" t="s">
        <v>20</v>
      </c>
      <c r="S8" s="27" t="s">
        <v>20</v>
      </c>
      <c r="T8" s="27"/>
      <c r="U8" s="27"/>
      <c r="V8" s="27" t="s">
        <v>20</v>
      </c>
      <c r="W8" s="27" t="s">
        <v>20</v>
      </c>
      <c r="X8" s="27" t="s">
        <v>20</v>
      </c>
      <c r="Y8" s="27"/>
      <c r="Z8" s="27"/>
      <c r="AA8" s="27" t="s">
        <v>20</v>
      </c>
      <c r="AB8" s="27" t="s">
        <v>20</v>
      </c>
      <c r="AC8" s="27" t="s">
        <v>20</v>
      </c>
      <c r="AD8" s="27"/>
      <c r="AE8" s="27"/>
      <c r="AF8" s="27" t="s">
        <v>20</v>
      </c>
      <c r="AG8" s="27" t="s">
        <v>20</v>
      </c>
      <c r="AH8" s="27" t="s">
        <v>20</v>
      </c>
      <c r="AI8" s="27"/>
      <c r="AJ8" s="27"/>
      <c r="AK8" s="27" t="s">
        <v>20</v>
      </c>
      <c r="AL8" s="27" t="s">
        <v>20</v>
      </c>
      <c r="AM8" s="27" t="s">
        <v>20</v>
      </c>
      <c r="AN8" s="27"/>
      <c r="AO8" s="27"/>
      <c r="AP8" s="27" t="s">
        <v>20</v>
      </c>
      <c r="AQ8" s="27" t="s">
        <v>20</v>
      </c>
      <c r="AR8" s="27" t="s">
        <v>20</v>
      </c>
      <c r="AS8" s="27"/>
      <c r="AT8" s="27"/>
      <c r="AU8" s="27" t="s">
        <v>20</v>
      </c>
      <c r="AV8" s="27" t="s">
        <v>20</v>
      </c>
      <c r="AW8" s="27" t="s">
        <v>20</v>
      </c>
      <c r="AX8" s="27"/>
    </row>
    <row r="9" spans="1:50" s="31" customFormat="1" x14ac:dyDescent="0.3">
      <c r="A9" s="28">
        <v>5</v>
      </c>
      <c r="B9" s="29">
        <v>1005</v>
      </c>
      <c r="C9" s="29">
        <v>319</v>
      </c>
      <c r="D9" s="29">
        <v>254</v>
      </c>
      <c r="E9" s="30">
        <v>-20.376175548589341</v>
      </c>
      <c r="F9" s="28">
        <v>5</v>
      </c>
      <c r="G9" s="29">
        <v>50642</v>
      </c>
      <c r="H9" s="29">
        <v>120186</v>
      </c>
      <c r="I9" s="29">
        <v>118448</v>
      </c>
      <c r="J9" s="30">
        <v>-1.4460918909024345</v>
      </c>
      <c r="K9" s="28">
        <v>5</v>
      </c>
      <c r="L9" s="29">
        <v>4605</v>
      </c>
      <c r="M9" s="29">
        <v>9957</v>
      </c>
      <c r="N9" s="29">
        <v>8512</v>
      </c>
      <c r="O9" s="30">
        <v>-14.512403334337652</v>
      </c>
      <c r="P9" s="28">
        <v>5</v>
      </c>
      <c r="Q9" s="29">
        <v>318</v>
      </c>
      <c r="R9" s="29">
        <v>534</v>
      </c>
      <c r="S9" s="29">
        <v>767</v>
      </c>
      <c r="T9" s="30">
        <v>43.632958801498127</v>
      </c>
      <c r="U9" s="28">
        <v>5</v>
      </c>
      <c r="V9" s="29">
        <v>370</v>
      </c>
      <c r="W9" s="29">
        <v>581</v>
      </c>
      <c r="X9" s="29">
        <v>970</v>
      </c>
      <c r="Y9" s="30">
        <v>66.953528399311537</v>
      </c>
      <c r="Z9" s="28">
        <v>5</v>
      </c>
      <c r="AA9" s="29">
        <v>2875</v>
      </c>
      <c r="AB9" s="29">
        <v>5981</v>
      </c>
      <c r="AC9" s="29">
        <v>9759</v>
      </c>
      <c r="AD9" s="30">
        <v>63.16669453268684</v>
      </c>
      <c r="AE9" s="28">
        <v>5</v>
      </c>
      <c r="AF9" s="29">
        <v>90</v>
      </c>
      <c r="AG9" s="29">
        <v>242</v>
      </c>
      <c r="AH9" s="29">
        <v>796</v>
      </c>
      <c r="AI9" s="30">
        <v>228.92561983471074</v>
      </c>
      <c r="AJ9" s="28">
        <v>5</v>
      </c>
      <c r="AK9" s="29">
        <v>149</v>
      </c>
      <c r="AL9" s="29">
        <v>300</v>
      </c>
      <c r="AM9" s="29">
        <v>865</v>
      </c>
      <c r="AN9" s="30">
        <v>188.33333333333334</v>
      </c>
      <c r="AO9" s="28">
        <v>5</v>
      </c>
      <c r="AP9" s="29">
        <v>6276</v>
      </c>
      <c r="AQ9" s="29">
        <v>7902</v>
      </c>
      <c r="AR9" s="29">
        <v>5656</v>
      </c>
      <c r="AS9" s="30">
        <v>-28.423184004049606</v>
      </c>
      <c r="AT9" s="28">
        <v>5</v>
      </c>
      <c r="AU9" s="29">
        <v>5749</v>
      </c>
      <c r="AV9" s="29">
        <v>13761</v>
      </c>
      <c r="AW9" s="29">
        <v>4805</v>
      </c>
      <c r="AX9" s="30">
        <v>-65.082479470968678</v>
      </c>
    </row>
    <row r="10" spans="1:50" x14ac:dyDescent="0.3">
      <c r="A10" s="32">
        <v>10</v>
      </c>
      <c r="B10" s="29">
        <v>2145</v>
      </c>
      <c r="C10" s="29">
        <v>746</v>
      </c>
      <c r="D10" s="29">
        <v>444</v>
      </c>
      <c r="E10" s="30">
        <v>-40.482573726541553</v>
      </c>
      <c r="F10" s="33">
        <v>10</v>
      </c>
      <c r="G10" s="29">
        <v>7965</v>
      </c>
      <c r="H10" s="29">
        <v>29578</v>
      </c>
      <c r="I10" s="29">
        <v>42544</v>
      </c>
      <c r="J10" s="30">
        <v>43.836635337074853</v>
      </c>
      <c r="K10" s="33">
        <v>10</v>
      </c>
      <c r="L10" s="29">
        <v>1447</v>
      </c>
      <c r="M10" s="29">
        <v>6530</v>
      </c>
      <c r="N10" s="29">
        <v>7408</v>
      </c>
      <c r="O10" s="30">
        <v>13.445635528330781</v>
      </c>
      <c r="P10" s="33">
        <v>10</v>
      </c>
      <c r="Q10" s="29">
        <v>232</v>
      </c>
      <c r="R10" s="29">
        <v>253</v>
      </c>
      <c r="S10" s="29">
        <v>575</v>
      </c>
      <c r="T10" s="30">
        <v>127.27272727272727</v>
      </c>
      <c r="U10" s="33">
        <v>10</v>
      </c>
      <c r="V10" s="29">
        <v>79</v>
      </c>
      <c r="W10" s="29">
        <v>246</v>
      </c>
      <c r="X10" s="29">
        <v>608</v>
      </c>
      <c r="Y10" s="30">
        <v>147.15447154471545</v>
      </c>
      <c r="Z10" s="33">
        <v>10</v>
      </c>
      <c r="AA10" s="29">
        <v>695</v>
      </c>
      <c r="AB10" s="29">
        <v>2613</v>
      </c>
      <c r="AC10" s="29">
        <v>5073</v>
      </c>
      <c r="AD10" s="30">
        <v>94.144661308840412</v>
      </c>
      <c r="AE10" s="33">
        <v>10</v>
      </c>
      <c r="AF10" s="29">
        <v>157</v>
      </c>
      <c r="AG10" s="29">
        <v>331</v>
      </c>
      <c r="AH10" s="29">
        <v>256</v>
      </c>
      <c r="AI10" s="30">
        <v>-22.658610271903324</v>
      </c>
      <c r="AJ10" s="33">
        <v>10</v>
      </c>
      <c r="AK10" s="29">
        <v>432</v>
      </c>
      <c r="AL10" s="29">
        <v>187</v>
      </c>
      <c r="AM10" s="29">
        <v>802</v>
      </c>
      <c r="AN10" s="30">
        <v>328.87700534759358</v>
      </c>
      <c r="AO10" s="33">
        <v>10</v>
      </c>
      <c r="AP10" s="29">
        <v>960</v>
      </c>
      <c r="AQ10" s="29">
        <v>3751</v>
      </c>
      <c r="AR10" s="29">
        <v>5310</v>
      </c>
      <c r="AS10" s="30">
        <v>41.562250066648893</v>
      </c>
      <c r="AT10" s="33">
        <v>10</v>
      </c>
      <c r="AU10" s="29">
        <v>473</v>
      </c>
      <c r="AV10" s="29">
        <v>3454</v>
      </c>
      <c r="AW10" s="29">
        <v>2058</v>
      </c>
      <c r="AX10" s="30">
        <v>-40.416907932831499</v>
      </c>
    </row>
    <row r="11" spans="1:50" x14ac:dyDescent="0.3">
      <c r="A11" s="32">
        <v>15</v>
      </c>
      <c r="B11" s="29">
        <v>3503</v>
      </c>
      <c r="C11" s="29">
        <v>2663</v>
      </c>
      <c r="D11" s="29">
        <v>677</v>
      </c>
      <c r="E11" s="30">
        <v>-74.577544123169361</v>
      </c>
      <c r="F11" s="33">
        <v>15</v>
      </c>
      <c r="G11" s="29">
        <v>2176</v>
      </c>
      <c r="H11" s="29">
        <v>7847</v>
      </c>
      <c r="I11" s="29">
        <v>12356</v>
      </c>
      <c r="J11" s="30">
        <v>57.461450235758889</v>
      </c>
      <c r="K11" s="33">
        <v>15</v>
      </c>
      <c r="L11" s="29">
        <v>424</v>
      </c>
      <c r="M11" s="29">
        <v>3842</v>
      </c>
      <c r="N11" s="29">
        <v>5974</v>
      </c>
      <c r="O11" s="30">
        <v>55.491931285788652</v>
      </c>
      <c r="P11" s="33">
        <v>15</v>
      </c>
      <c r="Q11" s="29">
        <v>97</v>
      </c>
      <c r="R11" s="29">
        <v>210</v>
      </c>
      <c r="S11" s="29">
        <v>343</v>
      </c>
      <c r="T11" s="30">
        <v>63.333333333333336</v>
      </c>
      <c r="U11" s="33">
        <v>15</v>
      </c>
      <c r="V11" s="29">
        <v>9</v>
      </c>
      <c r="W11" s="29">
        <v>117</v>
      </c>
      <c r="X11" s="29">
        <v>289</v>
      </c>
      <c r="Y11" s="30">
        <v>147.008547008547</v>
      </c>
      <c r="Z11" s="33">
        <v>15</v>
      </c>
      <c r="AA11" s="29">
        <v>203</v>
      </c>
      <c r="AB11" s="29">
        <v>1078</v>
      </c>
      <c r="AC11" s="29">
        <v>1691</v>
      </c>
      <c r="AD11" s="30">
        <v>56.864564007421151</v>
      </c>
      <c r="AE11" s="33">
        <v>15</v>
      </c>
      <c r="AF11" s="29">
        <v>50</v>
      </c>
      <c r="AG11" s="29">
        <v>221</v>
      </c>
      <c r="AH11" s="29">
        <v>326</v>
      </c>
      <c r="AI11" s="30">
        <v>47.511312217194572</v>
      </c>
      <c r="AJ11" s="33">
        <v>15</v>
      </c>
      <c r="AK11" s="29">
        <v>117</v>
      </c>
      <c r="AL11" s="29">
        <v>114</v>
      </c>
      <c r="AM11" s="29">
        <v>860</v>
      </c>
      <c r="AN11" s="30">
        <v>654.38596491228066</v>
      </c>
      <c r="AO11" s="33">
        <v>15</v>
      </c>
      <c r="AP11" s="29">
        <v>154</v>
      </c>
      <c r="AQ11" s="29">
        <v>748</v>
      </c>
      <c r="AR11" s="29">
        <v>1287</v>
      </c>
      <c r="AS11" s="30">
        <v>72.058823529411768</v>
      </c>
      <c r="AT11" s="33">
        <v>15</v>
      </c>
      <c r="AU11" s="29">
        <v>98</v>
      </c>
      <c r="AV11" s="29">
        <v>958</v>
      </c>
      <c r="AW11" s="29">
        <v>899</v>
      </c>
      <c r="AX11" s="30">
        <v>-6.15866388308977</v>
      </c>
    </row>
    <row r="12" spans="1:50" x14ac:dyDescent="0.3">
      <c r="A12" s="32">
        <v>20</v>
      </c>
      <c r="B12" s="29">
        <v>2553</v>
      </c>
      <c r="C12" s="29">
        <v>3842</v>
      </c>
      <c r="D12" s="29">
        <v>1245</v>
      </c>
      <c r="E12" s="30">
        <v>-67.595002602811036</v>
      </c>
      <c r="F12" s="33">
        <v>20</v>
      </c>
      <c r="G12" s="29">
        <v>778</v>
      </c>
      <c r="H12" s="29">
        <v>2845</v>
      </c>
      <c r="I12" s="29">
        <v>4309</v>
      </c>
      <c r="J12" s="30">
        <v>51.458699472759228</v>
      </c>
      <c r="K12" s="33">
        <v>20</v>
      </c>
      <c r="L12" s="29">
        <v>100</v>
      </c>
      <c r="M12" s="29">
        <v>960</v>
      </c>
      <c r="N12" s="29">
        <v>2091</v>
      </c>
      <c r="O12" s="30">
        <v>117.8125</v>
      </c>
      <c r="P12" s="33">
        <v>20</v>
      </c>
      <c r="Q12" s="29">
        <v>210</v>
      </c>
      <c r="R12" s="29">
        <v>323</v>
      </c>
      <c r="S12" s="29">
        <v>292</v>
      </c>
      <c r="T12" s="30">
        <v>-9.5975232198142422</v>
      </c>
      <c r="U12" s="33">
        <v>20</v>
      </c>
      <c r="V12" s="29">
        <v>8</v>
      </c>
      <c r="W12" s="29">
        <v>39</v>
      </c>
      <c r="X12" s="29">
        <v>137</v>
      </c>
      <c r="Y12" s="30">
        <v>251.28205128205127</v>
      </c>
      <c r="Z12" s="33">
        <v>20</v>
      </c>
      <c r="AA12" s="29">
        <v>40</v>
      </c>
      <c r="AB12" s="29">
        <v>170</v>
      </c>
      <c r="AC12" s="29">
        <v>614</v>
      </c>
      <c r="AD12" s="30">
        <v>261.1764705882353</v>
      </c>
      <c r="AE12" s="33">
        <v>20</v>
      </c>
      <c r="AF12" s="29">
        <v>67</v>
      </c>
      <c r="AG12" s="29">
        <v>103</v>
      </c>
      <c r="AH12" s="29">
        <v>184</v>
      </c>
      <c r="AI12" s="30">
        <v>78.640776699029132</v>
      </c>
      <c r="AJ12" s="33">
        <v>20</v>
      </c>
      <c r="AK12" s="29">
        <v>37</v>
      </c>
      <c r="AL12" s="29">
        <v>73</v>
      </c>
      <c r="AM12" s="29">
        <v>438</v>
      </c>
      <c r="AN12" s="30">
        <v>500</v>
      </c>
      <c r="AO12" s="33">
        <v>20</v>
      </c>
      <c r="AP12" s="29">
        <v>36</v>
      </c>
      <c r="AQ12" s="29">
        <v>215</v>
      </c>
      <c r="AR12" s="29">
        <v>238</v>
      </c>
      <c r="AS12" s="30">
        <v>10.697674418604651</v>
      </c>
      <c r="AT12" s="33">
        <v>20</v>
      </c>
      <c r="AU12" s="29">
        <v>20</v>
      </c>
      <c r="AV12" s="29">
        <v>253</v>
      </c>
      <c r="AW12" s="29">
        <v>102</v>
      </c>
      <c r="AX12" s="30">
        <v>-59.683794466403164</v>
      </c>
    </row>
    <row r="13" spans="1:50" x14ac:dyDescent="0.3">
      <c r="A13" s="32">
        <v>25</v>
      </c>
      <c r="B13" s="29">
        <v>1128</v>
      </c>
      <c r="C13" s="29">
        <v>2936</v>
      </c>
      <c r="D13" s="29">
        <v>2056</v>
      </c>
      <c r="E13" s="30">
        <v>-29.972752043596731</v>
      </c>
      <c r="F13" s="33">
        <v>25</v>
      </c>
      <c r="G13" s="29">
        <v>524</v>
      </c>
      <c r="H13" s="29">
        <v>1472</v>
      </c>
      <c r="I13" s="29">
        <v>1949</v>
      </c>
      <c r="J13" s="30">
        <v>32.404891304347828</v>
      </c>
      <c r="K13" s="33">
        <v>25</v>
      </c>
      <c r="L13" s="29">
        <v>70</v>
      </c>
      <c r="M13" s="29">
        <v>400</v>
      </c>
      <c r="N13" s="29">
        <v>789</v>
      </c>
      <c r="O13" s="30">
        <v>97.25</v>
      </c>
      <c r="P13" s="33">
        <v>25</v>
      </c>
      <c r="Q13" s="29">
        <v>160</v>
      </c>
      <c r="R13" s="29">
        <v>251</v>
      </c>
      <c r="S13" s="29">
        <v>293</v>
      </c>
      <c r="T13" s="30">
        <v>16.733067729083665</v>
      </c>
      <c r="U13" s="33">
        <v>25</v>
      </c>
      <c r="V13" s="29">
        <v>12</v>
      </c>
      <c r="W13" s="29">
        <v>42</v>
      </c>
      <c r="X13" s="29">
        <v>85</v>
      </c>
      <c r="Y13" s="30">
        <v>102.38095238095238</v>
      </c>
      <c r="Z13" s="33">
        <v>25</v>
      </c>
      <c r="AA13" s="29">
        <v>26</v>
      </c>
      <c r="AB13" s="29">
        <v>90</v>
      </c>
      <c r="AC13" s="29">
        <v>206</v>
      </c>
      <c r="AD13" s="30">
        <v>128.88888888888889</v>
      </c>
      <c r="AE13" s="33">
        <v>25</v>
      </c>
      <c r="AF13" s="29">
        <v>58</v>
      </c>
      <c r="AG13" s="29">
        <v>136</v>
      </c>
      <c r="AH13" s="29">
        <v>172</v>
      </c>
      <c r="AI13" s="30">
        <v>26.470588235294116</v>
      </c>
      <c r="AJ13" s="33">
        <v>25</v>
      </c>
      <c r="AK13" s="29">
        <v>22</v>
      </c>
      <c r="AL13" s="29">
        <v>15</v>
      </c>
      <c r="AM13" s="29">
        <v>175</v>
      </c>
      <c r="AN13" s="30">
        <v>1066.6666666666667</v>
      </c>
      <c r="AO13" s="33">
        <v>25</v>
      </c>
      <c r="AP13" s="29">
        <v>12</v>
      </c>
      <c r="AQ13" s="29">
        <v>54</v>
      </c>
      <c r="AR13" s="29">
        <v>146</v>
      </c>
      <c r="AS13" s="30">
        <v>170.37037037037038</v>
      </c>
      <c r="AT13" s="33">
        <v>25</v>
      </c>
      <c r="AU13" s="29">
        <v>0</v>
      </c>
      <c r="AV13" s="29">
        <v>9</v>
      </c>
      <c r="AW13" s="29">
        <v>9</v>
      </c>
      <c r="AX13" s="30">
        <v>0</v>
      </c>
    </row>
    <row r="14" spans="1:50" x14ac:dyDescent="0.3">
      <c r="A14" s="32">
        <v>30</v>
      </c>
      <c r="B14" s="29">
        <v>420</v>
      </c>
      <c r="C14" s="29">
        <v>1534</v>
      </c>
      <c r="D14" s="29">
        <v>1747</v>
      </c>
      <c r="E14" s="30">
        <v>13.885267275097783</v>
      </c>
      <c r="F14" s="33">
        <v>30</v>
      </c>
      <c r="G14" s="29">
        <v>384</v>
      </c>
      <c r="H14" s="29">
        <v>1038</v>
      </c>
      <c r="I14" s="29">
        <v>1234</v>
      </c>
      <c r="J14" s="30">
        <v>18.882466281310212</v>
      </c>
      <c r="K14" s="33">
        <v>30</v>
      </c>
      <c r="L14" s="29">
        <v>31</v>
      </c>
      <c r="M14" s="29">
        <v>188</v>
      </c>
      <c r="N14" s="29">
        <v>307</v>
      </c>
      <c r="O14" s="30">
        <v>63.297872340425535</v>
      </c>
      <c r="P14" s="33">
        <v>30</v>
      </c>
      <c r="Q14" s="29">
        <v>100</v>
      </c>
      <c r="R14" s="29">
        <v>181</v>
      </c>
      <c r="S14" s="29">
        <v>253</v>
      </c>
      <c r="T14" s="30">
        <v>39.77900552486188</v>
      </c>
      <c r="U14" s="33">
        <v>30</v>
      </c>
      <c r="V14" s="29">
        <v>10</v>
      </c>
      <c r="W14" s="29">
        <v>31</v>
      </c>
      <c r="X14" s="29">
        <v>68</v>
      </c>
      <c r="Y14" s="30">
        <v>119.35483870967742</v>
      </c>
      <c r="Z14" s="33">
        <v>30</v>
      </c>
      <c r="AA14" s="29">
        <v>29</v>
      </c>
      <c r="AB14" s="29">
        <v>20</v>
      </c>
      <c r="AC14" s="29">
        <v>43</v>
      </c>
      <c r="AD14" s="30">
        <v>115</v>
      </c>
      <c r="AE14" s="33">
        <v>30</v>
      </c>
      <c r="AF14" s="29">
        <v>36</v>
      </c>
      <c r="AG14" s="29">
        <v>120</v>
      </c>
      <c r="AH14" s="29">
        <v>113</v>
      </c>
      <c r="AI14" s="30">
        <v>-5.833333333333333</v>
      </c>
      <c r="AJ14" s="33">
        <v>30</v>
      </c>
      <c r="AK14" s="29">
        <v>20</v>
      </c>
      <c r="AL14" s="29">
        <v>27</v>
      </c>
      <c r="AM14" s="29">
        <v>52</v>
      </c>
      <c r="AN14" s="30">
        <v>92.592592592592595</v>
      </c>
      <c r="AO14" s="33">
        <v>30</v>
      </c>
      <c r="AP14" s="29">
        <v>3</v>
      </c>
      <c r="AQ14" s="29">
        <v>15</v>
      </c>
      <c r="AR14" s="29">
        <v>19</v>
      </c>
      <c r="AS14" s="30">
        <v>26.666666666666668</v>
      </c>
      <c r="AT14" s="33">
        <v>30</v>
      </c>
      <c r="AU14" s="29">
        <v>0</v>
      </c>
      <c r="AV14" s="29">
        <v>0</v>
      </c>
      <c r="AW14" s="29">
        <v>0</v>
      </c>
      <c r="AX14" s="34" t="s">
        <v>21</v>
      </c>
    </row>
    <row r="15" spans="1:50" x14ac:dyDescent="0.3">
      <c r="A15" s="32">
        <v>35</v>
      </c>
      <c r="B15" s="29">
        <v>100</v>
      </c>
      <c r="C15" s="29">
        <v>692</v>
      </c>
      <c r="D15" s="29">
        <v>1172</v>
      </c>
      <c r="E15" s="30">
        <v>69.364161849710982</v>
      </c>
      <c r="F15" s="33">
        <v>35</v>
      </c>
      <c r="G15" s="29">
        <v>395</v>
      </c>
      <c r="H15" s="29">
        <v>774</v>
      </c>
      <c r="I15" s="29">
        <v>894</v>
      </c>
      <c r="J15" s="30">
        <v>15.503875968992247</v>
      </c>
      <c r="K15" s="33">
        <v>35</v>
      </c>
      <c r="L15" s="29">
        <v>33</v>
      </c>
      <c r="M15" s="29">
        <v>70</v>
      </c>
      <c r="N15" s="29">
        <v>134</v>
      </c>
      <c r="O15" s="30">
        <v>91.428571428571431</v>
      </c>
      <c r="P15" s="33">
        <v>35</v>
      </c>
      <c r="Q15" s="29">
        <v>74</v>
      </c>
      <c r="R15" s="29">
        <v>154</v>
      </c>
      <c r="S15" s="29">
        <v>147</v>
      </c>
      <c r="T15" s="30">
        <v>-4.5454545454545459</v>
      </c>
      <c r="U15" s="33">
        <v>35</v>
      </c>
      <c r="V15" s="29">
        <v>0</v>
      </c>
      <c r="W15" s="29">
        <v>36</v>
      </c>
      <c r="X15" s="29">
        <v>39</v>
      </c>
      <c r="Y15" s="30">
        <v>8.3333333333333339</v>
      </c>
      <c r="Z15" s="33">
        <v>35</v>
      </c>
      <c r="AA15" s="29">
        <v>8</v>
      </c>
      <c r="AB15" s="29">
        <v>11</v>
      </c>
      <c r="AC15" s="29">
        <v>16</v>
      </c>
      <c r="AD15" s="30">
        <v>45.454545454545453</v>
      </c>
      <c r="AE15" s="33">
        <v>35</v>
      </c>
      <c r="AF15" s="29">
        <v>19</v>
      </c>
      <c r="AG15" s="29">
        <v>117</v>
      </c>
      <c r="AH15" s="29">
        <v>95</v>
      </c>
      <c r="AI15" s="30">
        <v>-18.803418803418804</v>
      </c>
      <c r="AJ15" s="33">
        <v>35</v>
      </c>
      <c r="AK15" s="29">
        <v>3</v>
      </c>
      <c r="AL15" s="29">
        <v>3</v>
      </c>
      <c r="AM15" s="29">
        <v>31</v>
      </c>
      <c r="AN15" s="30">
        <v>933.33333333333337</v>
      </c>
      <c r="AO15" s="33">
        <v>35</v>
      </c>
      <c r="AP15" s="29">
        <v>3</v>
      </c>
      <c r="AQ15" s="29">
        <v>13</v>
      </c>
      <c r="AR15" s="29">
        <v>20</v>
      </c>
      <c r="AS15" s="30">
        <v>53.846153846153847</v>
      </c>
      <c r="AT15" s="33">
        <v>35</v>
      </c>
      <c r="AU15" s="29">
        <v>0</v>
      </c>
      <c r="AV15" s="29">
        <v>0</v>
      </c>
      <c r="AW15" s="29">
        <v>0</v>
      </c>
      <c r="AX15" s="34" t="s">
        <v>21</v>
      </c>
    </row>
    <row r="16" spans="1:50" x14ac:dyDescent="0.3">
      <c r="A16" s="32">
        <v>40</v>
      </c>
      <c r="B16" s="29">
        <v>32</v>
      </c>
      <c r="C16" s="29">
        <v>176</v>
      </c>
      <c r="D16" s="29">
        <v>621</v>
      </c>
      <c r="E16" s="30">
        <v>252.84090909090909</v>
      </c>
      <c r="F16" s="33">
        <v>40</v>
      </c>
      <c r="G16" s="29">
        <v>227</v>
      </c>
      <c r="H16" s="29">
        <v>694</v>
      </c>
      <c r="I16" s="29">
        <v>738</v>
      </c>
      <c r="J16" s="30">
        <v>6.3400576368876083</v>
      </c>
      <c r="K16" s="33">
        <v>40</v>
      </c>
      <c r="L16" s="29">
        <v>17</v>
      </c>
      <c r="M16" s="29">
        <v>68</v>
      </c>
      <c r="N16" s="29">
        <v>126</v>
      </c>
      <c r="O16" s="30">
        <v>85.294117647058826</v>
      </c>
      <c r="P16" s="33">
        <v>40</v>
      </c>
      <c r="Q16" s="29">
        <v>40</v>
      </c>
      <c r="R16" s="29">
        <v>86</v>
      </c>
      <c r="S16" s="29">
        <v>77</v>
      </c>
      <c r="T16" s="30">
        <v>-10.465116279069768</v>
      </c>
      <c r="U16" s="33">
        <v>40</v>
      </c>
      <c r="V16" s="29">
        <v>14</v>
      </c>
      <c r="W16" s="29">
        <v>25</v>
      </c>
      <c r="X16" s="29">
        <v>41</v>
      </c>
      <c r="Y16" s="30">
        <v>64</v>
      </c>
      <c r="Z16" s="33">
        <v>40</v>
      </c>
      <c r="AA16" s="29">
        <v>3</v>
      </c>
      <c r="AB16" s="29">
        <v>15</v>
      </c>
      <c r="AC16" s="29">
        <v>17</v>
      </c>
      <c r="AD16" s="30">
        <v>13.333333333333334</v>
      </c>
      <c r="AE16" s="33">
        <v>40</v>
      </c>
      <c r="AF16" s="29">
        <v>14</v>
      </c>
      <c r="AG16" s="29">
        <v>26</v>
      </c>
      <c r="AH16" s="29">
        <v>69</v>
      </c>
      <c r="AI16" s="30">
        <v>165.38461538461539</v>
      </c>
      <c r="AJ16" s="33">
        <v>40</v>
      </c>
      <c r="AK16" s="29">
        <v>2</v>
      </c>
      <c r="AL16" s="29">
        <v>6</v>
      </c>
      <c r="AM16" s="29">
        <v>4</v>
      </c>
      <c r="AN16" s="30">
        <v>-33.333333333333336</v>
      </c>
      <c r="AO16" s="33">
        <v>40</v>
      </c>
      <c r="AP16" s="29">
        <v>2</v>
      </c>
      <c r="AQ16" s="29">
        <v>0</v>
      </c>
      <c r="AR16" s="29">
        <v>16</v>
      </c>
      <c r="AS16" s="34" t="s">
        <v>21</v>
      </c>
      <c r="AT16" s="33">
        <v>40</v>
      </c>
      <c r="AU16" s="29">
        <v>0</v>
      </c>
      <c r="AV16" s="29">
        <v>0</v>
      </c>
      <c r="AW16" s="29">
        <v>0</v>
      </c>
      <c r="AX16" s="34" t="s">
        <v>21</v>
      </c>
    </row>
    <row r="17" spans="1:50" x14ac:dyDescent="0.3">
      <c r="A17" s="32">
        <v>45</v>
      </c>
      <c r="B17" s="29">
        <v>4</v>
      </c>
      <c r="C17" s="29">
        <v>57</v>
      </c>
      <c r="D17" s="29">
        <v>190</v>
      </c>
      <c r="E17" s="30">
        <v>233.33333333333334</v>
      </c>
      <c r="F17" s="33">
        <v>45</v>
      </c>
      <c r="G17" s="29">
        <v>224</v>
      </c>
      <c r="H17" s="29">
        <v>451</v>
      </c>
      <c r="I17" s="29">
        <v>507</v>
      </c>
      <c r="J17" s="30">
        <v>12.416851441241684</v>
      </c>
      <c r="K17" s="33">
        <v>45</v>
      </c>
      <c r="L17" s="29">
        <v>12</v>
      </c>
      <c r="M17" s="29">
        <v>30</v>
      </c>
      <c r="N17" s="29">
        <v>43</v>
      </c>
      <c r="O17" s="30">
        <v>43.333333333333336</v>
      </c>
      <c r="P17" s="33">
        <v>45</v>
      </c>
      <c r="Q17" s="29">
        <v>16</v>
      </c>
      <c r="R17" s="29">
        <v>51</v>
      </c>
      <c r="S17" s="29">
        <v>37</v>
      </c>
      <c r="T17" s="30">
        <v>-27.450980392156861</v>
      </c>
      <c r="U17" s="33">
        <v>45</v>
      </c>
      <c r="V17" s="29">
        <v>4</v>
      </c>
      <c r="W17" s="29">
        <v>19</v>
      </c>
      <c r="X17" s="29">
        <v>42</v>
      </c>
      <c r="Y17" s="30">
        <v>121.05263157894737</v>
      </c>
      <c r="Z17" s="33">
        <v>45</v>
      </c>
      <c r="AA17" s="29">
        <v>1</v>
      </c>
      <c r="AB17" s="29">
        <v>2</v>
      </c>
      <c r="AC17" s="29">
        <v>7</v>
      </c>
      <c r="AD17" s="30">
        <v>250</v>
      </c>
      <c r="AE17" s="33">
        <v>45</v>
      </c>
      <c r="AF17" s="29">
        <v>27</v>
      </c>
      <c r="AG17" s="29">
        <v>34</v>
      </c>
      <c r="AH17" s="29">
        <v>63</v>
      </c>
      <c r="AI17" s="30">
        <v>85.294117647058826</v>
      </c>
      <c r="AJ17" s="33">
        <v>45</v>
      </c>
      <c r="AK17" s="29">
        <v>0</v>
      </c>
      <c r="AL17" s="29">
        <v>1</v>
      </c>
      <c r="AM17" s="29">
        <v>6</v>
      </c>
      <c r="AN17" s="30">
        <v>500</v>
      </c>
      <c r="AO17" s="33">
        <v>45</v>
      </c>
      <c r="AP17" s="29">
        <v>2</v>
      </c>
      <c r="AQ17" s="29">
        <v>3</v>
      </c>
      <c r="AR17" s="29">
        <v>4</v>
      </c>
      <c r="AS17" s="30">
        <v>33.333333333333336</v>
      </c>
      <c r="AT17" s="33">
        <v>45</v>
      </c>
      <c r="AU17" s="29">
        <v>0</v>
      </c>
      <c r="AV17" s="29">
        <v>0</v>
      </c>
      <c r="AW17" s="29">
        <v>0</v>
      </c>
      <c r="AX17" s="34" t="s">
        <v>21</v>
      </c>
    </row>
    <row r="18" spans="1:50" x14ac:dyDescent="0.3">
      <c r="A18" s="32">
        <v>50</v>
      </c>
      <c r="B18" s="29">
        <v>1</v>
      </c>
      <c r="C18" s="29">
        <v>14</v>
      </c>
      <c r="D18" s="29">
        <v>99</v>
      </c>
      <c r="E18" s="30">
        <v>607.14285714285711</v>
      </c>
      <c r="F18" s="33">
        <v>50</v>
      </c>
      <c r="G18" s="29">
        <v>141</v>
      </c>
      <c r="H18" s="29">
        <v>367</v>
      </c>
      <c r="I18" s="29">
        <v>448</v>
      </c>
      <c r="J18" s="30">
        <v>22.070844686648503</v>
      </c>
      <c r="K18" s="33">
        <v>50</v>
      </c>
      <c r="L18" s="29">
        <v>4</v>
      </c>
      <c r="M18" s="29">
        <v>28</v>
      </c>
      <c r="N18" s="29">
        <v>16</v>
      </c>
      <c r="O18" s="30">
        <v>-42.857142857142854</v>
      </c>
      <c r="P18" s="33">
        <v>50</v>
      </c>
      <c r="Q18" s="29">
        <v>13</v>
      </c>
      <c r="R18" s="29">
        <v>27</v>
      </c>
      <c r="S18" s="29">
        <v>22</v>
      </c>
      <c r="T18" s="30">
        <v>-18.518518518518519</v>
      </c>
      <c r="U18" s="33">
        <v>50</v>
      </c>
      <c r="V18" s="29">
        <v>8</v>
      </c>
      <c r="W18" s="29">
        <v>15</v>
      </c>
      <c r="X18" s="29">
        <v>17</v>
      </c>
      <c r="Y18" s="30">
        <v>13.333333333333334</v>
      </c>
      <c r="Z18" s="33">
        <v>50</v>
      </c>
      <c r="AA18" s="29">
        <v>0</v>
      </c>
      <c r="AB18" s="29">
        <v>4</v>
      </c>
      <c r="AC18" s="29">
        <v>0</v>
      </c>
      <c r="AD18" s="34" t="s">
        <v>21</v>
      </c>
      <c r="AE18" s="33">
        <v>50</v>
      </c>
      <c r="AF18" s="29">
        <v>19</v>
      </c>
      <c r="AG18" s="29">
        <v>49</v>
      </c>
      <c r="AH18" s="29">
        <v>34</v>
      </c>
      <c r="AI18" s="30">
        <v>-30.612244897959183</v>
      </c>
      <c r="AJ18" s="33">
        <v>50</v>
      </c>
      <c r="AK18" s="29">
        <v>0</v>
      </c>
      <c r="AL18" s="29">
        <v>0</v>
      </c>
      <c r="AM18" s="29">
        <v>1</v>
      </c>
      <c r="AN18" s="34" t="s">
        <v>21</v>
      </c>
      <c r="AO18" s="33">
        <v>50</v>
      </c>
      <c r="AP18" s="29">
        <v>2</v>
      </c>
      <c r="AQ18" s="29">
        <v>9</v>
      </c>
      <c r="AR18" s="29">
        <v>4</v>
      </c>
      <c r="AS18" s="30">
        <v>-55.555555555555557</v>
      </c>
      <c r="AT18" s="33">
        <v>50</v>
      </c>
      <c r="AU18" s="29">
        <v>0</v>
      </c>
      <c r="AV18" s="29">
        <v>0</v>
      </c>
      <c r="AW18" s="29">
        <v>0</v>
      </c>
      <c r="AX18" s="34" t="s">
        <v>21</v>
      </c>
    </row>
    <row r="19" spans="1:50" x14ac:dyDescent="0.3">
      <c r="A19" s="32">
        <v>55</v>
      </c>
      <c r="B19" s="29">
        <v>0</v>
      </c>
      <c r="C19" s="29">
        <v>0</v>
      </c>
      <c r="D19" s="29">
        <v>29</v>
      </c>
      <c r="E19" s="34" t="s">
        <v>21</v>
      </c>
      <c r="F19" s="33">
        <v>55</v>
      </c>
      <c r="G19" s="29">
        <v>77</v>
      </c>
      <c r="H19" s="29">
        <v>214</v>
      </c>
      <c r="I19" s="29">
        <v>284</v>
      </c>
      <c r="J19" s="30">
        <v>32.710280373831779</v>
      </c>
      <c r="K19" s="33">
        <v>55</v>
      </c>
      <c r="L19" s="29">
        <v>2</v>
      </c>
      <c r="M19" s="29">
        <v>17</v>
      </c>
      <c r="N19" s="29">
        <v>22</v>
      </c>
      <c r="O19" s="30">
        <v>29.411764705882351</v>
      </c>
      <c r="P19" s="33">
        <v>55</v>
      </c>
      <c r="Q19" s="29">
        <v>5</v>
      </c>
      <c r="R19" s="29">
        <v>19</v>
      </c>
      <c r="S19" s="29">
        <v>24</v>
      </c>
      <c r="T19" s="30">
        <v>26.315789473684209</v>
      </c>
      <c r="U19" s="33">
        <v>55</v>
      </c>
      <c r="V19" s="29">
        <v>3</v>
      </c>
      <c r="W19" s="29">
        <v>14</v>
      </c>
      <c r="X19" s="29">
        <v>18</v>
      </c>
      <c r="Y19" s="30">
        <v>28.571428571428573</v>
      </c>
      <c r="Z19" s="33">
        <v>55</v>
      </c>
      <c r="AA19" s="29">
        <v>0</v>
      </c>
      <c r="AB19" s="29">
        <v>0</v>
      </c>
      <c r="AC19" s="29">
        <v>0</v>
      </c>
      <c r="AD19" s="34" t="s">
        <v>21</v>
      </c>
      <c r="AE19" s="33">
        <v>55</v>
      </c>
      <c r="AF19" s="29">
        <v>18</v>
      </c>
      <c r="AG19" s="29">
        <v>33</v>
      </c>
      <c r="AH19" s="29">
        <v>28</v>
      </c>
      <c r="AI19" s="30">
        <v>-15.151515151515152</v>
      </c>
      <c r="AJ19" s="33">
        <v>55</v>
      </c>
      <c r="AK19" s="29">
        <v>0</v>
      </c>
      <c r="AL19" s="29">
        <v>0</v>
      </c>
      <c r="AM19" s="29">
        <v>1</v>
      </c>
      <c r="AN19" s="34" t="s">
        <v>21</v>
      </c>
      <c r="AO19" s="33">
        <v>55</v>
      </c>
      <c r="AP19" s="29">
        <v>0</v>
      </c>
      <c r="AQ19" s="29">
        <v>0</v>
      </c>
      <c r="AR19" s="29">
        <v>4</v>
      </c>
      <c r="AS19" s="34" t="s">
        <v>21</v>
      </c>
      <c r="AT19" s="33">
        <v>55</v>
      </c>
      <c r="AU19" s="29">
        <v>0</v>
      </c>
      <c r="AV19" s="29">
        <v>0</v>
      </c>
      <c r="AW19" s="29">
        <v>0</v>
      </c>
      <c r="AX19" s="34" t="s">
        <v>21</v>
      </c>
    </row>
    <row r="20" spans="1:50" x14ac:dyDescent="0.3">
      <c r="A20" s="32">
        <v>60</v>
      </c>
      <c r="B20" s="29">
        <v>0</v>
      </c>
      <c r="C20" s="29">
        <v>1</v>
      </c>
      <c r="D20" s="29">
        <v>6</v>
      </c>
      <c r="E20" s="30">
        <v>500</v>
      </c>
      <c r="F20" s="33">
        <v>60</v>
      </c>
      <c r="G20" s="29">
        <v>41</v>
      </c>
      <c r="H20" s="29">
        <v>119</v>
      </c>
      <c r="I20" s="29">
        <v>191</v>
      </c>
      <c r="J20" s="30">
        <v>60.504201680672267</v>
      </c>
      <c r="K20" s="33">
        <v>60</v>
      </c>
      <c r="L20" s="29">
        <v>5</v>
      </c>
      <c r="M20" s="29">
        <v>0</v>
      </c>
      <c r="N20" s="29">
        <v>16</v>
      </c>
      <c r="O20" s="34" t="s">
        <v>21</v>
      </c>
      <c r="P20" s="33">
        <v>60</v>
      </c>
      <c r="Q20" s="29">
        <v>4</v>
      </c>
      <c r="R20" s="29">
        <v>12</v>
      </c>
      <c r="S20" s="29">
        <v>16</v>
      </c>
      <c r="T20" s="30">
        <v>33.333333333333336</v>
      </c>
      <c r="U20" s="33">
        <v>60</v>
      </c>
      <c r="V20" s="29">
        <v>2</v>
      </c>
      <c r="W20" s="29">
        <v>6</v>
      </c>
      <c r="X20" s="29">
        <v>21</v>
      </c>
      <c r="Y20" s="30">
        <v>250</v>
      </c>
      <c r="Z20" s="33">
        <v>60</v>
      </c>
      <c r="AA20" s="29">
        <v>0</v>
      </c>
      <c r="AB20" s="29">
        <v>0</v>
      </c>
      <c r="AC20" s="29">
        <v>0</v>
      </c>
      <c r="AD20" s="34" t="s">
        <v>21</v>
      </c>
      <c r="AE20" s="33">
        <v>60</v>
      </c>
      <c r="AF20" s="29">
        <v>8</v>
      </c>
      <c r="AG20" s="29">
        <v>18</v>
      </c>
      <c r="AH20" s="29">
        <v>17</v>
      </c>
      <c r="AI20" s="30">
        <v>-5.5555555555555554</v>
      </c>
      <c r="AJ20" s="33">
        <v>60</v>
      </c>
      <c r="AK20" s="29">
        <v>0</v>
      </c>
      <c r="AL20" s="29">
        <v>0</v>
      </c>
      <c r="AM20" s="29">
        <v>0</v>
      </c>
      <c r="AN20" s="34" t="s">
        <v>21</v>
      </c>
      <c r="AO20" s="33">
        <v>60</v>
      </c>
      <c r="AP20" s="29">
        <v>0</v>
      </c>
      <c r="AQ20" s="29">
        <v>2</v>
      </c>
      <c r="AR20" s="29">
        <v>4</v>
      </c>
      <c r="AS20" s="30">
        <v>100</v>
      </c>
      <c r="AT20" s="33">
        <v>60</v>
      </c>
      <c r="AU20" s="29">
        <v>1</v>
      </c>
      <c r="AV20" s="29">
        <v>0</v>
      </c>
      <c r="AW20" s="29">
        <v>0</v>
      </c>
      <c r="AX20" s="34" t="s">
        <v>21</v>
      </c>
    </row>
    <row r="21" spans="1:50" x14ac:dyDescent="0.3">
      <c r="A21" s="32">
        <v>65</v>
      </c>
      <c r="B21" s="29">
        <v>0</v>
      </c>
      <c r="C21" s="29">
        <v>0</v>
      </c>
      <c r="D21" s="29">
        <v>3</v>
      </c>
      <c r="E21" s="34" t="s">
        <v>21</v>
      </c>
      <c r="F21" s="33">
        <v>65</v>
      </c>
      <c r="G21" s="29">
        <v>30</v>
      </c>
      <c r="H21" s="29">
        <v>74</v>
      </c>
      <c r="I21" s="29">
        <v>87</v>
      </c>
      <c r="J21" s="30">
        <v>17.567567567567568</v>
      </c>
      <c r="K21" s="33">
        <v>65</v>
      </c>
      <c r="L21" s="29">
        <v>1</v>
      </c>
      <c r="M21" s="29">
        <v>10</v>
      </c>
      <c r="N21" s="29">
        <v>0</v>
      </c>
      <c r="O21" s="34" t="s">
        <v>21</v>
      </c>
      <c r="P21" s="33">
        <v>65</v>
      </c>
      <c r="Q21" s="29">
        <v>2</v>
      </c>
      <c r="R21" s="29">
        <v>3</v>
      </c>
      <c r="S21" s="29">
        <v>6</v>
      </c>
      <c r="T21" s="30">
        <v>100</v>
      </c>
      <c r="U21" s="33">
        <v>65</v>
      </c>
      <c r="V21" s="29">
        <v>0</v>
      </c>
      <c r="W21" s="29">
        <v>7</v>
      </c>
      <c r="X21" s="29">
        <v>6</v>
      </c>
      <c r="Y21" s="30">
        <v>-14.285714285714286</v>
      </c>
      <c r="Z21" s="33">
        <v>65</v>
      </c>
      <c r="AA21" s="29">
        <v>0</v>
      </c>
      <c r="AB21" s="29">
        <v>0</v>
      </c>
      <c r="AC21" s="29">
        <v>0</v>
      </c>
      <c r="AD21" s="34" t="s">
        <v>21</v>
      </c>
      <c r="AE21" s="33">
        <v>65</v>
      </c>
      <c r="AF21" s="29">
        <v>9</v>
      </c>
      <c r="AG21" s="29">
        <v>21</v>
      </c>
      <c r="AH21" s="29">
        <v>14</v>
      </c>
      <c r="AI21" s="30">
        <v>-33.333333333333336</v>
      </c>
      <c r="AJ21" s="33">
        <v>65</v>
      </c>
      <c r="AK21" s="29">
        <v>0</v>
      </c>
      <c r="AL21" s="29">
        <v>0</v>
      </c>
      <c r="AM21" s="29">
        <v>0</v>
      </c>
      <c r="AN21" s="34" t="s">
        <v>21</v>
      </c>
      <c r="AO21" s="33">
        <v>65</v>
      </c>
      <c r="AP21" s="29">
        <v>1</v>
      </c>
      <c r="AQ21" s="29">
        <v>1</v>
      </c>
      <c r="AR21" s="29">
        <v>0</v>
      </c>
      <c r="AS21" s="34" t="s">
        <v>21</v>
      </c>
      <c r="AT21" s="33">
        <v>65</v>
      </c>
      <c r="AU21" s="29">
        <v>0</v>
      </c>
      <c r="AV21" s="29">
        <v>0</v>
      </c>
      <c r="AW21" s="29">
        <v>0</v>
      </c>
      <c r="AX21" s="34" t="s">
        <v>21</v>
      </c>
    </row>
    <row r="22" spans="1:50" x14ac:dyDescent="0.3">
      <c r="A22" s="32" t="s">
        <v>22</v>
      </c>
      <c r="B22" s="29">
        <v>0</v>
      </c>
      <c r="C22" s="29">
        <v>0</v>
      </c>
      <c r="D22" s="29">
        <v>3</v>
      </c>
      <c r="E22" s="34" t="s">
        <v>21</v>
      </c>
      <c r="F22" s="32" t="s">
        <v>22</v>
      </c>
      <c r="G22" s="29">
        <v>43</v>
      </c>
      <c r="H22" s="29">
        <v>166</v>
      </c>
      <c r="I22" s="29">
        <v>185</v>
      </c>
      <c r="J22" s="30">
        <v>11.445783132530121</v>
      </c>
      <c r="K22" s="32" t="s">
        <v>22</v>
      </c>
      <c r="L22" s="29">
        <v>3</v>
      </c>
      <c r="M22" s="29">
        <v>8</v>
      </c>
      <c r="N22" s="29">
        <v>5</v>
      </c>
      <c r="O22" s="30">
        <v>-37.5</v>
      </c>
      <c r="P22" s="32" t="s">
        <v>22</v>
      </c>
      <c r="Q22" s="29">
        <v>4</v>
      </c>
      <c r="R22" s="29">
        <v>6</v>
      </c>
      <c r="S22" s="29">
        <v>11</v>
      </c>
      <c r="T22" s="30">
        <v>83.333333333333329</v>
      </c>
      <c r="U22" s="32" t="s">
        <v>22</v>
      </c>
      <c r="V22" s="29">
        <v>8</v>
      </c>
      <c r="W22" s="29">
        <v>21</v>
      </c>
      <c r="X22" s="29">
        <v>29</v>
      </c>
      <c r="Y22" s="30">
        <v>38.095238095238095</v>
      </c>
      <c r="Z22" s="32" t="s">
        <v>22</v>
      </c>
      <c r="AA22" s="29">
        <v>0</v>
      </c>
      <c r="AB22" s="29">
        <v>0</v>
      </c>
      <c r="AC22" s="29">
        <v>0</v>
      </c>
      <c r="AD22" s="34" t="s">
        <v>21</v>
      </c>
      <c r="AE22" s="32" t="s">
        <v>22</v>
      </c>
      <c r="AF22" s="29">
        <v>41</v>
      </c>
      <c r="AG22" s="29">
        <v>72</v>
      </c>
      <c r="AH22" s="29">
        <v>40</v>
      </c>
      <c r="AI22" s="30">
        <v>-44.444444444444443</v>
      </c>
      <c r="AJ22" s="32" t="s">
        <v>22</v>
      </c>
      <c r="AK22" s="29">
        <v>0</v>
      </c>
      <c r="AL22" s="29">
        <v>0</v>
      </c>
      <c r="AM22" s="29">
        <v>0</v>
      </c>
      <c r="AN22" s="34" t="s">
        <v>21</v>
      </c>
      <c r="AO22" s="32" t="s">
        <v>22</v>
      </c>
      <c r="AP22" s="29">
        <v>1</v>
      </c>
      <c r="AQ22" s="29">
        <v>4</v>
      </c>
      <c r="AR22" s="29">
        <v>5</v>
      </c>
      <c r="AS22" s="30">
        <v>25</v>
      </c>
      <c r="AT22" s="32" t="s">
        <v>22</v>
      </c>
      <c r="AU22" s="29">
        <v>0</v>
      </c>
      <c r="AV22" s="29">
        <v>0</v>
      </c>
      <c r="AW22" s="29">
        <v>0</v>
      </c>
      <c r="AX22" s="34" t="s">
        <v>21</v>
      </c>
    </row>
    <row r="23" spans="1:50" x14ac:dyDescent="0.3">
      <c r="A23" s="32" t="s">
        <v>23</v>
      </c>
      <c r="B23" s="29">
        <v>10891</v>
      </c>
      <c r="C23" s="29">
        <v>12980</v>
      </c>
      <c r="D23" s="29">
        <v>8546</v>
      </c>
      <c r="E23" s="30">
        <v>-34.160246533127889</v>
      </c>
      <c r="F23" s="33" t="s">
        <v>23</v>
      </c>
      <c r="G23" s="29">
        <v>63647</v>
      </c>
      <c r="H23" s="29">
        <v>165825</v>
      </c>
      <c r="I23" s="29">
        <v>184174</v>
      </c>
      <c r="J23" s="30">
        <v>11.065279662294587</v>
      </c>
      <c r="K23" s="33" t="s">
        <v>23</v>
      </c>
      <c r="L23" s="29">
        <v>6754</v>
      </c>
      <c r="M23" s="29">
        <v>22108</v>
      </c>
      <c r="N23" s="29">
        <v>25443</v>
      </c>
      <c r="O23" s="30">
        <v>15.085037090645921</v>
      </c>
      <c r="P23" s="33" t="s">
        <v>23</v>
      </c>
      <c r="Q23" s="29">
        <v>1275</v>
      </c>
      <c r="R23" s="29">
        <v>2110</v>
      </c>
      <c r="S23" s="29">
        <v>2863</v>
      </c>
      <c r="T23" s="30">
        <v>35.687203791469194</v>
      </c>
      <c r="U23" s="33" t="s">
        <v>23</v>
      </c>
      <c r="V23" s="29">
        <v>527</v>
      </c>
      <c r="W23" s="29">
        <v>1199</v>
      </c>
      <c r="X23" s="29">
        <v>2370</v>
      </c>
      <c r="Y23" s="30">
        <v>97.664720600500416</v>
      </c>
      <c r="Z23" s="33" t="s">
        <v>23</v>
      </c>
      <c r="AA23" s="29">
        <v>3880</v>
      </c>
      <c r="AB23" s="29">
        <v>9984</v>
      </c>
      <c r="AC23" s="29">
        <v>17426</v>
      </c>
      <c r="AD23" s="30">
        <v>74.539262820512818</v>
      </c>
      <c r="AE23" s="33" t="s">
        <v>23</v>
      </c>
      <c r="AF23" s="29">
        <v>613</v>
      </c>
      <c r="AG23" s="29">
        <v>1523</v>
      </c>
      <c r="AH23" s="29">
        <v>2207</v>
      </c>
      <c r="AI23" s="30">
        <v>44.911359159553513</v>
      </c>
      <c r="AJ23" s="33" t="s">
        <v>23</v>
      </c>
      <c r="AK23" s="29">
        <v>782</v>
      </c>
      <c r="AL23" s="29">
        <v>726</v>
      </c>
      <c r="AM23" s="29">
        <v>3235</v>
      </c>
      <c r="AN23" s="30">
        <v>345.59228650137743</v>
      </c>
      <c r="AO23" s="33" t="s">
        <v>23</v>
      </c>
      <c r="AP23" s="29">
        <v>7452</v>
      </c>
      <c r="AQ23" s="29">
        <v>12717</v>
      </c>
      <c r="AR23" s="29">
        <v>12713</v>
      </c>
      <c r="AS23" s="30">
        <v>-3.1453959267122751E-2</v>
      </c>
      <c r="AT23" s="33" t="s">
        <v>23</v>
      </c>
      <c r="AU23" s="29">
        <v>6341</v>
      </c>
      <c r="AV23" s="29">
        <v>18435</v>
      </c>
      <c r="AW23" s="29">
        <v>7873</v>
      </c>
      <c r="AX23" s="30">
        <v>-57.293192297260646</v>
      </c>
    </row>
    <row r="24" spans="1:50" x14ac:dyDescent="0.3">
      <c r="A24" s="35"/>
      <c r="B24" s="35"/>
      <c r="C24" s="36"/>
      <c r="D24" s="36"/>
      <c r="E24" s="8"/>
      <c r="F24" s="37"/>
      <c r="G24" s="37"/>
      <c r="H24" s="36"/>
      <c r="I24" s="36"/>
      <c r="J24" s="8"/>
      <c r="K24" s="37"/>
      <c r="L24" s="37"/>
      <c r="M24" s="36"/>
      <c r="N24" s="36"/>
      <c r="O24" s="8"/>
      <c r="P24" s="37"/>
      <c r="Q24" s="37"/>
      <c r="R24" s="36"/>
      <c r="S24" s="36"/>
      <c r="T24" s="8"/>
      <c r="U24" s="37"/>
      <c r="V24" s="37"/>
      <c r="W24" s="36"/>
      <c r="X24" s="36"/>
      <c r="Y24" s="8"/>
      <c r="Z24" s="37"/>
      <c r="AA24" s="37"/>
      <c r="AB24" s="36"/>
      <c r="AC24" s="36"/>
      <c r="AD24" s="8"/>
      <c r="AE24" s="37"/>
      <c r="AF24" s="37"/>
      <c r="AG24" s="36"/>
      <c r="AH24" s="36"/>
      <c r="AI24" s="8"/>
      <c r="AJ24" s="37"/>
      <c r="AK24" s="37"/>
      <c r="AL24" s="36"/>
      <c r="AM24" s="36"/>
      <c r="AN24" s="8"/>
      <c r="AO24" s="37"/>
      <c r="AP24" s="37"/>
      <c r="AQ24" s="36"/>
      <c r="AR24" s="36"/>
      <c r="AS24" s="8"/>
      <c r="AT24" s="37"/>
      <c r="AU24" s="37"/>
      <c r="AV24" s="36"/>
      <c r="AW24" s="36"/>
      <c r="AX24" s="8"/>
    </row>
    <row r="25" spans="1:50" s="44" customFormat="1" ht="15" customHeight="1" x14ac:dyDescent="0.3">
      <c r="A25" s="38"/>
      <c r="B25" s="38"/>
      <c r="C25" s="38"/>
      <c r="D25" s="38"/>
      <c r="E25" s="39"/>
      <c r="F25" s="40"/>
      <c r="G25" s="40"/>
      <c r="H25" s="41"/>
      <c r="I25" s="41"/>
      <c r="J25" s="42"/>
      <c r="K25" s="43"/>
      <c r="L25" s="43"/>
      <c r="M25" s="41"/>
      <c r="N25" s="41"/>
      <c r="O25" s="42"/>
      <c r="P25" s="43"/>
      <c r="Q25" s="43"/>
      <c r="R25" s="41"/>
      <c r="S25" s="41"/>
      <c r="T25" s="8"/>
      <c r="U25" s="43"/>
      <c r="V25" s="43"/>
      <c r="W25" s="41"/>
      <c r="X25" s="41"/>
      <c r="Y25" s="42"/>
      <c r="Z25" s="43"/>
      <c r="AA25" s="43"/>
      <c r="AB25" s="41"/>
      <c r="AC25" s="41"/>
      <c r="AD25" s="42"/>
      <c r="AE25" s="40"/>
      <c r="AF25" s="40"/>
      <c r="AG25" s="41"/>
      <c r="AH25" s="41"/>
      <c r="AI25" s="42"/>
      <c r="AJ25" s="40"/>
      <c r="AK25" s="40"/>
      <c r="AL25" s="41"/>
      <c r="AM25" s="41"/>
      <c r="AN25" s="42"/>
      <c r="AO25" s="40"/>
      <c r="AP25" s="40"/>
      <c r="AQ25" s="41"/>
      <c r="AR25" s="41"/>
      <c r="AS25" s="42"/>
      <c r="AT25" s="40"/>
      <c r="AU25" s="40"/>
      <c r="AV25" s="41"/>
      <c r="AW25" s="41"/>
      <c r="AX25" s="42"/>
    </row>
    <row r="26" spans="1:50" x14ac:dyDescent="0.3">
      <c r="F26" s="3"/>
      <c r="AE26" s="46"/>
      <c r="AJ26" s="3"/>
      <c r="AO26" s="3"/>
      <c r="AT26" s="3"/>
    </row>
    <row r="27" spans="1:50" x14ac:dyDescent="0.3">
      <c r="F27" s="3"/>
      <c r="AE27" s="3"/>
      <c r="AJ27" s="3"/>
      <c r="AO27" s="3"/>
      <c r="AT27" s="3"/>
    </row>
    <row r="28" spans="1:50" x14ac:dyDescent="0.3">
      <c r="F28" s="3"/>
      <c r="AE28" s="3"/>
      <c r="AJ28" s="3"/>
      <c r="AO28" s="3"/>
      <c r="AT28" s="3"/>
    </row>
    <row r="29" spans="1:50" x14ac:dyDescent="0.3">
      <c r="F29" s="3"/>
      <c r="AE29" s="3"/>
      <c r="AJ29" s="3"/>
      <c r="AO29" s="3"/>
      <c r="AT29" s="3"/>
    </row>
    <row r="30" spans="1:50" x14ac:dyDescent="0.3">
      <c r="F30" s="3"/>
      <c r="AE30" s="3"/>
      <c r="AJ30" s="3"/>
      <c r="AO30" s="3"/>
      <c r="AT30" s="3"/>
    </row>
    <row r="31" spans="1:50" x14ac:dyDescent="0.3">
      <c r="F31" s="3"/>
      <c r="AE31" s="3"/>
      <c r="AJ31" s="3"/>
      <c r="AO31" s="3"/>
      <c r="AT31" s="3"/>
    </row>
    <row r="32" spans="1:50" x14ac:dyDescent="0.3">
      <c r="F32" s="3"/>
      <c r="AE32" s="3"/>
      <c r="AJ32" s="3"/>
      <c r="AO32" s="3"/>
      <c r="AT32" s="3"/>
    </row>
    <row r="33" spans="6:46" x14ac:dyDescent="0.3">
      <c r="F33" s="3"/>
      <c r="AE33" s="3"/>
      <c r="AJ33" s="3"/>
      <c r="AO33" s="3"/>
      <c r="AT33" s="3"/>
    </row>
    <row r="34" spans="6:46" x14ac:dyDescent="0.3">
      <c r="F34" s="3"/>
      <c r="AE34" s="3"/>
      <c r="AJ34" s="3"/>
      <c r="AO34" s="3"/>
      <c r="AT34" s="3"/>
    </row>
    <row r="35" spans="6:46" x14ac:dyDescent="0.3">
      <c r="F35" s="3"/>
      <c r="AE35" s="3"/>
      <c r="AJ35" s="3"/>
      <c r="AO35" s="3"/>
      <c r="AT35" s="3"/>
    </row>
    <row r="36" spans="6:46" x14ac:dyDescent="0.3">
      <c r="F36" s="3"/>
      <c r="AE36" s="3"/>
      <c r="AJ36" s="3"/>
      <c r="AO36" s="3"/>
      <c r="AT36" s="3"/>
    </row>
    <row r="37" spans="6:46" x14ac:dyDescent="0.3">
      <c r="F37" s="3"/>
      <c r="AE37" s="3"/>
      <c r="AJ37" s="3"/>
      <c r="AO37" s="3"/>
      <c r="AT37" s="3"/>
    </row>
    <row r="38" spans="6:46" x14ac:dyDescent="0.3">
      <c r="F38" s="3"/>
      <c r="AE38" s="3"/>
      <c r="AJ38" s="3"/>
      <c r="AO38" s="3"/>
      <c r="AT38" s="3"/>
    </row>
    <row r="39" spans="6:46" x14ac:dyDescent="0.3">
      <c r="F39" s="3"/>
      <c r="AE39" s="3"/>
      <c r="AJ39" s="3"/>
      <c r="AO39" s="3"/>
      <c r="AT39" s="3"/>
    </row>
    <row r="40" spans="6:46" x14ac:dyDescent="0.3">
      <c r="F40" s="3"/>
      <c r="AE40" s="3"/>
      <c r="AJ40" s="3"/>
      <c r="AO40" s="3"/>
      <c r="AT40" s="3"/>
    </row>
    <row r="41" spans="6:46" x14ac:dyDescent="0.3">
      <c r="F41" s="3"/>
      <c r="AE41" s="3"/>
      <c r="AJ41" s="3"/>
      <c r="AO41" s="3"/>
      <c r="AT41" s="3"/>
    </row>
    <row r="42" spans="6:46" x14ac:dyDescent="0.3">
      <c r="F42" s="3"/>
      <c r="AE42" s="3"/>
      <c r="AJ42" s="3"/>
      <c r="AO42" s="3"/>
      <c r="AT42" s="3"/>
    </row>
    <row r="43" spans="6:46" x14ac:dyDescent="0.3">
      <c r="F43" s="3"/>
      <c r="AE43" s="3"/>
      <c r="AJ43" s="3"/>
      <c r="AO43" s="3"/>
      <c r="AT43" s="3"/>
    </row>
    <row r="44" spans="6:46" x14ac:dyDescent="0.3">
      <c r="F44" s="3"/>
      <c r="AE44" s="3"/>
      <c r="AJ44" s="3"/>
      <c r="AO44" s="3"/>
      <c r="AT44" s="3"/>
    </row>
    <row r="45" spans="6:46" x14ac:dyDescent="0.3">
      <c r="F45" s="3"/>
      <c r="AE45" s="3"/>
      <c r="AJ45" s="3"/>
      <c r="AO45" s="3"/>
      <c r="AT45" s="3"/>
    </row>
    <row r="46" spans="6:46" x14ac:dyDescent="0.3">
      <c r="F46" s="3"/>
      <c r="AE46" s="3"/>
      <c r="AJ46" s="3"/>
      <c r="AO46" s="3"/>
      <c r="AT46" s="3"/>
    </row>
    <row r="47" spans="6:46" x14ac:dyDescent="0.3">
      <c r="F47" s="3"/>
      <c r="AE47" s="3"/>
      <c r="AJ47" s="3"/>
      <c r="AO47" s="3"/>
      <c r="AT47" s="3"/>
    </row>
    <row r="48" spans="6:46" x14ac:dyDescent="0.3">
      <c r="F48" s="3"/>
      <c r="AE48" s="3"/>
      <c r="AJ48" s="3"/>
      <c r="AO48" s="3"/>
      <c r="AT48" s="3"/>
    </row>
    <row r="49" spans="1:50" x14ac:dyDescent="0.3">
      <c r="G49" s="2"/>
      <c r="H49" s="3"/>
      <c r="K49" s="2"/>
      <c r="L49" s="2"/>
      <c r="M49" s="3"/>
      <c r="P49" s="2"/>
      <c r="Q49" s="2"/>
      <c r="R49" s="3"/>
      <c r="U49" s="2"/>
      <c r="V49" s="2"/>
      <c r="W49" s="3"/>
      <c r="Z49" s="2"/>
      <c r="AA49" s="2"/>
      <c r="AB49" s="3"/>
      <c r="AF49" s="2"/>
      <c r="AG49" s="3"/>
      <c r="AK49" s="2"/>
      <c r="AL49" s="3"/>
      <c r="AP49" s="2"/>
      <c r="AQ49" s="3"/>
      <c r="AU49" s="2"/>
      <c r="AV49" s="3"/>
    </row>
    <row r="50" spans="1:50" x14ac:dyDescent="0.3">
      <c r="G50" s="2"/>
      <c r="H50" s="3"/>
      <c r="K50" s="2"/>
      <c r="L50" s="2"/>
      <c r="M50" s="3"/>
      <c r="P50" s="2"/>
      <c r="Q50" s="2"/>
      <c r="R50" s="3"/>
      <c r="U50" s="2"/>
      <c r="V50" s="2"/>
      <c r="W50" s="3"/>
      <c r="Z50" s="2"/>
      <c r="AA50" s="2"/>
      <c r="AB50" s="3"/>
      <c r="AF50" s="2"/>
      <c r="AG50" s="3"/>
      <c r="AK50" s="2"/>
      <c r="AL50" s="3"/>
      <c r="AP50" s="2"/>
      <c r="AQ50" s="3"/>
      <c r="AU50" s="2"/>
      <c r="AV50" s="3"/>
    </row>
    <row r="51" spans="1:50" s="50" customFormat="1" x14ac:dyDescent="0.3">
      <c r="A51" s="47"/>
      <c r="B51" s="47"/>
      <c r="C51" s="48"/>
      <c r="D51" s="48"/>
      <c r="E51" s="48"/>
      <c r="F51" s="48"/>
      <c r="G51" s="48"/>
      <c r="H51" s="49"/>
      <c r="I51" s="48"/>
      <c r="J51" s="48"/>
      <c r="K51" s="48"/>
      <c r="L51" s="48"/>
      <c r="M51" s="49"/>
      <c r="N51" s="48"/>
      <c r="O51" s="48"/>
      <c r="P51" s="48"/>
      <c r="Q51" s="48"/>
      <c r="R51" s="49"/>
      <c r="S51" s="48"/>
      <c r="T51" s="48"/>
      <c r="U51" s="48"/>
      <c r="V51" s="48"/>
      <c r="W51" s="49"/>
      <c r="X51" s="48"/>
      <c r="Y51" s="48"/>
      <c r="Z51" s="48"/>
      <c r="AA51" s="48"/>
      <c r="AB51" s="49"/>
      <c r="AC51" s="48"/>
      <c r="AD51" s="48"/>
      <c r="AE51" s="48"/>
      <c r="AF51" s="48"/>
      <c r="AG51" s="49"/>
      <c r="AH51" s="48"/>
      <c r="AI51" s="48"/>
      <c r="AJ51" s="48"/>
      <c r="AK51" s="48"/>
      <c r="AL51" s="49"/>
      <c r="AM51" s="48"/>
      <c r="AN51" s="48"/>
      <c r="AO51" s="48"/>
      <c r="AP51" s="48"/>
      <c r="AQ51" s="49"/>
      <c r="AR51" s="48"/>
      <c r="AS51" s="48"/>
      <c r="AT51" s="48"/>
      <c r="AU51" s="48"/>
      <c r="AV51" s="49"/>
      <c r="AW51" s="48"/>
      <c r="AX51" s="48"/>
    </row>
    <row r="52" spans="1:50" s="51" customFormat="1" x14ac:dyDescent="0.3">
      <c r="A52" s="47" t="s">
        <v>24</v>
      </c>
      <c r="B52" s="47"/>
      <c r="D52" s="52"/>
      <c r="F52" s="53"/>
      <c r="G52" s="53"/>
      <c r="L52" s="53"/>
      <c r="AE52" s="53"/>
      <c r="AF52" s="53"/>
      <c r="AJ52" s="53"/>
      <c r="AK52" s="53"/>
      <c r="AO52" s="53"/>
      <c r="AP52" s="53"/>
      <c r="AT52" s="53"/>
      <c r="AU52" s="53"/>
    </row>
    <row r="53" spans="1:50" s="50" customFormat="1" x14ac:dyDescent="0.3">
      <c r="A53" s="47"/>
      <c r="B53" s="54" t="s">
        <v>25</v>
      </c>
      <c r="C53" s="54"/>
      <c r="D53" s="55"/>
      <c r="E53" s="48"/>
      <c r="F53" s="48"/>
      <c r="G53" s="48"/>
      <c r="H53" s="54" t="s">
        <v>25</v>
      </c>
      <c r="I53" s="54"/>
      <c r="J53" s="56"/>
      <c r="K53" s="48"/>
      <c r="L53" s="48"/>
      <c r="M53" s="54" t="s">
        <v>25</v>
      </c>
      <c r="N53" s="54"/>
      <c r="O53" s="55"/>
      <c r="P53" s="48"/>
      <c r="Q53" s="48"/>
      <c r="R53" s="54" t="s">
        <v>25</v>
      </c>
      <c r="S53" s="54"/>
      <c r="T53" s="55"/>
      <c r="U53" s="48"/>
      <c r="V53" s="48"/>
      <c r="W53" s="54" t="s">
        <v>25</v>
      </c>
      <c r="X53" s="54"/>
      <c r="Y53" s="55"/>
      <c r="Z53" s="48"/>
      <c r="AA53" s="48"/>
      <c r="AB53" s="54" t="s">
        <v>25</v>
      </c>
      <c r="AC53" s="54"/>
      <c r="AD53" s="55"/>
      <c r="AE53" s="48"/>
      <c r="AF53" s="48"/>
      <c r="AG53" s="54" t="s">
        <v>25</v>
      </c>
      <c r="AH53" s="54"/>
      <c r="AI53" s="56"/>
      <c r="AJ53" s="48"/>
      <c r="AK53" s="48"/>
      <c r="AL53" s="54" t="s">
        <v>25</v>
      </c>
      <c r="AM53" s="54"/>
      <c r="AN53" s="56"/>
      <c r="AO53" s="48"/>
      <c r="AP53" s="48"/>
      <c r="AQ53" s="54" t="s">
        <v>25</v>
      </c>
      <c r="AR53" s="54"/>
      <c r="AS53" s="56"/>
      <c r="AT53" s="48"/>
      <c r="AU53" s="48"/>
      <c r="AV53" s="54" t="s">
        <v>25</v>
      </c>
      <c r="AW53" s="54"/>
      <c r="AX53" s="56"/>
    </row>
    <row r="54" spans="1:50" s="51" customFormat="1" x14ac:dyDescent="0.3">
      <c r="A54" s="47"/>
      <c r="B54" s="47" t="s">
        <v>26</v>
      </c>
      <c r="C54" s="47" t="s">
        <v>27</v>
      </c>
      <c r="D54" s="57" t="s">
        <v>28</v>
      </c>
      <c r="F54" s="48"/>
      <c r="H54" s="47" t="s">
        <v>26</v>
      </c>
      <c r="I54" s="47" t="s">
        <v>27</v>
      </c>
      <c r="J54" s="57" t="s">
        <v>28</v>
      </c>
      <c r="M54" s="47" t="s">
        <v>26</v>
      </c>
      <c r="N54" s="47" t="s">
        <v>27</v>
      </c>
      <c r="O54" s="57" t="s">
        <v>28</v>
      </c>
      <c r="R54" s="47" t="s">
        <v>26</v>
      </c>
      <c r="S54" s="47" t="s">
        <v>27</v>
      </c>
      <c r="T54" s="57" t="s">
        <v>28</v>
      </c>
      <c r="W54" s="47" t="s">
        <v>26</v>
      </c>
      <c r="X54" s="47" t="s">
        <v>27</v>
      </c>
      <c r="Y54" s="57" t="s">
        <v>28</v>
      </c>
      <c r="AB54" s="47" t="s">
        <v>26</v>
      </c>
      <c r="AC54" s="47" t="s">
        <v>27</v>
      </c>
      <c r="AD54" s="57" t="s">
        <v>28</v>
      </c>
      <c r="AE54" s="48"/>
      <c r="AG54" s="47" t="s">
        <v>26</v>
      </c>
      <c r="AH54" s="47" t="s">
        <v>27</v>
      </c>
      <c r="AI54" s="57" t="s">
        <v>28</v>
      </c>
      <c r="AJ54" s="48"/>
      <c r="AL54" s="47" t="s">
        <v>26</v>
      </c>
      <c r="AM54" s="47" t="s">
        <v>27</v>
      </c>
      <c r="AN54" s="57" t="s">
        <v>28</v>
      </c>
      <c r="AO54" s="48"/>
      <c r="AQ54" s="47" t="s">
        <v>26</v>
      </c>
      <c r="AR54" s="47" t="s">
        <v>27</v>
      </c>
      <c r="AS54" s="57" t="s">
        <v>28</v>
      </c>
      <c r="AT54" s="48"/>
      <c r="AV54" s="47" t="s">
        <v>26</v>
      </c>
      <c r="AW54" s="47" t="s">
        <v>27</v>
      </c>
      <c r="AX54" s="57" t="s">
        <v>28</v>
      </c>
    </row>
    <row r="55" spans="1:50" s="51" customFormat="1" x14ac:dyDescent="0.3">
      <c r="A55" s="47"/>
      <c r="B55" s="48">
        <f>ROUND(B23,0)*1000</f>
        <v>10891000</v>
      </c>
      <c r="C55" s="48">
        <f>ROUND(C23,0)*1000</f>
        <v>12980000</v>
      </c>
      <c r="D55" s="48">
        <f>ROUND(D23,0)*1000</f>
        <v>8546000</v>
      </c>
      <c r="F55" s="48"/>
      <c r="H55" s="48">
        <f>ROUND(G23,0)*1000</f>
        <v>63647000</v>
      </c>
      <c r="I55" s="48">
        <f>ROUND(H23,0)*1000</f>
        <v>165825000</v>
      </c>
      <c r="J55" s="48">
        <f>ROUND(I23,0)*1000</f>
        <v>184174000</v>
      </c>
      <c r="M55" s="48">
        <f>ROUND(L23,0)*1000</f>
        <v>6754000</v>
      </c>
      <c r="N55" s="48">
        <f>ROUND(M23,0)*1000</f>
        <v>22108000</v>
      </c>
      <c r="O55" s="48">
        <f>ROUND(N23,0)*1000</f>
        <v>25443000</v>
      </c>
      <c r="R55" s="48">
        <f>ROUND(Q23,0)*1000</f>
        <v>1275000</v>
      </c>
      <c r="S55" s="48">
        <f>ROUND(R23,0)*1000</f>
        <v>2110000</v>
      </c>
      <c r="T55" s="48">
        <f>ROUND(S23,0)*1000</f>
        <v>2863000</v>
      </c>
      <c r="W55" s="48">
        <f>ROUND(V23,0)*1000</f>
        <v>527000</v>
      </c>
      <c r="X55" s="48">
        <f>ROUND(W23,0)*1000</f>
        <v>1199000</v>
      </c>
      <c r="Y55" s="48">
        <f>ROUND(X23,0)*1000</f>
        <v>2370000</v>
      </c>
      <c r="AB55" s="48">
        <f>ROUND(AA23,0)*1000</f>
        <v>3880000</v>
      </c>
      <c r="AC55" s="48">
        <f>ROUND(AB23,0)*1000</f>
        <v>9984000</v>
      </c>
      <c r="AD55" s="48">
        <f>ROUND(AC23,0)*1000</f>
        <v>17426000</v>
      </c>
      <c r="AE55" s="48"/>
      <c r="AG55" s="48">
        <f>ROUND(AF23,0)*1000</f>
        <v>613000</v>
      </c>
      <c r="AH55" s="48">
        <f>ROUND(AG23,0)*1000</f>
        <v>1523000</v>
      </c>
      <c r="AI55" s="48">
        <f>ROUND(AH23,0)*1000</f>
        <v>2207000</v>
      </c>
      <c r="AJ55" s="48"/>
      <c r="AL55" s="48">
        <f>ROUND(AK23,0)*1000</f>
        <v>782000</v>
      </c>
      <c r="AM55" s="48">
        <f>ROUND(AL23,0)*1000</f>
        <v>726000</v>
      </c>
      <c r="AN55" s="48">
        <f>ROUND(AM23,0)*1000</f>
        <v>3235000</v>
      </c>
      <c r="AO55" s="48"/>
      <c r="AQ55" s="48">
        <f>ROUND(AP23,0)*1000</f>
        <v>7452000</v>
      </c>
      <c r="AR55" s="48">
        <f>ROUND(AQ23,0)*1000</f>
        <v>12717000</v>
      </c>
      <c r="AS55" s="48">
        <f>ROUND(AR23,0)*1000</f>
        <v>12713000</v>
      </c>
      <c r="AT55" s="48"/>
      <c r="AV55" s="48">
        <f>ROUND(AU23,0)*1000</f>
        <v>6341000</v>
      </c>
      <c r="AW55" s="48">
        <f>ROUND(AV23,0)*1000</f>
        <v>18435000</v>
      </c>
      <c r="AX55" s="48">
        <f>ROUND(AW23,0)*1000</f>
        <v>7873000</v>
      </c>
    </row>
    <row r="56" spans="1:50" s="51" customFormat="1" x14ac:dyDescent="0.3">
      <c r="A56" s="47"/>
      <c r="B56" s="47" t="s">
        <v>29</v>
      </c>
      <c r="C56" s="47" t="s">
        <v>29</v>
      </c>
      <c r="D56" s="47" t="s">
        <v>29</v>
      </c>
      <c r="F56" s="48"/>
      <c r="H56" s="47" t="s">
        <v>29</v>
      </c>
      <c r="I56" s="47" t="s">
        <v>29</v>
      </c>
      <c r="J56" s="47" t="s">
        <v>29</v>
      </c>
      <c r="M56" s="47" t="s">
        <v>29</v>
      </c>
      <c r="N56" s="47" t="s">
        <v>29</v>
      </c>
      <c r="O56" s="47" t="s">
        <v>29</v>
      </c>
      <c r="R56" s="47" t="s">
        <v>29</v>
      </c>
      <c r="S56" s="47" t="s">
        <v>29</v>
      </c>
      <c r="T56" s="47" t="s">
        <v>29</v>
      </c>
      <c r="W56" s="47" t="s">
        <v>29</v>
      </c>
      <c r="X56" s="47" t="s">
        <v>29</v>
      </c>
      <c r="Y56" s="47" t="s">
        <v>29</v>
      </c>
      <c r="AB56" s="47" t="s">
        <v>29</v>
      </c>
      <c r="AC56" s="47" t="s">
        <v>29</v>
      </c>
      <c r="AD56" s="47" t="s">
        <v>29</v>
      </c>
      <c r="AE56" s="48"/>
      <c r="AG56" s="47" t="s">
        <v>29</v>
      </c>
      <c r="AH56" s="47" t="s">
        <v>29</v>
      </c>
      <c r="AI56" s="47" t="s">
        <v>29</v>
      </c>
      <c r="AJ56" s="48"/>
      <c r="AL56" s="47" t="s">
        <v>29</v>
      </c>
      <c r="AM56" s="47" t="s">
        <v>29</v>
      </c>
      <c r="AN56" s="47" t="s">
        <v>29</v>
      </c>
      <c r="AO56" s="48"/>
      <c r="AQ56" s="47" t="s">
        <v>29</v>
      </c>
      <c r="AR56" s="47" t="s">
        <v>29</v>
      </c>
      <c r="AS56" s="47" t="s">
        <v>29</v>
      </c>
      <c r="AT56" s="48"/>
      <c r="AV56" s="47" t="s">
        <v>29</v>
      </c>
      <c r="AW56" s="47" t="s">
        <v>29</v>
      </c>
      <c r="AX56" s="47" t="s">
        <v>29</v>
      </c>
    </row>
    <row r="57" spans="1:50" s="51" customFormat="1" x14ac:dyDescent="0.3">
      <c r="A57" s="47">
        <v>5</v>
      </c>
      <c r="B57" s="58">
        <f>B9/1000</f>
        <v>1.0049999999999999</v>
      </c>
      <c r="C57" s="58">
        <f>C9/1000</f>
        <v>0.31900000000000001</v>
      </c>
      <c r="D57" s="58">
        <f>D9/1000</f>
        <v>0.254</v>
      </c>
      <c r="F57" s="48"/>
      <c r="G57" s="47">
        <v>5</v>
      </c>
      <c r="H57" s="58">
        <f>G9/1000</f>
        <v>50.642000000000003</v>
      </c>
      <c r="I57" s="59">
        <f t="shared" ref="I57:J70" si="0">H9/1000</f>
        <v>120.18600000000001</v>
      </c>
      <c r="J57" s="59">
        <f t="shared" si="0"/>
        <v>118.44799999999999</v>
      </c>
      <c r="L57" s="47">
        <v>5</v>
      </c>
      <c r="M57" s="58">
        <f>L9/1000</f>
        <v>4.6050000000000004</v>
      </c>
      <c r="N57" s="60">
        <f t="shared" ref="N57:O70" si="1">M9/1000</f>
        <v>9.9570000000000007</v>
      </c>
      <c r="O57" s="60">
        <f t="shared" si="1"/>
        <v>8.5120000000000005</v>
      </c>
      <c r="Q57" s="47">
        <v>5</v>
      </c>
      <c r="R57" s="58">
        <f>Q9/1000</f>
        <v>0.318</v>
      </c>
      <c r="S57" s="60">
        <f t="shared" ref="S57:T70" si="2">R9/1000</f>
        <v>0.53400000000000003</v>
      </c>
      <c r="T57" s="60">
        <f t="shared" si="2"/>
        <v>0.76700000000000002</v>
      </c>
      <c r="V57" s="47">
        <v>5</v>
      </c>
      <c r="W57" s="58">
        <f>V9/1000</f>
        <v>0.37</v>
      </c>
      <c r="X57" s="60">
        <f t="shared" ref="X57:Y70" si="3">W9/1000</f>
        <v>0.58099999999999996</v>
      </c>
      <c r="Y57" s="60">
        <f t="shared" si="3"/>
        <v>0.97</v>
      </c>
      <c r="AA57" s="47">
        <v>5</v>
      </c>
      <c r="AB57" s="58">
        <f>AA9/1000</f>
        <v>2.875</v>
      </c>
      <c r="AC57" s="60">
        <f t="shared" ref="AC57:AD70" si="4">AB9/1000</f>
        <v>5.9809999999999999</v>
      </c>
      <c r="AD57" s="60">
        <f t="shared" si="4"/>
        <v>9.7590000000000003</v>
      </c>
      <c r="AE57" s="48"/>
      <c r="AF57" s="47">
        <v>5</v>
      </c>
      <c r="AG57" s="58">
        <f>AF9/1000</f>
        <v>0.09</v>
      </c>
      <c r="AH57" s="59">
        <f>AG9/1000</f>
        <v>0.24199999999999999</v>
      </c>
      <c r="AI57" s="59">
        <f t="shared" ref="AI57:AI70" si="5">AH9/1000</f>
        <v>0.79600000000000004</v>
      </c>
      <c r="AJ57" s="48"/>
      <c r="AK57" s="47">
        <v>5</v>
      </c>
      <c r="AL57" s="58">
        <f>AK9/1000</f>
        <v>0.14899999999999999</v>
      </c>
      <c r="AM57" s="59">
        <f>AL9/1000</f>
        <v>0.3</v>
      </c>
      <c r="AN57" s="59">
        <f t="shared" ref="AN57:AN70" si="6">AM9/1000</f>
        <v>0.86499999999999999</v>
      </c>
      <c r="AO57" s="48"/>
      <c r="AP57" s="47">
        <v>5</v>
      </c>
      <c r="AQ57" s="58">
        <f>AP9/1000</f>
        <v>6.2759999999999998</v>
      </c>
      <c r="AR57" s="59">
        <f>AQ9/1000</f>
        <v>7.9020000000000001</v>
      </c>
      <c r="AS57" s="59">
        <f t="shared" ref="AS57:AS70" si="7">AR9/1000</f>
        <v>5.6559999999999997</v>
      </c>
      <c r="AT57" s="48"/>
      <c r="AU57" s="47">
        <v>5</v>
      </c>
      <c r="AV57" s="58">
        <f>AU9/1000</f>
        <v>5.7489999999999997</v>
      </c>
      <c r="AW57" s="59">
        <f>AV9/1000</f>
        <v>13.760999999999999</v>
      </c>
      <c r="AX57" s="59">
        <f t="shared" ref="AX57:AX70" si="8">AW9/1000</f>
        <v>4.8049999999999997</v>
      </c>
    </row>
    <row r="58" spans="1:50" s="51" customFormat="1" x14ac:dyDescent="0.3">
      <c r="A58" s="47">
        <v>10</v>
      </c>
      <c r="B58" s="58">
        <f t="shared" ref="B58:D70" si="9">B10/1000</f>
        <v>2.145</v>
      </c>
      <c r="C58" s="58">
        <f t="shared" si="9"/>
        <v>0.746</v>
      </c>
      <c r="D58" s="58">
        <f t="shared" si="9"/>
        <v>0.44400000000000001</v>
      </c>
      <c r="F58" s="48"/>
      <c r="G58" s="47">
        <v>10</v>
      </c>
      <c r="H58" s="58">
        <f t="shared" ref="H58:H69" si="10">G10/1000</f>
        <v>7.9649999999999999</v>
      </c>
      <c r="I58" s="59">
        <f>H10/1000</f>
        <v>29.577999999999999</v>
      </c>
      <c r="J58" s="59">
        <f t="shared" si="0"/>
        <v>42.543999999999997</v>
      </c>
      <c r="L58" s="47">
        <v>10</v>
      </c>
      <c r="M58" s="58">
        <f t="shared" ref="M58:M69" si="11">L10/1000</f>
        <v>1.4470000000000001</v>
      </c>
      <c r="N58" s="60">
        <f t="shared" si="1"/>
        <v>6.53</v>
      </c>
      <c r="O58" s="60">
        <f t="shared" si="1"/>
        <v>7.4080000000000004</v>
      </c>
      <c r="Q58" s="47">
        <v>10</v>
      </c>
      <c r="R58" s="58">
        <f t="shared" ref="R58:R69" si="12">Q10/1000</f>
        <v>0.23200000000000001</v>
      </c>
      <c r="S58" s="60">
        <f t="shared" si="2"/>
        <v>0.253</v>
      </c>
      <c r="T58" s="60">
        <f t="shared" si="2"/>
        <v>0.57499999999999996</v>
      </c>
      <c r="V58" s="47">
        <v>10</v>
      </c>
      <c r="W58" s="58">
        <f t="shared" ref="W58:W69" si="13">V10/1000</f>
        <v>7.9000000000000001E-2</v>
      </c>
      <c r="X58" s="60">
        <f t="shared" si="3"/>
        <v>0.246</v>
      </c>
      <c r="Y58" s="60">
        <f t="shared" si="3"/>
        <v>0.60799999999999998</v>
      </c>
      <c r="AA58" s="47">
        <v>10</v>
      </c>
      <c r="AB58" s="58">
        <f t="shared" ref="AB58:AB69" si="14">AA10/1000</f>
        <v>0.69499999999999995</v>
      </c>
      <c r="AC58" s="60">
        <f t="shared" si="4"/>
        <v>2.613</v>
      </c>
      <c r="AD58" s="60">
        <f>AC10/1000</f>
        <v>5.0730000000000004</v>
      </c>
      <c r="AE58" s="48"/>
      <c r="AF58" s="47">
        <v>10</v>
      </c>
      <c r="AG58" s="58">
        <f t="shared" ref="AG58:AH70" si="15">AF10/1000</f>
        <v>0.157</v>
      </c>
      <c r="AH58" s="59">
        <f>AG10/1000</f>
        <v>0.33100000000000002</v>
      </c>
      <c r="AI58" s="59">
        <f t="shared" si="5"/>
        <v>0.25600000000000001</v>
      </c>
      <c r="AJ58" s="48"/>
      <c r="AK58" s="47">
        <v>10</v>
      </c>
      <c r="AL58" s="58">
        <f t="shared" ref="AL58:AM70" si="16">AK10/1000</f>
        <v>0.432</v>
      </c>
      <c r="AM58" s="59">
        <f>AL10/1000</f>
        <v>0.187</v>
      </c>
      <c r="AN58" s="59">
        <f t="shared" si="6"/>
        <v>0.80200000000000005</v>
      </c>
      <c r="AO58" s="48"/>
      <c r="AP58" s="47">
        <v>10</v>
      </c>
      <c r="AQ58" s="58">
        <f t="shared" ref="AQ58:AR70" si="17">AP10/1000</f>
        <v>0.96</v>
      </c>
      <c r="AR58" s="59">
        <f>AQ10/1000</f>
        <v>3.7509999999999999</v>
      </c>
      <c r="AS58" s="59">
        <f t="shared" si="7"/>
        <v>5.31</v>
      </c>
      <c r="AT58" s="48"/>
      <c r="AU58" s="47">
        <v>10</v>
      </c>
      <c r="AV58" s="58">
        <f t="shared" ref="AV58:AW70" si="18">AU10/1000</f>
        <v>0.47299999999999998</v>
      </c>
      <c r="AW58" s="59">
        <f>AV10/1000</f>
        <v>3.4540000000000002</v>
      </c>
      <c r="AX58" s="59">
        <f t="shared" si="8"/>
        <v>2.0579999999999998</v>
      </c>
    </row>
    <row r="59" spans="1:50" s="51" customFormat="1" x14ac:dyDescent="0.3">
      <c r="A59" s="47">
        <v>15</v>
      </c>
      <c r="B59" s="58">
        <f>B11/1000</f>
        <v>3.5030000000000001</v>
      </c>
      <c r="C59" s="58">
        <f t="shared" si="9"/>
        <v>2.6629999999999998</v>
      </c>
      <c r="D59" s="58">
        <f t="shared" si="9"/>
        <v>0.67700000000000005</v>
      </c>
      <c r="F59" s="48"/>
      <c r="G59" s="47">
        <v>15</v>
      </c>
      <c r="H59" s="58">
        <f t="shared" si="10"/>
        <v>2.1760000000000002</v>
      </c>
      <c r="I59" s="59">
        <f t="shared" si="0"/>
        <v>7.8470000000000004</v>
      </c>
      <c r="J59" s="59">
        <f t="shared" si="0"/>
        <v>12.356</v>
      </c>
      <c r="L59" s="47">
        <v>15</v>
      </c>
      <c r="M59" s="58">
        <f t="shared" si="11"/>
        <v>0.42399999999999999</v>
      </c>
      <c r="N59" s="60">
        <f t="shared" si="1"/>
        <v>3.8420000000000001</v>
      </c>
      <c r="O59" s="60">
        <f t="shared" si="1"/>
        <v>5.9740000000000002</v>
      </c>
      <c r="Q59" s="47">
        <v>15</v>
      </c>
      <c r="R59" s="58">
        <f t="shared" si="12"/>
        <v>9.7000000000000003E-2</v>
      </c>
      <c r="S59" s="60">
        <f t="shared" si="2"/>
        <v>0.21</v>
      </c>
      <c r="T59" s="60">
        <f t="shared" si="2"/>
        <v>0.34300000000000003</v>
      </c>
      <c r="V59" s="47">
        <v>15</v>
      </c>
      <c r="W59" s="58">
        <f t="shared" si="13"/>
        <v>8.9999999999999993E-3</v>
      </c>
      <c r="X59" s="60">
        <f t="shared" si="3"/>
        <v>0.11700000000000001</v>
      </c>
      <c r="Y59" s="60">
        <f t="shared" si="3"/>
        <v>0.28899999999999998</v>
      </c>
      <c r="AA59" s="47">
        <v>15</v>
      </c>
      <c r="AB59" s="58">
        <f t="shared" si="14"/>
        <v>0.20300000000000001</v>
      </c>
      <c r="AC59" s="60">
        <f t="shared" si="4"/>
        <v>1.0780000000000001</v>
      </c>
      <c r="AD59" s="60">
        <f t="shared" si="4"/>
        <v>1.6910000000000001</v>
      </c>
      <c r="AE59" s="48"/>
      <c r="AF59" s="47">
        <v>15</v>
      </c>
      <c r="AG59" s="58">
        <f t="shared" si="15"/>
        <v>0.05</v>
      </c>
      <c r="AH59" s="59">
        <f t="shared" si="15"/>
        <v>0.221</v>
      </c>
      <c r="AI59" s="59">
        <f t="shared" si="5"/>
        <v>0.32600000000000001</v>
      </c>
      <c r="AJ59" s="48"/>
      <c r="AK59" s="47">
        <v>15</v>
      </c>
      <c r="AL59" s="58">
        <f t="shared" si="16"/>
        <v>0.11700000000000001</v>
      </c>
      <c r="AM59" s="59">
        <f t="shared" si="16"/>
        <v>0.114</v>
      </c>
      <c r="AN59" s="59">
        <f t="shared" si="6"/>
        <v>0.86</v>
      </c>
      <c r="AO59" s="48"/>
      <c r="AP59" s="47">
        <v>15</v>
      </c>
      <c r="AQ59" s="58">
        <f t="shared" si="17"/>
        <v>0.154</v>
      </c>
      <c r="AR59" s="59">
        <f t="shared" si="17"/>
        <v>0.748</v>
      </c>
      <c r="AS59" s="59">
        <f t="shared" si="7"/>
        <v>1.2869999999999999</v>
      </c>
      <c r="AT59" s="48"/>
      <c r="AU59" s="47">
        <v>15</v>
      </c>
      <c r="AV59" s="58">
        <f t="shared" si="18"/>
        <v>9.8000000000000004E-2</v>
      </c>
      <c r="AW59" s="59">
        <f t="shared" si="18"/>
        <v>0.95799999999999996</v>
      </c>
      <c r="AX59" s="59">
        <f t="shared" si="8"/>
        <v>0.89900000000000002</v>
      </c>
    </row>
    <row r="60" spans="1:50" s="51" customFormat="1" x14ac:dyDescent="0.3">
      <c r="A60" s="47">
        <v>20</v>
      </c>
      <c r="B60" s="58">
        <f t="shared" si="9"/>
        <v>2.5529999999999999</v>
      </c>
      <c r="C60" s="58">
        <f t="shared" si="9"/>
        <v>3.8420000000000001</v>
      </c>
      <c r="D60" s="58">
        <f t="shared" si="9"/>
        <v>1.2450000000000001</v>
      </c>
      <c r="F60" s="48"/>
      <c r="G60" s="47">
        <v>20</v>
      </c>
      <c r="H60" s="58">
        <f t="shared" si="10"/>
        <v>0.77800000000000002</v>
      </c>
      <c r="I60" s="59">
        <f t="shared" si="0"/>
        <v>2.8450000000000002</v>
      </c>
      <c r="J60" s="59">
        <f t="shared" si="0"/>
        <v>4.3090000000000002</v>
      </c>
      <c r="L60" s="47">
        <v>20</v>
      </c>
      <c r="M60" s="58">
        <f t="shared" si="11"/>
        <v>0.1</v>
      </c>
      <c r="N60" s="60">
        <f t="shared" si="1"/>
        <v>0.96</v>
      </c>
      <c r="O60" s="60">
        <f t="shared" si="1"/>
        <v>2.0910000000000002</v>
      </c>
      <c r="Q60" s="47">
        <v>20</v>
      </c>
      <c r="R60" s="58">
        <f t="shared" si="12"/>
        <v>0.21</v>
      </c>
      <c r="S60" s="60">
        <f t="shared" si="2"/>
        <v>0.32300000000000001</v>
      </c>
      <c r="T60" s="60">
        <f t="shared" si="2"/>
        <v>0.29199999999999998</v>
      </c>
      <c r="V60" s="47">
        <v>20</v>
      </c>
      <c r="W60" s="58">
        <f t="shared" si="13"/>
        <v>8.0000000000000002E-3</v>
      </c>
      <c r="X60" s="60">
        <f t="shared" si="3"/>
        <v>3.9E-2</v>
      </c>
      <c r="Y60" s="60">
        <f t="shared" si="3"/>
        <v>0.13700000000000001</v>
      </c>
      <c r="AA60" s="47">
        <v>20</v>
      </c>
      <c r="AB60" s="58">
        <f t="shared" si="14"/>
        <v>0.04</v>
      </c>
      <c r="AC60" s="60">
        <f t="shared" si="4"/>
        <v>0.17</v>
      </c>
      <c r="AD60" s="60">
        <f t="shared" si="4"/>
        <v>0.61399999999999999</v>
      </c>
      <c r="AE60" s="48"/>
      <c r="AF60" s="47">
        <v>20</v>
      </c>
      <c r="AG60" s="58">
        <f t="shared" si="15"/>
        <v>6.7000000000000004E-2</v>
      </c>
      <c r="AH60" s="59">
        <f t="shared" si="15"/>
        <v>0.10299999999999999</v>
      </c>
      <c r="AI60" s="59">
        <f t="shared" si="5"/>
        <v>0.184</v>
      </c>
      <c r="AJ60" s="48"/>
      <c r="AK60" s="47">
        <v>20</v>
      </c>
      <c r="AL60" s="58">
        <f t="shared" si="16"/>
        <v>3.6999999999999998E-2</v>
      </c>
      <c r="AM60" s="59">
        <f t="shared" si="16"/>
        <v>7.2999999999999995E-2</v>
      </c>
      <c r="AN60" s="59">
        <f t="shared" si="6"/>
        <v>0.438</v>
      </c>
      <c r="AO60" s="48"/>
      <c r="AP60" s="47">
        <v>20</v>
      </c>
      <c r="AQ60" s="58">
        <f t="shared" si="17"/>
        <v>3.5999999999999997E-2</v>
      </c>
      <c r="AR60" s="59">
        <f t="shared" si="17"/>
        <v>0.215</v>
      </c>
      <c r="AS60" s="59">
        <f t="shared" si="7"/>
        <v>0.23799999999999999</v>
      </c>
      <c r="AT60" s="48"/>
      <c r="AU60" s="47">
        <v>20</v>
      </c>
      <c r="AV60" s="58">
        <f t="shared" si="18"/>
        <v>0.02</v>
      </c>
      <c r="AW60" s="59">
        <f t="shared" si="18"/>
        <v>0.253</v>
      </c>
      <c r="AX60" s="59">
        <f t="shared" si="8"/>
        <v>0.10199999999999999</v>
      </c>
    </row>
    <row r="61" spans="1:50" s="51" customFormat="1" x14ac:dyDescent="0.3">
      <c r="A61" s="47">
        <v>25</v>
      </c>
      <c r="B61" s="58">
        <f t="shared" si="9"/>
        <v>1.1279999999999999</v>
      </c>
      <c r="C61" s="58">
        <f t="shared" si="9"/>
        <v>2.9359999999999999</v>
      </c>
      <c r="D61" s="58">
        <f t="shared" si="9"/>
        <v>2.056</v>
      </c>
      <c r="F61" s="48"/>
      <c r="G61" s="47">
        <v>25</v>
      </c>
      <c r="H61" s="58">
        <f t="shared" si="10"/>
        <v>0.52400000000000002</v>
      </c>
      <c r="I61" s="59">
        <f t="shared" si="0"/>
        <v>1.472</v>
      </c>
      <c r="J61" s="59">
        <f t="shared" si="0"/>
        <v>1.9490000000000001</v>
      </c>
      <c r="L61" s="47">
        <v>25</v>
      </c>
      <c r="M61" s="58">
        <f t="shared" si="11"/>
        <v>7.0000000000000007E-2</v>
      </c>
      <c r="N61" s="60">
        <f t="shared" si="1"/>
        <v>0.4</v>
      </c>
      <c r="O61" s="60">
        <f t="shared" si="1"/>
        <v>0.78900000000000003</v>
      </c>
      <c r="Q61" s="47">
        <v>25</v>
      </c>
      <c r="R61" s="58">
        <f t="shared" si="12"/>
        <v>0.16</v>
      </c>
      <c r="S61" s="60">
        <f t="shared" si="2"/>
        <v>0.251</v>
      </c>
      <c r="T61" s="60">
        <f t="shared" si="2"/>
        <v>0.29299999999999998</v>
      </c>
      <c r="V61" s="47">
        <v>25</v>
      </c>
      <c r="W61" s="58">
        <f t="shared" si="13"/>
        <v>1.2E-2</v>
      </c>
      <c r="X61" s="60">
        <f t="shared" si="3"/>
        <v>4.2000000000000003E-2</v>
      </c>
      <c r="Y61" s="60">
        <f t="shared" si="3"/>
        <v>8.5000000000000006E-2</v>
      </c>
      <c r="AA61" s="47">
        <v>25</v>
      </c>
      <c r="AB61" s="58">
        <f t="shared" si="14"/>
        <v>2.5999999999999999E-2</v>
      </c>
      <c r="AC61" s="60">
        <f t="shared" si="4"/>
        <v>0.09</v>
      </c>
      <c r="AD61" s="60">
        <f t="shared" si="4"/>
        <v>0.20599999999999999</v>
      </c>
      <c r="AE61" s="48"/>
      <c r="AF61" s="47">
        <v>25</v>
      </c>
      <c r="AG61" s="58">
        <f t="shared" si="15"/>
        <v>5.8000000000000003E-2</v>
      </c>
      <c r="AH61" s="59">
        <f t="shared" si="15"/>
        <v>0.13600000000000001</v>
      </c>
      <c r="AI61" s="59">
        <f t="shared" si="5"/>
        <v>0.17199999999999999</v>
      </c>
      <c r="AJ61" s="48"/>
      <c r="AK61" s="47">
        <v>25</v>
      </c>
      <c r="AL61" s="58">
        <f t="shared" si="16"/>
        <v>2.1999999999999999E-2</v>
      </c>
      <c r="AM61" s="59">
        <f t="shared" si="16"/>
        <v>1.4999999999999999E-2</v>
      </c>
      <c r="AN61" s="59">
        <f t="shared" si="6"/>
        <v>0.17499999999999999</v>
      </c>
      <c r="AO61" s="48"/>
      <c r="AP61" s="47">
        <v>25</v>
      </c>
      <c r="AQ61" s="58">
        <f t="shared" si="17"/>
        <v>1.2E-2</v>
      </c>
      <c r="AR61" s="59">
        <f t="shared" si="17"/>
        <v>5.3999999999999999E-2</v>
      </c>
      <c r="AS61" s="59">
        <f t="shared" si="7"/>
        <v>0.14599999999999999</v>
      </c>
      <c r="AT61" s="48"/>
      <c r="AU61" s="47">
        <v>25</v>
      </c>
      <c r="AV61" s="58">
        <f t="shared" si="18"/>
        <v>0</v>
      </c>
      <c r="AW61" s="59">
        <f t="shared" si="18"/>
        <v>8.9999999999999993E-3</v>
      </c>
      <c r="AX61" s="59">
        <f t="shared" si="8"/>
        <v>8.9999999999999993E-3</v>
      </c>
    </row>
    <row r="62" spans="1:50" s="51" customFormat="1" x14ac:dyDescent="0.3">
      <c r="A62" s="47">
        <v>30</v>
      </c>
      <c r="B62" s="58">
        <f t="shared" si="9"/>
        <v>0.42</v>
      </c>
      <c r="C62" s="58">
        <f t="shared" si="9"/>
        <v>1.534</v>
      </c>
      <c r="D62" s="58">
        <f t="shared" si="9"/>
        <v>1.7470000000000001</v>
      </c>
      <c r="F62" s="48"/>
      <c r="G62" s="47">
        <v>30</v>
      </c>
      <c r="H62" s="58">
        <f t="shared" si="10"/>
        <v>0.38400000000000001</v>
      </c>
      <c r="I62" s="59">
        <f t="shared" si="0"/>
        <v>1.038</v>
      </c>
      <c r="J62" s="59">
        <f t="shared" si="0"/>
        <v>1.234</v>
      </c>
      <c r="L62" s="47">
        <v>30</v>
      </c>
      <c r="M62" s="58">
        <f t="shared" si="11"/>
        <v>3.1E-2</v>
      </c>
      <c r="N62" s="60">
        <f t="shared" si="1"/>
        <v>0.188</v>
      </c>
      <c r="O62" s="60">
        <f t="shared" si="1"/>
        <v>0.307</v>
      </c>
      <c r="Q62" s="47">
        <v>30</v>
      </c>
      <c r="R62" s="58">
        <f t="shared" si="12"/>
        <v>0.1</v>
      </c>
      <c r="S62" s="60">
        <f t="shared" si="2"/>
        <v>0.18099999999999999</v>
      </c>
      <c r="T62" s="60">
        <f t="shared" si="2"/>
        <v>0.253</v>
      </c>
      <c r="V62" s="47">
        <v>30</v>
      </c>
      <c r="W62" s="58">
        <f t="shared" si="13"/>
        <v>0.01</v>
      </c>
      <c r="X62" s="60">
        <f t="shared" si="3"/>
        <v>3.1E-2</v>
      </c>
      <c r="Y62" s="60">
        <f t="shared" si="3"/>
        <v>6.8000000000000005E-2</v>
      </c>
      <c r="AA62" s="47">
        <v>30</v>
      </c>
      <c r="AB62" s="58">
        <f t="shared" si="14"/>
        <v>2.9000000000000001E-2</v>
      </c>
      <c r="AC62" s="60">
        <f t="shared" si="4"/>
        <v>0.02</v>
      </c>
      <c r="AD62" s="60">
        <f t="shared" si="4"/>
        <v>4.2999999999999997E-2</v>
      </c>
      <c r="AE62" s="48"/>
      <c r="AF62" s="47">
        <v>30</v>
      </c>
      <c r="AG62" s="58">
        <f t="shared" si="15"/>
        <v>3.5999999999999997E-2</v>
      </c>
      <c r="AH62" s="59">
        <f t="shared" si="15"/>
        <v>0.12</v>
      </c>
      <c r="AI62" s="59">
        <f t="shared" si="5"/>
        <v>0.113</v>
      </c>
      <c r="AJ62" s="48"/>
      <c r="AK62" s="47">
        <v>30</v>
      </c>
      <c r="AL62" s="58">
        <f t="shared" si="16"/>
        <v>0.02</v>
      </c>
      <c r="AM62" s="59">
        <f t="shared" si="16"/>
        <v>2.7E-2</v>
      </c>
      <c r="AN62" s="59">
        <f t="shared" si="6"/>
        <v>5.1999999999999998E-2</v>
      </c>
      <c r="AO62" s="48"/>
      <c r="AP62" s="47">
        <v>30</v>
      </c>
      <c r="AQ62" s="58">
        <f t="shared" si="17"/>
        <v>3.0000000000000001E-3</v>
      </c>
      <c r="AR62" s="59">
        <f t="shared" si="17"/>
        <v>1.4999999999999999E-2</v>
      </c>
      <c r="AS62" s="59">
        <f t="shared" si="7"/>
        <v>1.9E-2</v>
      </c>
      <c r="AT62" s="48"/>
      <c r="AU62" s="47">
        <v>30</v>
      </c>
      <c r="AV62" s="58">
        <f t="shared" si="18"/>
        <v>0</v>
      </c>
      <c r="AW62" s="59">
        <f t="shared" si="18"/>
        <v>0</v>
      </c>
      <c r="AX62" s="59">
        <f t="shared" si="8"/>
        <v>0</v>
      </c>
    </row>
    <row r="63" spans="1:50" s="51" customFormat="1" x14ac:dyDescent="0.3">
      <c r="A63" s="47">
        <v>35</v>
      </c>
      <c r="B63" s="58">
        <f t="shared" si="9"/>
        <v>0.1</v>
      </c>
      <c r="C63" s="58">
        <f t="shared" si="9"/>
        <v>0.69199999999999995</v>
      </c>
      <c r="D63" s="58">
        <f t="shared" si="9"/>
        <v>1.1719999999999999</v>
      </c>
      <c r="F63" s="48"/>
      <c r="G63" s="47">
        <v>35</v>
      </c>
      <c r="H63" s="58">
        <f t="shared" si="10"/>
        <v>0.39500000000000002</v>
      </c>
      <c r="I63" s="59">
        <f t="shared" si="0"/>
        <v>0.77400000000000002</v>
      </c>
      <c r="J63" s="59">
        <f t="shared" si="0"/>
        <v>0.89400000000000002</v>
      </c>
      <c r="L63" s="47">
        <v>35</v>
      </c>
      <c r="M63" s="58">
        <f t="shared" si="11"/>
        <v>3.3000000000000002E-2</v>
      </c>
      <c r="N63" s="60">
        <f t="shared" si="1"/>
        <v>7.0000000000000007E-2</v>
      </c>
      <c r="O63" s="60">
        <f t="shared" si="1"/>
        <v>0.13400000000000001</v>
      </c>
      <c r="Q63" s="47">
        <v>35</v>
      </c>
      <c r="R63" s="58">
        <f t="shared" si="12"/>
        <v>7.3999999999999996E-2</v>
      </c>
      <c r="S63" s="60">
        <f t="shared" si="2"/>
        <v>0.154</v>
      </c>
      <c r="T63" s="60">
        <f t="shared" si="2"/>
        <v>0.14699999999999999</v>
      </c>
      <c r="V63" s="47">
        <v>35</v>
      </c>
      <c r="W63" s="58">
        <f t="shared" si="13"/>
        <v>0</v>
      </c>
      <c r="X63" s="60">
        <f t="shared" si="3"/>
        <v>3.5999999999999997E-2</v>
      </c>
      <c r="Y63" s="60">
        <f t="shared" si="3"/>
        <v>3.9E-2</v>
      </c>
      <c r="AA63" s="47">
        <v>35</v>
      </c>
      <c r="AB63" s="58">
        <f t="shared" si="14"/>
        <v>8.0000000000000002E-3</v>
      </c>
      <c r="AC63" s="60">
        <f t="shared" si="4"/>
        <v>1.0999999999999999E-2</v>
      </c>
      <c r="AD63" s="60">
        <f t="shared" si="4"/>
        <v>1.6E-2</v>
      </c>
      <c r="AE63" s="48"/>
      <c r="AF63" s="47">
        <v>35</v>
      </c>
      <c r="AG63" s="58">
        <f t="shared" si="15"/>
        <v>1.9E-2</v>
      </c>
      <c r="AH63" s="59">
        <f t="shared" si="15"/>
        <v>0.11700000000000001</v>
      </c>
      <c r="AI63" s="59">
        <f t="shared" si="5"/>
        <v>9.5000000000000001E-2</v>
      </c>
      <c r="AJ63" s="48"/>
      <c r="AK63" s="47">
        <v>35</v>
      </c>
      <c r="AL63" s="58">
        <f t="shared" si="16"/>
        <v>3.0000000000000001E-3</v>
      </c>
      <c r="AM63" s="59">
        <f t="shared" si="16"/>
        <v>3.0000000000000001E-3</v>
      </c>
      <c r="AN63" s="59">
        <f t="shared" si="6"/>
        <v>3.1E-2</v>
      </c>
      <c r="AO63" s="48"/>
      <c r="AP63" s="47">
        <v>35</v>
      </c>
      <c r="AQ63" s="58">
        <f t="shared" si="17"/>
        <v>3.0000000000000001E-3</v>
      </c>
      <c r="AR63" s="59">
        <f t="shared" si="17"/>
        <v>1.2999999999999999E-2</v>
      </c>
      <c r="AS63" s="59">
        <f t="shared" si="7"/>
        <v>0.02</v>
      </c>
      <c r="AT63" s="48"/>
      <c r="AU63" s="47">
        <v>35</v>
      </c>
      <c r="AV63" s="58">
        <f t="shared" si="18"/>
        <v>0</v>
      </c>
      <c r="AW63" s="59">
        <f t="shared" si="18"/>
        <v>0</v>
      </c>
      <c r="AX63" s="59">
        <f t="shared" si="8"/>
        <v>0</v>
      </c>
    </row>
    <row r="64" spans="1:50" s="51" customFormat="1" x14ac:dyDescent="0.3">
      <c r="A64" s="47">
        <v>40</v>
      </c>
      <c r="B64" s="58">
        <f t="shared" si="9"/>
        <v>3.2000000000000001E-2</v>
      </c>
      <c r="C64" s="58">
        <f t="shared" si="9"/>
        <v>0.17599999999999999</v>
      </c>
      <c r="D64" s="58">
        <f t="shared" si="9"/>
        <v>0.621</v>
      </c>
      <c r="F64" s="48"/>
      <c r="G64" s="47">
        <v>40</v>
      </c>
      <c r="H64" s="58">
        <f t="shared" si="10"/>
        <v>0.22700000000000001</v>
      </c>
      <c r="I64" s="59">
        <f t="shared" si="0"/>
        <v>0.69399999999999995</v>
      </c>
      <c r="J64" s="59">
        <f t="shared" si="0"/>
        <v>0.73799999999999999</v>
      </c>
      <c r="L64" s="47">
        <v>40</v>
      </c>
      <c r="M64" s="58">
        <f t="shared" si="11"/>
        <v>1.7000000000000001E-2</v>
      </c>
      <c r="N64" s="60">
        <f t="shared" si="1"/>
        <v>6.8000000000000005E-2</v>
      </c>
      <c r="O64" s="60">
        <f t="shared" si="1"/>
        <v>0.126</v>
      </c>
      <c r="Q64" s="47">
        <v>40</v>
      </c>
      <c r="R64" s="58">
        <f t="shared" si="12"/>
        <v>0.04</v>
      </c>
      <c r="S64" s="60">
        <f t="shared" si="2"/>
        <v>8.5999999999999993E-2</v>
      </c>
      <c r="T64" s="60">
        <f t="shared" si="2"/>
        <v>7.6999999999999999E-2</v>
      </c>
      <c r="V64" s="47">
        <v>40</v>
      </c>
      <c r="W64" s="58">
        <f t="shared" si="13"/>
        <v>1.4E-2</v>
      </c>
      <c r="X64" s="60">
        <f t="shared" si="3"/>
        <v>2.5000000000000001E-2</v>
      </c>
      <c r="Y64" s="60">
        <f t="shared" si="3"/>
        <v>4.1000000000000002E-2</v>
      </c>
      <c r="AA64" s="47">
        <v>40</v>
      </c>
      <c r="AB64" s="58">
        <f t="shared" si="14"/>
        <v>3.0000000000000001E-3</v>
      </c>
      <c r="AC64" s="60">
        <f t="shared" si="4"/>
        <v>1.4999999999999999E-2</v>
      </c>
      <c r="AD64" s="60">
        <f t="shared" si="4"/>
        <v>1.7000000000000001E-2</v>
      </c>
      <c r="AE64" s="48"/>
      <c r="AF64" s="47">
        <v>40</v>
      </c>
      <c r="AG64" s="58">
        <f t="shared" si="15"/>
        <v>1.4E-2</v>
      </c>
      <c r="AH64" s="59">
        <f t="shared" si="15"/>
        <v>2.5999999999999999E-2</v>
      </c>
      <c r="AI64" s="59">
        <f t="shared" si="5"/>
        <v>6.9000000000000006E-2</v>
      </c>
      <c r="AJ64" s="48"/>
      <c r="AK64" s="47">
        <v>40</v>
      </c>
      <c r="AL64" s="58">
        <f t="shared" si="16"/>
        <v>2E-3</v>
      </c>
      <c r="AM64" s="59">
        <f t="shared" si="16"/>
        <v>6.0000000000000001E-3</v>
      </c>
      <c r="AN64" s="59">
        <f t="shared" si="6"/>
        <v>4.0000000000000001E-3</v>
      </c>
      <c r="AO64" s="48"/>
      <c r="AP64" s="47">
        <v>40</v>
      </c>
      <c r="AQ64" s="58">
        <f t="shared" si="17"/>
        <v>2E-3</v>
      </c>
      <c r="AR64" s="59">
        <f t="shared" si="17"/>
        <v>0</v>
      </c>
      <c r="AS64" s="59">
        <f t="shared" si="7"/>
        <v>1.6E-2</v>
      </c>
      <c r="AT64" s="48"/>
      <c r="AU64" s="47">
        <v>40</v>
      </c>
      <c r="AV64" s="58">
        <f t="shared" si="18"/>
        <v>0</v>
      </c>
      <c r="AW64" s="59">
        <f t="shared" si="18"/>
        <v>0</v>
      </c>
      <c r="AX64" s="59">
        <f t="shared" si="8"/>
        <v>0</v>
      </c>
    </row>
    <row r="65" spans="1:51" s="51" customFormat="1" x14ac:dyDescent="0.3">
      <c r="A65" s="47">
        <v>45</v>
      </c>
      <c r="B65" s="58">
        <f t="shared" si="9"/>
        <v>4.0000000000000001E-3</v>
      </c>
      <c r="C65" s="58">
        <f t="shared" si="9"/>
        <v>5.7000000000000002E-2</v>
      </c>
      <c r="D65" s="58">
        <f t="shared" si="9"/>
        <v>0.19</v>
      </c>
      <c r="F65" s="48"/>
      <c r="G65" s="47">
        <v>45</v>
      </c>
      <c r="H65" s="58">
        <f t="shared" si="10"/>
        <v>0.224</v>
      </c>
      <c r="I65" s="59">
        <f t="shared" si="0"/>
        <v>0.45100000000000001</v>
      </c>
      <c r="J65" s="59">
        <f t="shared" si="0"/>
        <v>0.50700000000000001</v>
      </c>
      <c r="L65" s="47">
        <v>45</v>
      </c>
      <c r="M65" s="58">
        <f t="shared" si="11"/>
        <v>1.2E-2</v>
      </c>
      <c r="N65" s="60">
        <f t="shared" si="1"/>
        <v>0.03</v>
      </c>
      <c r="O65" s="60">
        <f t="shared" si="1"/>
        <v>4.2999999999999997E-2</v>
      </c>
      <c r="Q65" s="47">
        <v>45</v>
      </c>
      <c r="R65" s="58">
        <f t="shared" si="12"/>
        <v>1.6E-2</v>
      </c>
      <c r="S65" s="60">
        <f t="shared" si="2"/>
        <v>5.0999999999999997E-2</v>
      </c>
      <c r="T65" s="60">
        <f t="shared" si="2"/>
        <v>3.6999999999999998E-2</v>
      </c>
      <c r="V65" s="47">
        <v>45</v>
      </c>
      <c r="W65" s="58">
        <f t="shared" si="13"/>
        <v>4.0000000000000001E-3</v>
      </c>
      <c r="X65" s="60">
        <f t="shared" si="3"/>
        <v>1.9E-2</v>
      </c>
      <c r="Y65" s="60">
        <f t="shared" si="3"/>
        <v>4.2000000000000003E-2</v>
      </c>
      <c r="AA65" s="47">
        <v>45</v>
      </c>
      <c r="AB65" s="58">
        <f t="shared" si="14"/>
        <v>1E-3</v>
      </c>
      <c r="AC65" s="60">
        <f t="shared" si="4"/>
        <v>2E-3</v>
      </c>
      <c r="AD65" s="60">
        <f t="shared" si="4"/>
        <v>7.0000000000000001E-3</v>
      </c>
      <c r="AE65" s="48"/>
      <c r="AF65" s="47">
        <v>45</v>
      </c>
      <c r="AG65" s="58">
        <f t="shared" si="15"/>
        <v>2.7E-2</v>
      </c>
      <c r="AH65" s="59">
        <f t="shared" si="15"/>
        <v>3.4000000000000002E-2</v>
      </c>
      <c r="AI65" s="59">
        <f t="shared" si="5"/>
        <v>6.3E-2</v>
      </c>
      <c r="AJ65" s="48"/>
      <c r="AK65" s="47">
        <v>45</v>
      </c>
      <c r="AL65" s="58">
        <f t="shared" si="16"/>
        <v>0</v>
      </c>
      <c r="AM65" s="59">
        <f t="shared" si="16"/>
        <v>1E-3</v>
      </c>
      <c r="AN65" s="59">
        <f t="shared" si="6"/>
        <v>6.0000000000000001E-3</v>
      </c>
      <c r="AO65" s="48"/>
      <c r="AP65" s="47">
        <v>45</v>
      </c>
      <c r="AQ65" s="58">
        <f t="shared" si="17"/>
        <v>2E-3</v>
      </c>
      <c r="AR65" s="59">
        <f t="shared" si="17"/>
        <v>3.0000000000000001E-3</v>
      </c>
      <c r="AS65" s="59">
        <f t="shared" si="7"/>
        <v>4.0000000000000001E-3</v>
      </c>
      <c r="AT65" s="48"/>
      <c r="AU65" s="47">
        <v>45</v>
      </c>
      <c r="AV65" s="58">
        <f t="shared" si="18"/>
        <v>0</v>
      </c>
      <c r="AW65" s="59">
        <f t="shared" si="18"/>
        <v>0</v>
      </c>
      <c r="AX65" s="59">
        <f t="shared" si="8"/>
        <v>0</v>
      </c>
    </row>
    <row r="66" spans="1:51" s="51" customFormat="1" x14ac:dyDescent="0.3">
      <c r="A66" s="47">
        <v>50</v>
      </c>
      <c r="B66" s="58">
        <f t="shared" si="9"/>
        <v>1E-3</v>
      </c>
      <c r="C66" s="58">
        <f t="shared" si="9"/>
        <v>1.4E-2</v>
      </c>
      <c r="D66" s="58">
        <f t="shared" si="9"/>
        <v>9.9000000000000005E-2</v>
      </c>
      <c r="F66" s="48"/>
      <c r="G66" s="47">
        <v>50</v>
      </c>
      <c r="H66" s="58">
        <f t="shared" si="10"/>
        <v>0.14099999999999999</v>
      </c>
      <c r="I66" s="59">
        <f t="shared" si="0"/>
        <v>0.36699999999999999</v>
      </c>
      <c r="J66" s="59">
        <f t="shared" si="0"/>
        <v>0.44800000000000001</v>
      </c>
      <c r="L66" s="47">
        <v>50</v>
      </c>
      <c r="M66" s="58">
        <f t="shared" si="11"/>
        <v>4.0000000000000001E-3</v>
      </c>
      <c r="N66" s="60">
        <f>M18/1000</f>
        <v>2.8000000000000001E-2</v>
      </c>
      <c r="O66" s="60">
        <f t="shared" si="1"/>
        <v>1.6E-2</v>
      </c>
      <c r="Q66" s="47">
        <v>50</v>
      </c>
      <c r="R66" s="58">
        <f t="shared" si="12"/>
        <v>1.2999999999999999E-2</v>
      </c>
      <c r="S66" s="60">
        <f t="shared" si="2"/>
        <v>2.7E-2</v>
      </c>
      <c r="T66" s="60">
        <f t="shared" si="2"/>
        <v>2.1999999999999999E-2</v>
      </c>
      <c r="V66" s="47">
        <v>50</v>
      </c>
      <c r="W66" s="58">
        <f t="shared" si="13"/>
        <v>8.0000000000000002E-3</v>
      </c>
      <c r="X66" s="60">
        <f t="shared" si="3"/>
        <v>1.4999999999999999E-2</v>
      </c>
      <c r="Y66" s="60">
        <f t="shared" si="3"/>
        <v>1.7000000000000001E-2</v>
      </c>
      <c r="AA66" s="47">
        <v>50</v>
      </c>
      <c r="AB66" s="58">
        <f t="shared" si="14"/>
        <v>0</v>
      </c>
      <c r="AC66" s="60">
        <f t="shared" si="4"/>
        <v>4.0000000000000001E-3</v>
      </c>
      <c r="AD66" s="60">
        <f t="shared" si="4"/>
        <v>0</v>
      </c>
      <c r="AE66" s="48"/>
      <c r="AF66" s="47">
        <v>50</v>
      </c>
      <c r="AG66" s="58">
        <f t="shared" si="15"/>
        <v>1.9E-2</v>
      </c>
      <c r="AH66" s="59">
        <f t="shared" si="15"/>
        <v>4.9000000000000002E-2</v>
      </c>
      <c r="AI66" s="59">
        <f t="shared" si="5"/>
        <v>3.4000000000000002E-2</v>
      </c>
      <c r="AJ66" s="48"/>
      <c r="AK66" s="47">
        <v>50</v>
      </c>
      <c r="AL66" s="58">
        <f t="shared" si="16"/>
        <v>0</v>
      </c>
      <c r="AM66" s="59">
        <f t="shared" si="16"/>
        <v>0</v>
      </c>
      <c r="AN66" s="59">
        <f t="shared" si="6"/>
        <v>1E-3</v>
      </c>
      <c r="AO66" s="48"/>
      <c r="AP66" s="47">
        <v>50</v>
      </c>
      <c r="AQ66" s="58">
        <f t="shared" si="17"/>
        <v>2E-3</v>
      </c>
      <c r="AR66" s="59">
        <f t="shared" si="17"/>
        <v>8.9999999999999993E-3</v>
      </c>
      <c r="AS66" s="59">
        <f t="shared" si="7"/>
        <v>4.0000000000000001E-3</v>
      </c>
      <c r="AT66" s="48"/>
      <c r="AU66" s="47">
        <v>50</v>
      </c>
      <c r="AV66" s="58">
        <f t="shared" si="18"/>
        <v>0</v>
      </c>
      <c r="AW66" s="59">
        <f t="shared" si="18"/>
        <v>0</v>
      </c>
      <c r="AX66" s="59">
        <f t="shared" si="8"/>
        <v>0</v>
      </c>
    </row>
    <row r="67" spans="1:51" s="51" customFormat="1" x14ac:dyDescent="0.3">
      <c r="A67" s="47">
        <v>55</v>
      </c>
      <c r="B67" s="58">
        <f t="shared" si="9"/>
        <v>0</v>
      </c>
      <c r="C67" s="58">
        <f t="shared" si="9"/>
        <v>0</v>
      </c>
      <c r="D67" s="58">
        <f t="shared" si="9"/>
        <v>2.9000000000000001E-2</v>
      </c>
      <c r="F67" s="48"/>
      <c r="G67" s="47">
        <v>55</v>
      </c>
      <c r="H67" s="58">
        <f t="shared" si="10"/>
        <v>7.6999999999999999E-2</v>
      </c>
      <c r="I67" s="59">
        <f t="shared" si="0"/>
        <v>0.214</v>
      </c>
      <c r="J67" s="59">
        <f t="shared" si="0"/>
        <v>0.28399999999999997</v>
      </c>
      <c r="L67" s="47">
        <v>55</v>
      </c>
      <c r="M67" s="58">
        <f t="shared" si="11"/>
        <v>2E-3</v>
      </c>
      <c r="N67" s="60">
        <f t="shared" si="1"/>
        <v>1.7000000000000001E-2</v>
      </c>
      <c r="O67" s="60">
        <f>N19/1000</f>
        <v>2.1999999999999999E-2</v>
      </c>
      <c r="Q67" s="47">
        <v>55</v>
      </c>
      <c r="R67" s="58">
        <f t="shared" si="12"/>
        <v>5.0000000000000001E-3</v>
      </c>
      <c r="S67" s="60">
        <f t="shared" si="2"/>
        <v>1.9E-2</v>
      </c>
      <c r="T67" s="60">
        <f t="shared" si="2"/>
        <v>2.4E-2</v>
      </c>
      <c r="V67" s="47">
        <v>55</v>
      </c>
      <c r="W67" s="58">
        <f t="shared" si="13"/>
        <v>3.0000000000000001E-3</v>
      </c>
      <c r="X67" s="60">
        <f t="shared" si="3"/>
        <v>1.4E-2</v>
      </c>
      <c r="Y67" s="60">
        <f t="shared" si="3"/>
        <v>1.7999999999999999E-2</v>
      </c>
      <c r="AA67" s="47">
        <v>55</v>
      </c>
      <c r="AB67" s="58">
        <f t="shared" si="14"/>
        <v>0</v>
      </c>
      <c r="AC67" s="60">
        <f t="shared" si="4"/>
        <v>0</v>
      </c>
      <c r="AD67" s="60">
        <f t="shared" si="4"/>
        <v>0</v>
      </c>
      <c r="AE67" s="48"/>
      <c r="AF67" s="47">
        <v>55</v>
      </c>
      <c r="AG67" s="58">
        <f t="shared" si="15"/>
        <v>1.7999999999999999E-2</v>
      </c>
      <c r="AH67" s="59">
        <f t="shared" si="15"/>
        <v>3.3000000000000002E-2</v>
      </c>
      <c r="AI67" s="59">
        <f t="shared" si="5"/>
        <v>2.8000000000000001E-2</v>
      </c>
      <c r="AJ67" s="48"/>
      <c r="AK67" s="47">
        <v>55</v>
      </c>
      <c r="AL67" s="58">
        <f t="shared" si="16"/>
        <v>0</v>
      </c>
      <c r="AM67" s="59">
        <f t="shared" si="16"/>
        <v>0</v>
      </c>
      <c r="AN67" s="59">
        <f t="shared" si="6"/>
        <v>1E-3</v>
      </c>
      <c r="AO67" s="48"/>
      <c r="AP67" s="47">
        <v>55</v>
      </c>
      <c r="AQ67" s="58">
        <f t="shared" si="17"/>
        <v>0</v>
      </c>
      <c r="AR67" s="59">
        <f t="shared" si="17"/>
        <v>0</v>
      </c>
      <c r="AS67" s="59">
        <f t="shared" si="7"/>
        <v>4.0000000000000001E-3</v>
      </c>
      <c r="AT67" s="48"/>
      <c r="AU67" s="47">
        <v>55</v>
      </c>
      <c r="AV67" s="58">
        <f t="shared" si="18"/>
        <v>0</v>
      </c>
      <c r="AW67" s="59">
        <f t="shared" si="18"/>
        <v>0</v>
      </c>
      <c r="AX67" s="59">
        <f t="shared" si="8"/>
        <v>0</v>
      </c>
    </row>
    <row r="68" spans="1:51" s="51" customFormat="1" x14ac:dyDescent="0.3">
      <c r="A68" s="47">
        <v>60</v>
      </c>
      <c r="B68" s="58">
        <f t="shared" si="9"/>
        <v>0</v>
      </c>
      <c r="C68" s="58">
        <f t="shared" si="9"/>
        <v>1E-3</v>
      </c>
      <c r="D68" s="58">
        <f t="shared" si="9"/>
        <v>6.0000000000000001E-3</v>
      </c>
      <c r="F68" s="53"/>
      <c r="G68" s="47">
        <v>60</v>
      </c>
      <c r="H68" s="58">
        <f t="shared" si="10"/>
        <v>4.1000000000000002E-2</v>
      </c>
      <c r="I68" s="59">
        <f t="shared" si="0"/>
        <v>0.11899999999999999</v>
      </c>
      <c r="J68" s="59">
        <f t="shared" si="0"/>
        <v>0.191</v>
      </c>
      <c r="L68" s="47">
        <v>60</v>
      </c>
      <c r="M68" s="58">
        <f t="shared" si="11"/>
        <v>5.0000000000000001E-3</v>
      </c>
      <c r="N68" s="60">
        <f t="shared" si="1"/>
        <v>0</v>
      </c>
      <c r="O68" s="60">
        <f t="shared" si="1"/>
        <v>1.6E-2</v>
      </c>
      <c r="Q68" s="47">
        <v>60</v>
      </c>
      <c r="R68" s="58">
        <f t="shared" si="12"/>
        <v>4.0000000000000001E-3</v>
      </c>
      <c r="S68" s="60">
        <f t="shared" si="2"/>
        <v>1.2E-2</v>
      </c>
      <c r="T68" s="60">
        <f t="shared" si="2"/>
        <v>1.6E-2</v>
      </c>
      <c r="V68" s="47">
        <v>60</v>
      </c>
      <c r="W68" s="58">
        <f t="shared" si="13"/>
        <v>2E-3</v>
      </c>
      <c r="X68" s="60">
        <f t="shared" si="3"/>
        <v>6.0000000000000001E-3</v>
      </c>
      <c r="Y68" s="60">
        <f t="shared" si="3"/>
        <v>2.1000000000000001E-2</v>
      </c>
      <c r="AA68" s="47">
        <v>60</v>
      </c>
      <c r="AB68" s="58">
        <f t="shared" si="14"/>
        <v>0</v>
      </c>
      <c r="AC68" s="60">
        <f t="shared" si="4"/>
        <v>0</v>
      </c>
      <c r="AD68" s="60">
        <f t="shared" si="4"/>
        <v>0</v>
      </c>
      <c r="AE68" s="53"/>
      <c r="AF68" s="47">
        <v>60</v>
      </c>
      <c r="AG68" s="58">
        <f t="shared" si="15"/>
        <v>8.0000000000000002E-3</v>
      </c>
      <c r="AH68" s="59">
        <f t="shared" si="15"/>
        <v>1.7999999999999999E-2</v>
      </c>
      <c r="AI68" s="59">
        <f t="shared" si="5"/>
        <v>1.7000000000000001E-2</v>
      </c>
      <c r="AJ68" s="53"/>
      <c r="AK68" s="47">
        <v>60</v>
      </c>
      <c r="AL68" s="58">
        <f t="shared" si="16"/>
        <v>0</v>
      </c>
      <c r="AM68" s="59">
        <f t="shared" si="16"/>
        <v>0</v>
      </c>
      <c r="AN68" s="59">
        <f t="shared" si="6"/>
        <v>0</v>
      </c>
      <c r="AO68" s="53"/>
      <c r="AP68" s="47">
        <v>60</v>
      </c>
      <c r="AQ68" s="58">
        <f t="shared" si="17"/>
        <v>0</v>
      </c>
      <c r="AR68" s="59">
        <f t="shared" si="17"/>
        <v>2E-3</v>
      </c>
      <c r="AS68" s="59">
        <f t="shared" si="7"/>
        <v>4.0000000000000001E-3</v>
      </c>
      <c r="AT68" s="53"/>
      <c r="AU68" s="47">
        <v>60</v>
      </c>
      <c r="AV68" s="58">
        <f t="shared" si="18"/>
        <v>1E-3</v>
      </c>
      <c r="AW68" s="59">
        <f t="shared" si="18"/>
        <v>0</v>
      </c>
      <c r="AX68" s="59">
        <f t="shared" si="8"/>
        <v>0</v>
      </c>
    </row>
    <row r="69" spans="1:51" s="51" customFormat="1" x14ac:dyDescent="0.3">
      <c r="A69" s="47">
        <v>65</v>
      </c>
      <c r="B69" s="58">
        <f t="shared" si="9"/>
        <v>0</v>
      </c>
      <c r="C69" s="58">
        <f t="shared" si="9"/>
        <v>0</v>
      </c>
      <c r="D69" s="58">
        <f t="shared" si="9"/>
        <v>3.0000000000000001E-3</v>
      </c>
      <c r="F69" s="53"/>
      <c r="G69" s="47">
        <v>65</v>
      </c>
      <c r="H69" s="58">
        <f t="shared" si="10"/>
        <v>0.03</v>
      </c>
      <c r="I69" s="59">
        <f t="shared" si="0"/>
        <v>7.3999999999999996E-2</v>
      </c>
      <c r="J69" s="59">
        <f t="shared" si="0"/>
        <v>8.6999999999999994E-2</v>
      </c>
      <c r="L69" s="47">
        <v>65</v>
      </c>
      <c r="M69" s="58">
        <f t="shared" si="11"/>
        <v>1E-3</v>
      </c>
      <c r="N69" s="60">
        <f t="shared" si="1"/>
        <v>0.01</v>
      </c>
      <c r="O69" s="60">
        <f t="shared" si="1"/>
        <v>0</v>
      </c>
      <c r="Q69" s="47">
        <v>65</v>
      </c>
      <c r="R69" s="58">
        <f t="shared" si="12"/>
        <v>2E-3</v>
      </c>
      <c r="S69" s="60">
        <f t="shared" si="2"/>
        <v>3.0000000000000001E-3</v>
      </c>
      <c r="T69" s="60">
        <f t="shared" si="2"/>
        <v>6.0000000000000001E-3</v>
      </c>
      <c r="V69" s="47">
        <v>65</v>
      </c>
      <c r="W69" s="58">
        <f t="shared" si="13"/>
        <v>0</v>
      </c>
      <c r="X69" s="60">
        <f t="shared" si="3"/>
        <v>7.0000000000000001E-3</v>
      </c>
      <c r="Y69" s="60">
        <f t="shared" si="3"/>
        <v>6.0000000000000001E-3</v>
      </c>
      <c r="AA69" s="47">
        <v>65</v>
      </c>
      <c r="AB69" s="58">
        <f t="shared" si="14"/>
        <v>0</v>
      </c>
      <c r="AC69" s="60">
        <f t="shared" si="4"/>
        <v>0</v>
      </c>
      <c r="AD69" s="60">
        <f t="shared" si="4"/>
        <v>0</v>
      </c>
      <c r="AE69" s="53"/>
      <c r="AF69" s="47">
        <v>65</v>
      </c>
      <c r="AG69" s="58">
        <f t="shared" si="15"/>
        <v>8.9999999999999993E-3</v>
      </c>
      <c r="AH69" s="59">
        <f t="shared" si="15"/>
        <v>2.1000000000000001E-2</v>
      </c>
      <c r="AI69" s="59">
        <f t="shared" si="5"/>
        <v>1.4E-2</v>
      </c>
      <c r="AJ69" s="53"/>
      <c r="AK69" s="47">
        <v>65</v>
      </c>
      <c r="AL69" s="58">
        <f t="shared" si="16"/>
        <v>0</v>
      </c>
      <c r="AM69" s="59">
        <f t="shared" si="16"/>
        <v>0</v>
      </c>
      <c r="AN69" s="59">
        <f t="shared" si="6"/>
        <v>0</v>
      </c>
      <c r="AO69" s="53"/>
      <c r="AP69" s="47">
        <v>65</v>
      </c>
      <c r="AQ69" s="58">
        <f t="shared" si="17"/>
        <v>1E-3</v>
      </c>
      <c r="AR69" s="59">
        <f t="shared" si="17"/>
        <v>1E-3</v>
      </c>
      <c r="AS69" s="59">
        <f t="shared" si="7"/>
        <v>0</v>
      </c>
      <c r="AT69" s="53"/>
      <c r="AU69" s="47">
        <v>65</v>
      </c>
      <c r="AV69" s="58">
        <f t="shared" si="18"/>
        <v>0</v>
      </c>
      <c r="AW69" s="59">
        <f t="shared" si="18"/>
        <v>0</v>
      </c>
      <c r="AX69" s="59">
        <f t="shared" si="8"/>
        <v>0</v>
      </c>
    </row>
    <row r="70" spans="1:51" s="50" customFormat="1" x14ac:dyDescent="0.3">
      <c r="A70" s="47" t="s">
        <v>22</v>
      </c>
      <c r="B70" s="58">
        <f t="shared" si="9"/>
        <v>0</v>
      </c>
      <c r="C70" s="58">
        <f t="shared" si="9"/>
        <v>0</v>
      </c>
      <c r="D70" s="58">
        <f t="shared" si="9"/>
        <v>3.0000000000000001E-3</v>
      </c>
      <c r="E70" s="48"/>
      <c r="F70" s="48"/>
      <c r="G70" s="47" t="s">
        <v>22</v>
      </c>
      <c r="H70" s="58">
        <f>G22/1000</f>
        <v>4.2999999999999997E-2</v>
      </c>
      <c r="I70" s="59">
        <f t="shared" si="0"/>
        <v>0.16600000000000001</v>
      </c>
      <c r="J70" s="59">
        <f t="shared" si="0"/>
        <v>0.185</v>
      </c>
      <c r="K70" s="48"/>
      <c r="L70" s="47" t="s">
        <v>22</v>
      </c>
      <c r="M70" s="58">
        <f>L22/1000</f>
        <v>3.0000000000000001E-3</v>
      </c>
      <c r="N70" s="60">
        <f t="shared" si="1"/>
        <v>8.0000000000000002E-3</v>
      </c>
      <c r="O70" s="60">
        <f t="shared" si="1"/>
        <v>5.0000000000000001E-3</v>
      </c>
      <c r="P70" s="48"/>
      <c r="Q70" s="47" t="s">
        <v>22</v>
      </c>
      <c r="R70" s="58">
        <f>Q22/1000</f>
        <v>4.0000000000000001E-3</v>
      </c>
      <c r="S70" s="60">
        <f t="shared" si="2"/>
        <v>6.0000000000000001E-3</v>
      </c>
      <c r="T70" s="60">
        <f t="shared" si="2"/>
        <v>1.0999999999999999E-2</v>
      </c>
      <c r="U70" s="48"/>
      <c r="V70" s="47" t="s">
        <v>22</v>
      </c>
      <c r="W70" s="58">
        <f>V22/1000</f>
        <v>8.0000000000000002E-3</v>
      </c>
      <c r="X70" s="60">
        <f t="shared" si="3"/>
        <v>2.1000000000000001E-2</v>
      </c>
      <c r="Y70" s="60">
        <f t="shared" si="3"/>
        <v>2.9000000000000001E-2</v>
      </c>
      <c r="Z70" s="48"/>
      <c r="AA70" s="47" t="s">
        <v>22</v>
      </c>
      <c r="AB70" s="58">
        <f>AA22/1000</f>
        <v>0</v>
      </c>
      <c r="AC70" s="60">
        <f t="shared" si="4"/>
        <v>0</v>
      </c>
      <c r="AD70" s="60">
        <f t="shared" si="4"/>
        <v>0</v>
      </c>
      <c r="AE70" s="48"/>
      <c r="AF70" s="47" t="s">
        <v>22</v>
      </c>
      <c r="AG70" s="58">
        <f>AF22/1000</f>
        <v>4.1000000000000002E-2</v>
      </c>
      <c r="AH70" s="59">
        <f t="shared" si="15"/>
        <v>7.1999999999999995E-2</v>
      </c>
      <c r="AI70" s="59">
        <f t="shared" si="5"/>
        <v>0.04</v>
      </c>
      <c r="AJ70" s="48"/>
      <c r="AK70" s="47" t="s">
        <v>22</v>
      </c>
      <c r="AL70" s="58">
        <f>AK22/1000</f>
        <v>0</v>
      </c>
      <c r="AM70" s="59">
        <f t="shared" si="16"/>
        <v>0</v>
      </c>
      <c r="AN70" s="59">
        <f t="shared" si="6"/>
        <v>0</v>
      </c>
      <c r="AO70" s="48"/>
      <c r="AP70" s="47" t="s">
        <v>22</v>
      </c>
      <c r="AQ70" s="58">
        <f>AP22/1000</f>
        <v>1E-3</v>
      </c>
      <c r="AR70" s="59">
        <f t="shared" si="17"/>
        <v>4.0000000000000001E-3</v>
      </c>
      <c r="AS70" s="59">
        <f t="shared" si="7"/>
        <v>5.0000000000000001E-3</v>
      </c>
      <c r="AT70" s="48"/>
      <c r="AU70" s="47" t="s">
        <v>22</v>
      </c>
      <c r="AV70" s="58">
        <f>AU22/1000</f>
        <v>0</v>
      </c>
      <c r="AW70" s="59">
        <f t="shared" si="18"/>
        <v>0</v>
      </c>
      <c r="AX70" s="59">
        <f t="shared" si="8"/>
        <v>0</v>
      </c>
    </row>
    <row r="71" spans="1:51" s="48" customFormat="1" x14ac:dyDescent="0.3">
      <c r="A71" s="47"/>
      <c r="B71" s="47"/>
      <c r="C71" s="47"/>
      <c r="D71" s="47"/>
      <c r="G71" s="47"/>
      <c r="H71" s="47"/>
      <c r="I71" s="47"/>
      <c r="K71" s="49"/>
      <c r="L71" s="47"/>
      <c r="M71" s="47"/>
      <c r="N71" s="47"/>
      <c r="P71" s="49"/>
      <c r="Q71" s="47"/>
      <c r="R71" s="47"/>
      <c r="S71" s="47"/>
      <c r="U71" s="49"/>
      <c r="V71" s="47"/>
      <c r="W71" s="47"/>
      <c r="X71" s="47"/>
      <c r="Z71" s="49"/>
      <c r="AA71" s="47"/>
      <c r="AB71" s="47"/>
      <c r="AC71" s="47"/>
      <c r="AF71" s="47"/>
      <c r="AG71" s="47"/>
      <c r="AH71" s="47"/>
      <c r="AK71" s="47"/>
      <c r="AL71" s="47"/>
      <c r="AM71" s="47"/>
      <c r="AP71" s="47"/>
      <c r="AQ71" s="47"/>
      <c r="AR71" s="47"/>
      <c r="AU71" s="47"/>
      <c r="AV71" s="47"/>
      <c r="AW71" s="47"/>
      <c r="AY71" s="50"/>
    </row>
    <row r="72" spans="1:51" s="48" customFormat="1" x14ac:dyDescent="0.3">
      <c r="A72" s="47"/>
      <c r="B72" s="47"/>
      <c r="C72" s="61"/>
      <c r="D72" s="61"/>
      <c r="E72" s="61"/>
      <c r="F72" s="61"/>
      <c r="G72" s="61"/>
      <c r="H72" s="61"/>
      <c r="I72" s="61"/>
      <c r="K72" s="49"/>
      <c r="L72" s="47"/>
      <c r="M72" s="47"/>
      <c r="N72" s="47"/>
      <c r="P72" s="49"/>
      <c r="Q72" s="47"/>
      <c r="R72" s="47"/>
      <c r="S72" s="47"/>
      <c r="U72" s="49"/>
      <c r="V72" s="47"/>
      <c r="W72" s="47"/>
      <c r="X72" s="47"/>
      <c r="Z72" s="49"/>
      <c r="AA72" s="47"/>
      <c r="AB72" s="47"/>
      <c r="AC72" s="47"/>
      <c r="AF72" s="47"/>
      <c r="AG72" s="47"/>
      <c r="AH72" s="47"/>
      <c r="AK72" s="47"/>
      <c r="AL72" s="47"/>
      <c r="AM72" s="47"/>
      <c r="AP72" s="47"/>
      <c r="AQ72" s="47"/>
      <c r="AR72" s="47"/>
      <c r="AU72" s="47"/>
      <c r="AV72" s="47"/>
      <c r="AW72" s="47"/>
      <c r="AY72" s="50"/>
    </row>
    <row r="73" spans="1:51" s="48" customFormat="1" x14ac:dyDescent="0.3">
      <c r="A73" s="47"/>
      <c r="B73" s="47"/>
      <c r="C73" s="47"/>
      <c r="D73" s="47"/>
      <c r="G73" s="47"/>
      <c r="H73" s="47"/>
      <c r="I73" s="47"/>
      <c r="K73" s="49"/>
      <c r="L73" s="47"/>
      <c r="M73" s="47"/>
      <c r="N73" s="47"/>
      <c r="P73" s="49"/>
      <c r="Q73" s="47"/>
      <c r="R73" s="47"/>
      <c r="S73" s="47"/>
      <c r="U73" s="49"/>
      <c r="V73" s="47"/>
      <c r="W73" s="47"/>
      <c r="X73" s="47"/>
      <c r="Z73" s="49"/>
      <c r="AA73" s="47"/>
      <c r="AB73" s="47"/>
      <c r="AC73" s="47"/>
      <c r="AF73" s="47"/>
      <c r="AG73" s="47"/>
      <c r="AH73" s="47"/>
      <c r="AK73" s="47"/>
      <c r="AL73" s="47"/>
      <c r="AM73" s="47"/>
      <c r="AP73" s="47"/>
      <c r="AQ73" s="47"/>
      <c r="AR73" s="47"/>
      <c r="AU73" s="47"/>
      <c r="AV73" s="47"/>
      <c r="AW73" s="47"/>
      <c r="AY73" s="50"/>
    </row>
    <row r="74" spans="1:51" s="48" customFormat="1" x14ac:dyDescent="0.3">
      <c r="A74" s="47"/>
      <c r="B74" s="47"/>
      <c r="C74" s="47"/>
      <c r="D74" s="47"/>
      <c r="G74" s="47"/>
      <c r="H74" s="47"/>
      <c r="I74" s="47"/>
      <c r="K74" s="49"/>
      <c r="L74" s="47"/>
      <c r="M74" s="47"/>
      <c r="N74" s="47"/>
      <c r="P74" s="49"/>
      <c r="Q74" s="47"/>
      <c r="R74" s="47"/>
      <c r="S74" s="47"/>
      <c r="U74" s="49"/>
      <c r="V74" s="47"/>
      <c r="W74" s="47"/>
      <c r="X74" s="47"/>
      <c r="Z74" s="49"/>
      <c r="AA74" s="47"/>
      <c r="AB74" s="47"/>
      <c r="AC74" s="47"/>
      <c r="AF74" s="47"/>
      <c r="AG74" s="47"/>
      <c r="AH74" s="47"/>
      <c r="AK74" s="47"/>
      <c r="AL74" s="47"/>
      <c r="AM74" s="47"/>
      <c r="AP74" s="47"/>
      <c r="AQ74" s="47"/>
      <c r="AR74" s="47"/>
      <c r="AU74" s="47"/>
      <c r="AV74" s="47"/>
      <c r="AW74" s="47"/>
      <c r="AY74" s="50"/>
    </row>
    <row r="75" spans="1:51" s="2" customFormat="1" x14ac:dyDescent="0.3">
      <c r="A75" s="45"/>
      <c r="B75" s="45"/>
      <c r="C75" s="45"/>
      <c r="D75" s="45"/>
      <c r="G75" s="45"/>
      <c r="H75" s="45"/>
      <c r="I75" s="45"/>
      <c r="K75" s="3"/>
      <c r="L75" s="45"/>
      <c r="M75" s="45"/>
      <c r="N75" s="45"/>
      <c r="P75" s="3"/>
      <c r="Q75" s="45"/>
      <c r="R75" s="45"/>
      <c r="S75" s="45"/>
      <c r="U75" s="3"/>
      <c r="V75" s="45"/>
      <c r="W75" s="45"/>
      <c r="X75" s="45"/>
      <c r="Z75" s="3"/>
      <c r="AA75" s="45"/>
      <c r="AB75" s="45"/>
      <c r="AC75" s="45"/>
      <c r="AF75" s="45"/>
      <c r="AG75" s="45"/>
      <c r="AH75" s="45"/>
      <c r="AK75" s="45"/>
      <c r="AL75" s="45"/>
      <c r="AM75" s="45"/>
      <c r="AP75" s="45"/>
      <c r="AQ75" s="45"/>
      <c r="AR75" s="45"/>
      <c r="AU75" s="45"/>
      <c r="AV75" s="45"/>
      <c r="AW75" s="45"/>
      <c r="AY75" s="4"/>
    </row>
    <row r="76" spans="1:51" s="2" customFormat="1" x14ac:dyDescent="0.3">
      <c r="A76" s="45"/>
      <c r="B76" s="45"/>
      <c r="C76" s="45"/>
      <c r="D76" s="45"/>
      <c r="G76" s="45"/>
      <c r="H76" s="45"/>
      <c r="I76" s="45"/>
      <c r="K76" s="3"/>
      <c r="L76" s="45"/>
      <c r="M76" s="45"/>
      <c r="N76" s="45"/>
      <c r="P76" s="3"/>
      <c r="Q76" s="45"/>
      <c r="R76" s="45"/>
      <c r="S76" s="45"/>
      <c r="U76" s="3"/>
      <c r="V76" s="45"/>
      <c r="W76" s="45"/>
      <c r="X76" s="45"/>
      <c r="Z76" s="3"/>
      <c r="AA76" s="45"/>
      <c r="AB76" s="45"/>
      <c r="AC76" s="45"/>
      <c r="AF76" s="45"/>
      <c r="AG76" s="45"/>
      <c r="AH76" s="45"/>
      <c r="AK76" s="45"/>
      <c r="AL76" s="45"/>
      <c r="AM76" s="45"/>
      <c r="AP76" s="45"/>
      <c r="AQ76" s="45"/>
      <c r="AR76" s="45"/>
      <c r="AU76" s="45"/>
      <c r="AV76" s="45"/>
      <c r="AW76" s="45"/>
      <c r="AY76" s="4"/>
    </row>
    <row r="77" spans="1:51" s="2" customFormat="1" x14ac:dyDescent="0.3">
      <c r="A77" s="45"/>
      <c r="B77" s="45"/>
      <c r="C77" s="45"/>
      <c r="D77" s="45"/>
      <c r="G77" s="45"/>
      <c r="H77" s="45"/>
      <c r="I77" s="45"/>
      <c r="K77" s="3"/>
      <c r="L77" s="45"/>
      <c r="M77" s="45"/>
      <c r="N77" s="45"/>
      <c r="P77" s="3"/>
      <c r="Q77" s="45"/>
      <c r="R77" s="45"/>
      <c r="S77" s="45"/>
      <c r="U77" s="3"/>
      <c r="V77" s="45"/>
      <c r="W77" s="45"/>
      <c r="X77" s="45"/>
      <c r="Z77" s="3"/>
      <c r="AA77" s="45"/>
      <c r="AB77" s="45"/>
      <c r="AC77" s="45"/>
      <c r="AF77" s="45"/>
      <c r="AG77" s="45"/>
      <c r="AH77" s="45"/>
      <c r="AK77" s="45"/>
      <c r="AL77" s="45"/>
      <c r="AM77" s="45"/>
      <c r="AP77" s="45"/>
      <c r="AQ77" s="45"/>
      <c r="AR77" s="45"/>
      <c r="AU77" s="45"/>
      <c r="AV77" s="45"/>
      <c r="AW77" s="45"/>
      <c r="AY77" s="4"/>
    </row>
    <row r="78" spans="1:51" s="2" customFormat="1" x14ac:dyDescent="0.3">
      <c r="A78" s="45"/>
      <c r="B78" s="45"/>
      <c r="C78" s="45"/>
      <c r="D78" s="45"/>
      <c r="G78" s="45"/>
      <c r="H78" s="45"/>
      <c r="I78" s="45"/>
      <c r="K78" s="3"/>
      <c r="L78" s="45"/>
      <c r="M78" s="45"/>
      <c r="N78" s="45"/>
      <c r="P78" s="3"/>
      <c r="Q78" s="45"/>
      <c r="R78" s="45"/>
      <c r="S78" s="45"/>
      <c r="U78" s="3"/>
      <c r="V78" s="45"/>
      <c r="W78" s="45"/>
      <c r="X78" s="45"/>
      <c r="Z78" s="3"/>
      <c r="AA78" s="45"/>
      <c r="AB78" s="45"/>
      <c r="AC78" s="45"/>
      <c r="AF78" s="45"/>
      <c r="AG78" s="45"/>
      <c r="AH78" s="45"/>
      <c r="AK78" s="45"/>
      <c r="AL78" s="45"/>
      <c r="AM78" s="45"/>
      <c r="AP78" s="45"/>
      <c r="AQ78" s="45"/>
      <c r="AR78" s="45"/>
      <c r="AU78" s="45"/>
      <c r="AV78" s="45"/>
      <c r="AW78" s="45"/>
      <c r="AY78" s="4"/>
    </row>
    <row r="79" spans="1:51" s="2" customFormat="1" x14ac:dyDescent="0.3">
      <c r="A79" s="45"/>
      <c r="B79" s="45"/>
      <c r="C79" s="45"/>
      <c r="D79" s="45"/>
      <c r="G79" s="45"/>
      <c r="H79" s="45"/>
      <c r="I79" s="45"/>
      <c r="K79" s="3"/>
      <c r="L79" s="45"/>
      <c r="M79" s="45"/>
      <c r="N79" s="45"/>
      <c r="P79" s="3"/>
      <c r="Q79" s="45"/>
      <c r="R79" s="45"/>
      <c r="S79" s="45"/>
      <c r="U79" s="3"/>
      <c r="V79" s="45"/>
      <c r="W79" s="45"/>
      <c r="X79" s="45"/>
      <c r="Z79" s="3"/>
      <c r="AA79" s="45"/>
      <c r="AB79" s="45"/>
      <c r="AC79" s="45"/>
      <c r="AF79" s="45"/>
      <c r="AG79" s="45"/>
      <c r="AH79" s="45"/>
      <c r="AK79" s="45"/>
      <c r="AL79" s="45"/>
      <c r="AM79" s="45"/>
      <c r="AP79" s="45"/>
      <c r="AQ79" s="45"/>
      <c r="AR79" s="45"/>
      <c r="AU79" s="45"/>
      <c r="AV79" s="45"/>
      <c r="AW79" s="45"/>
      <c r="AY79" s="4"/>
    </row>
    <row r="80" spans="1:51" s="2" customFormat="1" x14ac:dyDescent="0.3">
      <c r="A80" s="45"/>
      <c r="B80" s="45"/>
      <c r="C80" s="45"/>
      <c r="D80" s="45"/>
      <c r="G80" s="45"/>
      <c r="H80" s="45"/>
      <c r="I80" s="45"/>
      <c r="K80" s="3"/>
      <c r="L80" s="45"/>
      <c r="M80" s="45"/>
      <c r="N80" s="45"/>
      <c r="P80" s="3"/>
      <c r="Q80" s="45"/>
      <c r="R80" s="45"/>
      <c r="S80" s="45"/>
      <c r="U80" s="3"/>
      <c r="V80" s="45"/>
      <c r="W80" s="45"/>
      <c r="X80" s="45"/>
      <c r="Z80" s="3"/>
      <c r="AA80" s="45"/>
      <c r="AB80" s="45"/>
      <c r="AC80" s="45"/>
      <c r="AF80" s="45"/>
      <c r="AG80" s="45"/>
      <c r="AH80" s="45"/>
      <c r="AK80" s="45"/>
      <c r="AL80" s="45"/>
      <c r="AM80" s="45"/>
      <c r="AP80" s="45"/>
      <c r="AQ80" s="45"/>
      <c r="AR80" s="45"/>
      <c r="AU80" s="45"/>
      <c r="AV80" s="45"/>
      <c r="AW80" s="45"/>
      <c r="AY80" s="4"/>
    </row>
    <row r="81" spans="1:51" s="2" customFormat="1" x14ac:dyDescent="0.3">
      <c r="A81" s="45"/>
      <c r="B81" s="45"/>
      <c r="C81" s="45"/>
      <c r="D81" s="45"/>
      <c r="G81" s="45"/>
      <c r="H81" s="45"/>
      <c r="I81" s="45"/>
      <c r="K81" s="3"/>
      <c r="L81" s="45"/>
      <c r="M81" s="45"/>
      <c r="N81" s="45"/>
      <c r="P81" s="3"/>
      <c r="Q81" s="45"/>
      <c r="R81" s="45"/>
      <c r="S81" s="45"/>
      <c r="U81" s="3"/>
      <c r="V81" s="45"/>
      <c r="W81" s="45"/>
      <c r="X81" s="45"/>
      <c r="Z81" s="3"/>
      <c r="AA81" s="45"/>
      <c r="AB81" s="45"/>
      <c r="AC81" s="45"/>
      <c r="AF81" s="45"/>
      <c r="AG81" s="45"/>
      <c r="AH81" s="45"/>
      <c r="AK81" s="45"/>
      <c r="AL81" s="45"/>
      <c r="AM81" s="45"/>
      <c r="AP81" s="45"/>
      <c r="AQ81" s="45"/>
      <c r="AR81" s="45"/>
      <c r="AU81" s="45"/>
      <c r="AV81" s="45"/>
      <c r="AW81" s="45"/>
      <c r="AY81" s="4"/>
    </row>
    <row r="82" spans="1:51" s="2" customFormat="1" x14ac:dyDescent="0.3">
      <c r="A82" s="45"/>
      <c r="B82" s="45"/>
      <c r="C82" s="45"/>
      <c r="D82" s="45"/>
      <c r="G82" s="45"/>
      <c r="H82" s="45"/>
      <c r="I82" s="45"/>
      <c r="K82" s="3"/>
      <c r="L82" s="45"/>
      <c r="M82" s="45"/>
      <c r="N82" s="45"/>
      <c r="P82" s="3"/>
      <c r="Q82" s="45"/>
      <c r="R82" s="45"/>
      <c r="S82" s="45"/>
      <c r="U82" s="3"/>
      <c r="V82" s="45"/>
      <c r="W82" s="45"/>
      <c r="X82" s="45"/>
      <c r="Z82" s="3"/>
      <c r="AA82" s="45"/>
      <c r="AB82" s="45"/>
      <c r="AC82" s="45"/>
      <c r="AF82" s="45"/>
      <c r="AG82" s="45"/>
      <c r="AH82" s="45"/>
      <c r="AK82" s="45"/>
      <c r="AL82" s="45"/>
      <c r="AM82" s="45"/>
      <c r="AP82" s="45"/>
      <c r="AQ82" s="45"/>
      <c r="AR82" s="45"/>
      <c r="AU82" s="45"/>
      <c r="AV82" s="45"/>
      <c r="AW82" s="45"/>
      <c r="AY82" s="4"/>
    </row>
    <row r="83" spans="1:51" s="2" customFormat="1" x14ac:dyDescent="0.3">
      <c r="A83" s="45"/>
      <c r="B83" s="45"/>
      <c r="C83" s="45"/>
      <c r="D83" s="45"/>
      <c r="G83" s="45"/>
      <c r="H83" s="45"/>
      <c r="I83" s="45"/>
      <c r="K83" s="3"/>
      <c r="L83" s="45"/>
      <c r="M83" s="45"/>
      <c r="N83" s="45"/>
      <c r="P83" s="3"/>
      <c r="Q83" s="45"/>
      <c r="R83" s="45"/>
      <c r="S83" s="45"/>
      <c r="U83" s="3"/>
      <c r="V83" s="45"/>
      <c r="W83" s="45"/>
      <c r="X83" s="45"/>
      <c r="Z83" s="3"/>
      <c r="AA83" s="45"/>
      <c r="AB83" s="45"/>
      <c r="AC83" s="45"/>
      <c r="AF83" s="45"/>
      <c r="AG83" s="45"/>
      <c r="AH83" s="45"/>
      <c r="AK83" s="45"/>
      <c r="AL83" s="45"/>
      <c r="AM83" s="45"/>
      <c r="AP83" s="45"/>
      <c r="AQ83" s="45"/>
      <c r="AR83" s="45"/>
      <c r="AU83" s="45"/>
      <c r="AV83" s="45"/>
      <c r="AW83" s="45"/>
      <c r="AY83" s="4"/>
    </row>
  </sheetData>
  <pageMargins left="0.72" right="0.23" top="0.98425196850393704" bottom="0.78740157480314965" header="0.78740157480314965" footer="0.35433070866141736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45-903</vt:lpstr>
      <vt:lpstr>'45-903'!Área_de_impresión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2023-11-24T09:31:22Z</dcterms:modified>
</cp:coreProperties>
</file>