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. Clasificación Env Lig" sheetId="1" r:id="rId1"/>
    <sheet name="I. Triaje" sheetId="2" r:id="rId2"/>
    <sheet name="I. Compostaje biorresiduos" sheetId="9" r:id="rId3"/>
    <sheet name="I. Biometanización biorresiduos" sheetId="8" r:id="rId4"/>
    <sheet name="I. Compostaje res. mezclados" sheetId="10" r:id="rId5"/>
    <sheet name="I. Biometanización res. mezclad" sheetId="7" r:id="rId6"/>
    <sheet name="Incineradoras" sheetId="11" r:id="rId7"/>
    <sheet name="Vertederos" sheetId="12" r:id="rId8"/>
  </sheets>
  <calcPr calcId="152511"/>
</workbook>
</file>

<file path=xl/calcChain.xml><?xml version="1.0" encoding="utf-8"?>
<calcChain xmlns="http://schemas.openxmlformats.org/spreadsheetml/2006/main">
  <c r="D198" i="12" l="1"/>
</calcChain>
</file>

<file path=xl/sharedStrings.xml><?xml version="1.0" encoding="utf-8"?>
<sst xmlns="http://schemas.openxmlformats.org/spreadsheetml/2006/main" count="1164" uniqueCount="501">
  <si>
    <t>Otros materiales</t>
  </si>
  <si>
    <t>Almería</t>
  </si>
  <si>
    <t>Albox</t>
  </si>
  <si>
    <t>Gádor</t>
  </si>
  <si>
    <t>Planta de Clasificación y Compostaje de Almeria</t>
  </si>
  <si>
    <t>Cádiz</t>
  </si>
  <si>
    <t>COMPLEJO MEDIOAMBIENTAL SUR DE EUROPA</t>
  </si>
  <si>
    <t>Jerez de la Frontera</t>
  </si>
  <si>
    <t>Puerto de Santa María</t>
  </si>
  <si>
    <t>Córdoba</t>
  </si>
  <si>
    <t>Montalbán- Complejo Medioambiental</t>
  </si>
  <si>
    <t>Granada</t>
  </si>
  <si>
    <t>Loma de Manzanares-Alhendín</t>
  </si>
  <si>
    <t>Huelva</t>
  </si>
  <si>
    <t>HUELVA</t>
  </si>
  <si>
    <t>Trigueros</t>
  </si>
  <si>
    <t>Jaén</t>
  </si>
  <si>
    <t>Planta de Selección y Clasificación de Envases de Ibros</t>
  </si>
  <si>
    <t>Málaga</t>
  </si>
  <si>
    <t>Antequera-Complejo medioambiental de Valsequillo</t>
  </si>
  <si>
    <t>Casares</t>
  </si>
  <si>
    <t>Sevilla</t>
  </si>
  <si>
    <t>Alcalá del Rio</t>
  </si>
  <si>
    <t>Centro Integral de Tratamiento de RU Montemarta-Cónica (CITRUMC)</t>
  </si>
  <si>
    <t>Complejo Medioambiental Campiña 2000</t>
  </si>
  <si>
    <t>Estepa</t>
  </si>
  <si>
    <t>Huesca</t>
  </si>
  <si>
    <t>Zaragoza</t>
  </si>
  <si>
    <t>Complejo para el tratamiento de residuos urbanos de Zaragoza - Agrupación nº 6 (CTRUZ)</t>
  </si>
  <si>
    <t>Asturias</t>
  </si>
  <si>
    <t>SERÍN (La Zoreda)</t>
  </si>
  <si>
    <t>Baleares</t>
  </si>
  <si>
    <t>Planta selección envases Milà</t>
  </si>
  <si>
    <t>Planta selección envases Parque Tecnologias ambientales</t>
  </si>
  <si>
    <t>Las Palmas</t>
  </si>
  <si>
    <t>COMPLEJO AMBIENTAL SALTO DEL NEGRO (PLANTA CLASIFICACIÓN DE ENVASES)</t>
  </si>
  <si>
    <t>COMPLEJO AMBIENTAL ZONZAMAS (PLANTA CLASIFICACIÓN DE ENVASES)</t>
  </si>
  <si>
    <t>COMPLEJO AMBIENTAL ZURITA (PLANTA CLASIFICACIÓN DE ENVASES)</t>
  </si>
  <si>
    <t>Tenerife</t>
  </si>
  <si>
    <t>COMPLEJO AMBIENTAL DE TENERIFE(PLANTA CLASIFICACIÓN DE ENVASES)</t>
  </si>
  <si>
    <t>COMPLEJO AMBIENTAL DE TRATAMIENTO DE RESIDUOS DE LOS MORENOS (PLANTA CLASIFICACIÓN DE ENVASES)</t>
  </si>
  <si>
    <t>Cantabria</t>
  </si>
  <si>
    <t>CRR de EL MAZO</t>
  </si>
  <si>
    <t>CRR de SANTANDER (Candina)</t>
  </si>
  <si>
    <t>PLANTA DE TRATAMIENTO INTEGRAL DE RSU DE CANTABRIA (MERUELO)</t>
  </si>
  <si>
    <t>Albacete</t>
  </si>
  <si>
    <t>CT Albacete</t>
  </si>
  <si>
    <t>Ciudad Real</t>
  </si>
  <si>
    <t>CT Alcázar de San Juan</t>
  </si>
  <si>
    <t>CT Almagro</t>
  </si>
  <si>
    <t>Cuenca</t>
  </si>
  <si>
    <t>CT Cuenca</t>
  </si>
  <si>
    <t>Guadalajara</t>
  </si>
  <si>
    <t>CT Torija</t>
  </si>
  <si>
    <t>Toledo</t>
  </si>
  <si>
    <t>CT Talavera de la Reina</t>
  </si>
  <si>
    <t>Ávila</t>
  </si>
  <si>
    <t>CTR DE ARENAS DE SAN PEDRO</t>
  </si>
  <si>
    <t>CTR DE URRACA MIGUEL</t>
  </si>
  <si>
    <t>Burgos</t>
  </si>
  <si>
    <t>CTR DE ABAJAS</t>
  </si>
  <si>
    <t>CTR DE CORTES</t>
  </si>
  <si>
    <t>León</t>
  </si>
  <si>
    <t>CTE DE LEÓN</t>
  </si>
  <si>
    <t>CTE DE PONFERRADA</t>
  </si>
  <si>
    <t>CTR DE SAN ROMÁN DE LA VEGA</t>
  </si>
  <si>
    <t>Palencia</t>
  </si>
  <si>
    <t>CTR DE PALENCIA</t>
  </si>
  <si>
    <t>Salamanca</t>
  </si>
  <si>
    <t>CTE DE SALAMANCA</t>
  </si>
  <si>
    <t>Segovia</t>
  </si>
  <si>
    <t>CTR LOS HUERTOS</t>
  </si>
  <si>
    <t>Soria</t>
  </si>
  <si>
    <t>CTR DE SORIA</t>
  </si>
  <si>
    <t>Valladolid</t>
  </si>
  <si>
    <t>CTR DE VALLADOLID</t>
  </si>
  <si>
    <t>Zamora</t>
  </si>
  <si>
    <t>CTR DE ZAMORA</t>
  </si>
  <si>
    <t>Barcelona</t>
  </si>
  <si>
    <t xml:space="preserve">Berga </t>
  </si>
  <si>
    <t>Ecoparc 2 Montcada i Reixac</t>
  </si>
  <si>
    <t>Els Hostalets de Pierola (Can Mata)</t>
  </si>
  <si>
    <t>Gavà</t>
  </si>
  <si>
    <t xml:space="preserve">Malla </t>
  </si>
  <si>
    <t>Santa María de Palautordera</t>
  </si>
  <si>
    <t>Vic</t>
  </si>
  <si>
    <t>Vilafranca del Penedès</t>
  </si>
  <si>
    <t>Girona</t>
  </si>
  <si>
    <t>Celrà</t>
  </si>
  <si>
    <t>Llagostera (Solius)</t>
  </si>
  <si>
    <t>Lleida</t>
  </si>
  <si>
    <t>Montoliu de Lleida</t>
  </si>
  <si>
    <t>Tarragona</t>
  </si>
  <si>
    <t>Constantí</t>
  </si>
  <si>
    <t>Comunidad de Madrid</t>
  </si>
  <si>
    <t>Madrid</t>
  </si>
  <si>
    <t>Colmenar Viejo</t>
  </si>
  <si>
    <t>Fuenlabrada</t>
  </si>
  <si>
    <t>La Paloma</t>
  </si>
  <si>
    <t>Las Dehesas</t>
  </si>
  <si>
    <t>Nueva Rendija</t>
  </si>
  <si>
    <t>Pinto</t>
  </si>
  <si>
    <t>Comunidad Foral de Navarra</t>
  </si>
  <si>
    <t>Navarra</t>
  </si>
  <si>
    <t>Centro de tratamiento de RU de la Mancomunidad de la Comarca de Pamplona - Góngora</t>
  </si>
  <si>
    <t>Centro de tratamiento de RU de la Mancomunidad de la Ribera</t>
  </si>
  <si>
    <t>Centro de Tratamiento de RU de la Mancomunidad de la Ribera Alta</t>
  </si>
  <si>
    <t>Centro de Tratamiento de RU de la Mancomunidad de Montejurra - Cárcar</t>
  </si>
  <si>
    <t>Comunidad Valenciana</t>
  </si>
  <si>
    <t>Alicante</t>
  </si>
  <si>
    <t>CONSORCIO PARA LA GESTIÓN DE LOS RESIDUOS SÓLIDOS URBANOS DEL BAIX VINALOPÓ - ELCHE</t>
  </si>
  <si>
    <t>BENIDORM. PLANTA CLASIFICACIÓN ENVASES LIGEROS. VAERSA</t>
  </si>
  <si>
    <t>Castellón</t>
  </si>
  <si>
    <t>VALENCIANA DE APROVECHAMIENTO ENERGETICO DE RESIDUOS, S.A - CASTELLÓN DE LA PLANA</t>
  </si>
  <si>
    <t>Valencia</t>
  </si>
  <si>
    <t>VALENCIANA DE APROVECHAMIENTO ENERGETICO DE RESIDUOS, S.A - ALZIRA</t>
  </si>
  <si>
    <t>VALENCIANA DE APROVECHAMIENTO ENERGETICO DE RESIDUOS, S.A - PICASSENT</t>
  </si>
  <si>
    <t>Badajoz</t>
  </si>
  <si>
    <t>Ecoparque de Badajoz</t>
  </si>
  <si>
    <t>Ecoparque de Mérida</t>
  </si>
  <si>
    <t>Ecoparque de Talarrubias</t>
  </si>
  <si>
    <t>Ecoparque de Villanueva de la Serena</t>
  </si>
  <si>
    <t>Cáceres</t>
  </si>
  <si>
    <t>Ecoparque de Cáceres</t>
  </si>
  <si>
    <t>Ecoparque de Mirabel</t>
  </si>
  <si>
    <t>Ecoparque de Navalmoral de la Mata</t>
  </si>
  <si>
    <t>La Coruña</t>
  </si>
  <si>
    <t>Complejo ambiental de Cerceda (Sociedad Gallega del Medio Ambiente-SOGAMA)</t>
  </si>
  <si>
    <t>La Rioja</t>
  </si>
  <si>
    <t>ECOPARQUE DE LA RIOJA</t>
  </si>
  <si>
    <t>Álava</t>
  </si>
  <si>
    <t>U.T.E. JUNDIZ II</t>
  </si>
  <si>
    <t>Guipúzcoa</t>
  </si>
  <si>
    <t>Consorcio de Residuos de Gipuzkoa (GHK)-Legazpi</t>
  </si>
  <si>
    <t>Mancomunidad de San Markos-Urnieta</t>
  </si>
  <si>
    <t>Vizcaya</t>
  </si>
  <si>
    <t>BZB, Bizkaiko Zabor Berziklategia- Amorebieta</t>
  </si>
  <si>
    <t>Región de Murcia</t>
  </si>
  <si>
    <t>Murcia</t>
  </si>
  <si>
    <t>CESPA</t>
  </si>
  <si>
    <t>COGERSOL</t>
  </si>
  <si>
    <t>LIMUSA</t>
  </si>
  <si>
    <t>Total general</t>
  </si>
  <si>
    <t>CCAA-Provincia-Instalación</t>
  </si>
  <si>
    <t>Envases mezclados</t>
  </si>
  <si>
    <t>Plástico</t>
  </si>
  <si>
    <t>Metales</t>
  </si>
  <si>
    <t>Vidrio</t>
  </si>
  <si>
    <t>Papel y Cartón</t>
  </si>
  <si>
    <t>Compuestos</t>
  </si>
  <si>
    <t xml:space="preserve"> Env</t>
  </si>
  <si>
    <t>Entrada Triaje (t)</t>
  </si>
  <si>
    <t>Material recuperado en el triaje (t)</t>
  </si>
  <si>
    <t>Residuos en masa</t>
  </si>
  <si>
    <t>Papel/Cartón</t>
  </si>
  <si>
    <t>Córdoba - Complejo Medioambiental</t>
  </si>
  <si>
    <t>Molins de Rei</t>
  </si>
  <si>
    <t>Planta de triaje de Sabadell</t>
  </si>
  <si>
    <t>Complejo ambiental de Lousame (Mancomunidad Sierra del Barbanza)</t>
  </si>
  <si>
    <t>Centro de tratamiento integral de RSU Las Lomas</t>
  </si>
  <si>
    <t>TMB Arraiz</t>
  </si>
  <si>
    <t>Entradas (t)</t>
  </si>
  <si>
    <t>Salidas (Materiales clasificados) (t)</t>
  </si>
  <si>
    <t>Tipo de triaje</t>
  </si>
  <si>
    <t>Triaje de la fracción inerte recogida en contenedor mediante el sistema húmedo-seco</t>
  </si>
  <si>
    <t>Instalación únicamente de triaje</t>
  </si>
  <si>
    <t>Triaje previo a la incineración</t>
  </si>
  <si>
    <t>Antigua planta de triaje y compostaje. La planta de compostaje dejó de funcionar en mayo de 2011. Actualmente la m.o. recuperada se trata en las instalaciones de La Paloma y Las Dehesas</t>
  </si>
  <si>
    <t>C. A. Andalucía</t>
  </si>
  <si>
    <t>C. A. Cataluña</t>
  </si>
  <si>
    <t>C. A. Galicia</t>
  </si>
  <si>
    <t>C. A. País Vasco</t>
  </si>
  <si>
    <t>C. A. Aragón</t>
  </si>
  <si>
    <t>Principado de Asturias</t>
  </si>
  <si>
    <t>C. A. Islas Baleares</t>
  </si>
  <si>
    <t>C. A. Islas Canarias</t>
  </si>
  <si>
    <t>C. A. Cantabria</t>
  </si>
  <si>
    <t>C. A. Castilla La Mancha</t>
  </si>
  <si>
    <t xml:space="preserve"> C. A.Castilla y León</t>
  </si>
  <si>
    <t>C. A. Extremadura</t>
  </si>
  <si>
    <t>C. A. La Rioja</t>
  </si>
  <si>
    <t>Entrada TRIAJE (t)</t>
  </si>
  <si>
    <t>Entrada Compostaje (t)</t>
  </si>
  <si>
    <t>Material recuperado en el TRIAJE (t)</t>
  </si>
  <si>
    <t>Salidas (t)</t>
  </si>
  <si>
    <t>Recogida selectiva FO</t>
  </si>
  <si>
    <t>Recogida selectiva FV</t>
  </si>
  <si>
    <t>Lodos EDAR</t>
  </si>
  <si>
    <t>Papel/cartón</t>
  </si>
  <si>
    <t>Material bioestabilizado</t>
  </si>
  <si>
    <t>Los Barrios</t>
  </si>
  <si>
    <t>Medina Sidonia</t>
  </si>
  <si>
    <t>Montalbán - Complejo Medioambiental</t>
  </si>
  <si>
    <t>Loma de Manzanares . Alhendín</t>
  </si>
  <si>
    <t>Vélez de Benaudalla</t>
  </si>
  <si>
    <t>Alosno</t>
  </si>
  <si>
    <t>Villarrasa</t>
  </si>
  <si>
    <t>Linares - Guadiel</t>
  </si>
  <si>
    <t>Antequera</t>
  </si>
  <si>
    <t>Alcalá de Guadaira</t>
  </si>
  <si>
    <t>Alcalá del Río</t>
  </si>
  <si>
    <t>Marchena</t>
  </si>
  <si>
    <t>Panta de tratamiento mecánico-biológico de Milà</t>
  </si>
  <si>
    <t>Complejo medioambiental de Juan Grande (Gran Canaria)</t>
  </si>
  <si>
    <t>Complejo Ambiental de Los Morenos (La Palma)</t>
  </si>
  <si>
    <t>Complejo medioambiental de Arico (Tenerife)</t>
  </si>
  <si>
    <t>CT de Alcázar de San Juan</t>
  </si>
  <si>
    <t>CT de Almagro</t>
  </si>
  <si>
    <t>CT Toledo</t>
  </si>
  <si>
    <t>CTR Arena de San Pedro</t>
  </si>
  <si>
    <t>CTR de Abajas</t>
  </si>
  <si>
    <t>CTR de Aranda de Duero</t>
  </si>
  <si>
    <t>CTR de Los Huertos</t>
  </si>
  <si>
    <t>CTR de Soria</t>
  </si>
  <si>
    <t>CTR de Zamora</t>
  </si>
  <si>
    <t>CTM Vallès Occidental</t>
  </si>
  <si>
    <t>ECOPARC 1 Barcelona</t>
  </si>
  <si>
    <t>ECOPARC 2 Montcada i Reixac</t>
  </si>
  <si>
    <t>ECOPARC 4 (HOSTALETS DE PIEROLA)</t>
  </si>
  <si>
    <t>Oris</t>
  </si>
  <si>
    <t>CTM Lloret</t>
  </si>
  <si>
    <t>Pedret i Marzà</t>
  </si>
  <si>
    <t>Clariana Cardener</t>
  </si>
  <si>
    <t>Planta de tratamiento de residuos Piedra Negra - Xixona</t>
  </si>
  <si>
    <t>Planta de tratamiento de RU y clasificación de envases del Baix Vinalopó - Elche</t>
  </si>
  <si>
    <t>Planta de tratamiento RU - Villena</t>
  </si>
  <si>
    <t>Planta de tratamiento de residuos urbanos - Cervera del Maestre</t>
  </si>
  <si>
    <t>Planta de tratamiento de RS y vertedero - Onda</t>
  </si>
  <si>
    <t>Caudete de las Fuentes</t>
  </si>
  <si>
    <t>Complejo de valorización y eliminación - Algimia de Alfara</t>
  </si>
  <si>
    <t>Lliria</t>
  </si>
  <si>
    <t>Manises</t>
  </si>
  <si>
    <t>Planta de compostaje de residuos urbanos - Guadassuar</t>
  </si>
  <si>
    <t>Planta de tratamiento de residuos urbanos - Quart Poblet</t>
  </si>
  <si>
    <t>CENTRO DE GESTIÓN DE RESIDUOS DE LORCA</t>
  </si>
  <si>
    <t>MURCIA - Cañada Hermosa</t>
  </si>
  <si>
    <t>PLANTA DE TRATAMIENTO DE RESIDUOS SÓLIDOS URBANOS DE EL GORGUEL (CARTAGENA)</t>
  </si>
  <si>
    <t>ULEA</t>
  </si>
  <si>
    <t>Abornasa (Águilas)</t>
  </si>
  <si>
    <t>Otros materiales biodegradables</t>
  </si>
  <si>
    <t>Córdoba-Complejo Medioambiental</t>
  </si>
  <si>
    <t>Centro Integral de Gestión de Residuos-Subcentro 4</t>
  </si>
  <si>
    <t>Ariany - Parque Tecnologías Ambientales</t>
  </si>
  <si>
    <t>Calvià - Parques Tecnologías Ambientales</t>
  </si>
  <si>
    <t>Felanitx - Parque Tecnologías Ambientales</t>
  </si>
  <si>
    <t>Planta Compostaje Sa Pobla</t>
  </si>
  <si>
    <t>Complejo Ambiental Juan Grande (Gran Canaria)</t>
  </si>
  <si>
    <t>Complejo ambiental de Los Morenos (La Palma)</t>
  </si>
  <si>
    <t>Centelles</t>
  </si>
  <si>
    <t>ECOPARC 4 (HOSTALETS DE PIEROLA</t>
  </si>
  <si>
    <t>Jorba</t>
  </si>
  <si>
    <t>Malla</t>
  </si>
  <si>
    <t>Manresa</t>
  </si>
  <si>
    <t>Orís</t>
  </si>
  <si>
    <t>Sant Cugat del Vallès</t>
  </si>
  <si>
    <t>Sant Pere de Ribes</t>
  </si>
  <si>
    <t>Torrelles de Llobregat</t>
  </si>
  <si>
    <t>Boadella i Les Escaules</t>
  </si>
  <si>
    <t>Olot</t>
  </si>
  <si>
    <t>Santa Coloma de Farners</t>
  </si>
  <si>
    <t>AGROSCA, SL</t>
  </si>
  <si>
    <t>Clariana de Cardener</t>
  </si>
  <si>
    <t>La Seu d'Urgell</t>
  </si>
  <si>
    <t>Sort</t>
  </si>
  <si>
    <t>Tàrrega</t>
  </si>
  <si>
    <t>Tremp - Pallars Jussà</t>
  </si>
  <si>
    <t>Botarell</t>
  </si>
  <si>
    <t>La Conca de Barberà - L'Espluga de Francolí</t>
  </si>
  <si>
    <t>Mas de Barberans</t>
  </si>
  <si>
    <t>Potevedra</t>
  </si>
  <si>
    <t>Compostaje comunitario Diputación Provincial de Pontevedra</t>
  </si>
  <si>
    <t>Ecoparque de La Rioja</t>
  </si>
  <si>
    <t>Planta de compostaje de Villanueva de la Cañada</t>
  </si>
  <si>
    <t>Planta de compostaje de Migas Calientes</t>
  </si>
  <si>
    <t>Planta de compostaje de fracción verde de RU de la Mancomunidad de la Comarca de Pamplona - Arazuri</t>
  </si>
  <si>
    <t>ECOFERT SANSOAIN</t>
  </si>
  <si>
    <t>Epele</t>
  </si>
  <si>
    <t>Lapatx</t>
  </si>
  <si>
    <t>BIZKAIKO KONPOSTEGIA</t>
  </si>
  <si>
    <t>Júndiz - Biocompost (Vitoria)</t>
  </si>
  <si>
    <t>Entrada Biometanización (t)</t>
  </si>
  <si>
    <t>M.O. recuperada en el triaje</t>
  </si>
  <si>
    <t>Digestato Biometanización</t>
  </si>
  <si>
    <t>JAEN SIERRA SUR</t>
  </si>
  <si>
    <t>Complejo tto. de residuos urbanos de Zaragoza (CTRUZ)</t>
  </si>
  <si>
    <t>Complejo medioambiental de Salto del Negro (Gran Canaria)</t>
  </si>
  <si>
    <t>Complejo medioambiental de Zonzamas (Lanzarote)</t>
  </si>
  <si>
    <t>CTR de Cortes</t>
  </si>
  <si>
    <t>CTR Palencia</t>
  </si>
  <si>
    <t>CTR Salamanca</t>
  </si>
  <si>
    <t>CTR de Valladolid</t>
  </si>
  <si>
    <t>Ecoparc 3 Sant Adrià de Besòs</t>
  </si>
  <si>
    <t>Planta de tratamiento biológico de Mataró</t>
  </si>
  <si>
    <t>Planta de tractament mecànic biològic de Botarell</t>
  </si>
  <si>
    <t>Centro de tratamiento integral de RSU "Las Dehesas"</t>
  </si>
  <si>
    <t>Centro de tratamiento integral de RSU La Paloma</t>
  </si>
  <si>
    <t>Alicante - Fontcalent CTRSU</t>
  </si>
  <si>
    <t>Planta integral de tratamiento de residuos - El Campello</t>
  </si>
  <si>
    <t>Complejo ambiental de Nostián (Concello de A Coruña y Consorcio de As Mariñas)</t>
  </si>
  <si>
    <t>COGERSA</t>
  </si>
  <si>
    <t>Planta Metanización Parque Tecnologías Ambientales</t>
  </si>
  <si>
    <t>Granollers</t>
  </si>
  <si>
    <t>Planta de tratamiento biológico de Terrassa</t>
  </si>
  <si>
    <t>HTN</t>
  </si>
  <si>
    <t>Compost vendido</t>
  </si>
  <si>
    <t>C.A. Andalucía</t>
  </si>
  <si>
    <t>C.A. Aragón</t>
  </si>
  <si>
    <t>C.A. Islas Baleares</t>
  </si>
  <si>
    <t>C.A. Islas Canarias</t>
  </si>
  <si>
    <t>C.A. Cataluña</t>
  </si>
  <si>
    <t>C. A. Castilla y León</t>
  </si>
  <si>
    <t>C.A. Castilla y León</t>
  </si>
  <si>
    <t>C.A. Galicia</t>
  </si>
  <si>
    <t>C.A. La Rioja</t>
  </si>
  <si>
    <t>Capacidad</t>
  </si>
  <si>
    <t>Entrada total (t)</t>
  </si>
  <si>
    <t>Salida total</t>
  </si>
  <si>
    <t>Nº de Hornos</t>
  </si>
  <si>
    <t>Capacidad nominal (t/año)</t>
  </si>
  <si>
    <t>RU mezcla</t>
  </si>
  <si>
    <t>Rechazos instalaciones</t>
  </si>
  <si>
    <t>Potencia generada (kwh/año)</t>
  </si>
  <si>
    <t>Residuos generados (t)</t>
  </si>
  <si>
    <t>TERSA Incineradora de Sant Adrià del Besòs</t>
  </si>
  <si>
    <t>TRM Incineradora de Mataró</t>
  </si>
  <si>
    <t>TRARGISA Incineradora de RSU de Gerona, Salt i Sarriá de Ter</t>
  </si>
  <si>
    <t>SIRUSA Incineradora de Tarragona</t>
  </si>
  <si>
    <t>Parque Tecnologías Ambientales - TIRME, S.A.</t>
  </si>
  <si>
    <t>Melilla</t>
  </si>
  <si>
    <t>REMESA (RESIDUOS DE MELILLA, SA.)</t>
  </si>
  <si>
    <t>Zabalgarbi, S.A.</t>
  </si>
  <si>
    <t>C. A. Melilla</t>
  </si>
  <si>
    <t>Recogida mezcla RU</t>
  </si>
  <si>
    <t>Residuos biod de parques y jardines</t>
  </si>
  <si>
    <t>Otros</t>
  </si>
  <si>
    <t>Rechazo instalaciones</t>
  </si>
  <si>
    <t>Montalbán - Complejo medioambiental</t>
  </si>
  <si>
    <t>Loma de Manzanares - Alhendín</t>
  </si>
  <si>
    <t>Jaén - Sierra Sur</t>
  </si>
  <si>
    <t>Linares/Guadiel</t>
  </si>
  <si>
    <t>Antequera - Complejo medioambiental de Valsequillo</t>
  </si>
  <si>
    <t>Alcalá de Guadaira (Montemarta - cónica)</t>
  </si>
  <si>
    <t>Vertedero  Fraga</t>
  </si>
  <si>
    <t>Vertedero Barbastro</t>
  </si>
  <si>
    <t>Vertedero Huesca</t>
  </si>
  <si>
    <t>Teruel</t>
  </si>
  <si>
    <t>Vertedero Alcañiz</t>
  </si>
  <si>
    <t>Vertedero Teruel</t>
  </si>
  <si>
    <t>Vertedero Calatayud</t>
  </si>
  <si>
    <t>Vertedero CTRUZ</t>
  </si>
  <si>
    <t>Vertedero Ejea</t>
  </si>
  <si>
    <t>VERTEREDO DE RNP COGERSA</t>
  </si>
  <si>
    <t>Vertedero de Ca na Putxa (Ibiza)</t>
  </si>
  <si>
    <t>Vertedero de cola (Mallorca)</t>
  </si>
  <si>
    <t>Vertedero de residuos no peligrosos de Milà</t>
  </si>
  <si>
    <t>Depósito de Santa Margalida</t>
  </si>
  <si>
    <t>VERTEDERO COMPLEJO AMBIENTAL DE JUAN GRANDE</t>
  </si>
  <si>
    <t>VERTEDERO COMPLEJO AMBIENTAL DE ZONZAMAS</t>
  </si>
  <si>
    <t>VERTEDERO COMPLEJO AMBIENTAL SALTO DEL NEGRO</t>
  </si>
  <si>
    <t>VERTEDERO COMPLEJO AMBIENTAL ZURITA</t>
  </si>
  <si>
    <t>COMPLEJO AMBIENTAL DE TENERIFE</t>
  </si>
  <si>
    <t>Vertedero de     El Revolcadero  (La Gomera)</t>
  </si>
  <si>
    <t xml:space="preserve"> VERTEDERO COMPLEJO AMBIENTAL DE TRATAMIENTO DE RESIDUOS DE LOS MORENOS </t>
  </si>
  <si>
    <t>Complejo ambiental de La Dehesa (El Hierro)</t>
  </si>
  <si>
    <t>VERTEDERO DE RESIDUOS NO PELIGROSOS (MERUELO)</t>
  </si>
  <si>
    <t>VERTEDERO DE ABAJAS</t>
  </si>
  <si>
    <t>CTR DE SALAMANCA</t>
  </si>
  <si>
    <t>VERTEDERO DE MARTÍN MIGUEL</t>
  </si>
  <si>
    <t>Berga</t>
  </si>
  <si>
    <t>Coll Cardús (Vacarisses)</t>
  </si>
  <si>
    <t>La Vall d'en Joan (Garraf)</t>
  </si>
  <si>
    <t>Les Valls (Santa Maria de Palautordera)</t>
  </si>
  <si>
    <t>Terrera Helena (Cerdanyola del Vallès)</t>
  </si>
  <si>
    <t>Banyoles (Puigpalter)</t>
  </si>
  <si>
    <t>Beuda</t>
  </si>
  <si>
    <t>Les Lloses (Ripoll)</t>
  </si>
  <si>
    <t>Lloret de Mar</t>
  </si>
  <si>
    <t>Balaguer - La Noguera</t>
  </si>
  <si>
    <t>Bellver de Cerdanya</t>
  </si>
  <si>
    <t>Borges Blanques</t>
  </si>
  <si>
    <t>Castellnou de Seana</t>
  </si>
  <si>
    <t>Cervera - La Segarra</t>
  </si>
  <si>
    <t>La Granadella</t>
  </si>
  <si>
    <t>Montferrer i Castellbó (Benavarre)</t>
  </si>
  <si>
    <t>Tivissa</t>
  </si>
  <si>
    <t>CONSORCIO PARA LA GESTIÓN DE LOS RESIDUOS SÓLIDOS URBANOS DEL BAIX VINALOPÓ</t>
  </si>
  <si>
    <t>FOMENTO DE CONSTRUCCIONES Y CONTRATAS, S.A.</t>
  </si>
  <si>
    <t>RECICLADOS Y COMPOSTAJE PIEDRA NEGRA SA</t>
  </si>
  <si>
    <t>UTE ALICANTE</t>
  </si>
  <si>
    <t>VALENCIANA DE APROVECHAMIENTO ENERGETICO DE RESIDUOS, S.A</t>
  </si>
  <si>
    <t>RECICLADOS DE RESIDUOS LA PLANA, S.A. (RECIPLASA), S.A.</t>
  </si>
  <si>
    <t>TECONMA, S.A.; AZAHAR ENVIRONMENT, S.A.; SISTEMA ECODECO SRL</t>
  </si>
  <si>
    <t xml:space="preserve"> (EMTRE) DOS AGUAS</t>
  </si>
  <si>
    <t>RECICLADOS PALANCIA-BELCAIRE S.L.</t>
  </si>
  <si>
    <t>UTE ECORED CAUDETE DE LAS FUENTES</t>
  </si>
  <si>
    <t>Reciclados Ribera del Xuquer</t>
  </si>
  <si>
    <t>Vertedero 
De Areosa</t>
  </si>
  <si>
    <t>Vertedero de
 Lousame</t>
  </si>
  <si>
    <t>Vertedero de Calahorra</t>
  </si>
  <si>
    <t>Vertedero de Nájera (Vertidos Rioja, S.L.)</t>
  </si>
  <si>
    <t>Alcalá de Henares</t>
  </si>
  <si>
    <t>Centro de Tratamiento La Galiana (vertedero clausurado)</t>
  </si>
  <si>
    <t>Centro Integral de RSU "Las Dehesas"</t>
  </si>
  <si>
    <t>HERA TRATESA</t>
  </si>
  <si>
    <t>LIHCARSA</t>
  </si>
  <si>
    <t>Vertedero de Arbizu (Mancomunidad de la Sakana)</t>
  </si>
  <si>
    <t>Gardelegi</t>
  </si>
  <si>
    <t>Lapatx-Azpeitia (Mancomunidad de Urola-Medio)</t>
  </si>
  <si>
    <t>San Markos</t>
  </si>
  <si>
    <t>Sasieta</t>
  </si>
  <si>
    <t>Urteta (Mancomunidad Urola Kosta)</t>
  </si>
  <si>
    <t>VERTEDERO LURPE (Mutiloa)</t>
  </si>
  <si>
    <t>ARTIGAS</t>
  </si>
  <si>
    <t>Igorre</t>
  </si>
  <si>
    <t>JATA</t>
  </si>
  <si>
    <t>C.A.  Islas Baleares</t>
  </si>
  <si>
    <t>C.A.  Islas Canarias</t>
  </si>
  <si>
    <t>C.A. Cantabria</t>
  </si>
  <si>
    <t>C.A. Castilla La Mancha</t>
  </si>
  <si>
    <t>C.A. Extremadura</t>
  </si>
  <si>
    <t>C.A. País Vasco</t>
  </si>
  <si>
    <t>Vertedero de destino</t>
  </si>
  <si>
    <t>Cantidad (t)</t>
  </si>
  <si>
    <t>Rechazos</t>
  </si>
  <si>
    <t>Incineradora de destino</t>
  </si>
  <si>
    <t>CTRUZ</t>
  </si>
  <si>
    <t>VERTEDERO DE COGERSA</t>
  </si>
  <si>
    <t>Celda 3 vertedero Complejo Ambiental zurita</t>
  </si>
  <si>
    <t>COMPLEJO AMBIENTAL SALTO DEL NEGRO</t>
  </si>
  <si>
    <t>COMPLEJO AMBIENTAL DE TRATAMIENTO DE RESIDUOS DE LOS MORENOS</t>
  </si>
  <si>
    <t>Arico</t>
  </si>
  <si>
    <t>Gestores privados</t>
  </si>
  <si>
    <t>D.C. Pinto</t>
  </si>
  <si>
    <t>D.C. Colmenar Viejo</t>
  </si>
  <si>
    <t>D.C. Alcala de Henares</t>
  </si>
  <si>
    <t>Saica Natur</t>
  </si>
  <si>
    <t>NIMA 300004574</t>
  </si>
  <si>
    <t>NIMA 800525084
NIMA 4600007447
NIMA 4600009395</t>
  </si>
  <si>
    <t>NIMA 4600009395
NIMA 800525084</t>
  </si>
  <si>
    <t>NIMA 309999999
NIMA 800525084</t>
  </si>
  <si>
    <t>NIMA 300000048
NIMA 800525084</t>
  </si>
  <si>
    <t>SOGAMA</t>
  </si>
  <si>
    <t>CAÑADA HERMOSA</t>
  </si>
  <si>
    <t xml:space="preserve"> Zabalgarbi </t>
  </si>
  <si>
    <t>FCC</t>
  </si>
  <si>
    <t>Las Lomas</t>
  </si>
  <si>
    <t xml:space="preserve"> Vertedero de artigas </t>
  </si>
  <si>
    <t>Artigas</t>
  </si>
  <si>
    <t>Salidas</t>
  </si>
  <si>
    <t>Compost (t)</t>
  </si>
  <si>
    <t>Biogás producido (m3)</t>
  </si>
  <si>
    <t>Potencia eléctrica generada (kwh/año)</t>
  </si>
  <si>
    <t>Destino residuos generados</t>
  </si>
  <si>
    <t>Vertedero de cenizas (RP) y escorias (RNPi) de SOGAMA</t>
  </si>
  <si>
    <t>Reciclaje escorias y depósito seguridad de cenizas</t>
  </si>
  <si>
    <t>Escorias: Vertedero de inertes externo al PTV  
Cenizas : Vertedero de seguridad externo al PTV</t>
  </si>
  <si>
    <t>GAMASUR (LOS BARRIOS) Y DITECSA (HUELVA)
UTE RECICLADOS MELILLA (MELILLA)
REMESA CATVFU´S-CT</t>
  </si>
  <si>
    <t>"COMPLEJO MEDIOAMBIENTAL DE GIPUZKOA_FASE II
SADER - S.A. DE DESCONTAMINACION Y ELIMINACION DE RESIDUOS
Vertedero de ZALLA
Vertedero DEYDESA IGORRE"</t>
  </si>
  <si>
    <t>NIMA:300003474</t>
  </si>
  <si>
    <t>CEMEX</t>
  </si>
  <si>
    <t>NIMA:300004574</t>
  </si>
  <si>
    <t>NIMA:25000470</t>
  </si>
  <si>
    <t>BIOGAS DE CATÍ</t>
  </si>
  <si>
    <t>NIMA:1200003610</t>
  </si>
  <si>
    <t>NIMA:4600011869
NIMA:1200003610</t>
  </si>
  <si>
    <t>NIMA:4600014186</t>
  </si>
  <si>
    <t>NIMA:4600013298</t>
  </si>
  <si>
    <t>NIMA:4600016446</t>
  </si>
  <si>
    <t>NIMA:3000003034</t>
  </si>
  <si>
    <t xml:space="preserve">LIMUSA
HERA TRATESA </t>
  </si>
  <si>
    <t xml:space="preserve"> CAÑADA HERMOSA </t>
  </si>
  <si>
    <t>NIMA:300004704</t>
  </si>
  <si>
    <t>NIMA:300005499</t>
  </si>
  <si>
    <t>SERTEGO SERVICIOS MEDIOAMBIENTALES S.L. (Santiago de Compostela)
GESTAN MEDIOAMBIENTAL SL (Sobrado)</t>
  </si>
  <si>
    <t>Sistema de captación de biogás</t>
  </si>
  <si>
    <t>SI</t>
  </si>
  <si>
    <t>Si</t>
  </si>
  <si>
    <t>NO</t>
  </si>
  <si>
    <t>Alcalá de Guadaira (Montemarta-cónica)</t>
  </si>
  <si>
    <t xml:space="preserve">Vélez de Benaudalla  </t>
  </si>
  <si>
    <t>Centro de control y eliminación RSU Sierra Sur</t>
  </si>
  <si>
    <t>Centro de Tratamiento de RU de Albacete.</t>
  </si>
  <si>
    <t xml:space="preserve">Centro de Tratamiento de RU de Alcázar de San Juan. </t>
  </si>
  <si>
    <t>Centro de Tratamiento de RU de Almagro.</t>
  </si>
  <si>
    <t>Centro de Tratamiento de RU de Cuenca.</t>
  </si>
  <si>
    <t>Centro de Tratamiento de RU de Torija.</t>
  </si>
  <si>
    <t>Centro de Tratamiento de RU de Toledo.</t>
  </si>
  <si>
    <t xml:space="preserve">CTR DE URRACA MIGUEL </t>
  </si>
  <si>
    <t>CTR ARENAS DE SAN PEDRO</t>
  </si>
  <si>
    <t>CTR SAN ROMÁN DE LA VEGA</t>
  </si>
  <si>
    <t>Orís
Gestores privados</t>
  </si>
  <si>
    <t>Els Hostalets de Pierola (Can Mata)
Gestores privados</t>
  </si>
  <si>
    <t>Tivissa
Gestores privados</t>
  </si>
  <si>
    <t>Els Hostalets de Pierola (Can Mata)
Tivissa
Gestores privados</t>
  </si>
  <si>
    <t>Montferrer i Castellbò (Benavarre)</t>
  </si>
  <si>
    <t>Tàrrega
Castellnou de Seana
Gestores privados</t>
  </si>
  <si>
    <t xml:space="preserve">Els Hostalets de Pierola (Can Mata)
Mas de Barberans
Tivissa
Gestores privados
</t>
  </si>
  <si>
    <t>La Conca de Barberà - L'Espluga de Francolí
Gestores privados</t>
  </si>
  <si>
    <t>Tivissa
Castellnou de Seana
Gestores privados</t>
  </si>
  <si>
    <t>Els Hostalets de Pierola (Can Mata)
Castellnou de Seana
Gestores privados</t>
  </si>
  <si>
    <t xml:space="preserve">Ecoparque de Cáceres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</si>
</sst>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_p_t_a_-;\-* #,##0.00\ _p_t_a_-;_-* &quot;-&quot;??\ _p_t_a_-;_-@_-"/>
    <numFmt numFmtId="166" formatCode="#,##0.00&quot;       &quot;;#,##0.00&quot;       &quot;;&quot;-&quot;#&quot;       &quot;;@&quot; &quot;"/>
    <numFmt numFmtId="167" formatCode="#,##0.00&quot;     &quot;;&quot;-&quot;#,##0.00&quot;     &quot;;&quot;-&quot;00&quot;     &quot;;@&quot; &quot;"/>
    <numFmt numFmtId="168" formatCode="#,##0.00&quot; &quot;[$€-C0A];[Red]&quot;-&quot;#,##0.00&quot; &quot;[$€-C0A]"/>
    <numFmt numFmtId="169" formatCode="#,##0.00&quot;       &quot;;&quot;-&quot;#,##0.00&quot;       &quot;;&quot; -&quot;#&quot;       &quot;;@&quot; &quot;"/>
    <numFmt numFmtId="170" formatCode="#,##0.00&quot;       &quot;;#,##0.00&quot;       &quot;;&quot;-&quot;#&quot;       &quot;;&quot; &quot;@&quot; &quot;"/>
    <numFmt numFmtId="171" formatCode="_-* #,##0.00\ _p_t_a_-;\-* #,##0.00\ _p_t_a_-;_-* \-??\ _p_t_a_-;_-@_-"/>
    <numFmt numFmtId="172" formatCode="#,##0.00&quot; &quot;[$€-401];[Red]&quot;-&quot;#,##0.00&quot; &quot;[$€-401]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</font>
    <font>
      <sz val="10"/>
      <name val="Arial"/>
      <family val="2"/>
    </font>
    <font>
      <sz val="11"/>
      <color rgb="FF000000"/>
      <name val="Arial1"/>
    </font>
    <font>
      <b/>
      <sz val="10"/>
      <color rgb="FF000000"/>
      <name val="Arial1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sz val="10"/>
      <color rgb="FF000000"/>
      <name val="Arial"/>
      <family val="2"/>
    </font>
    <font>
      <i/>
      <sz val="10"/>
      <color rgb="FF808080"/>
      <name val="Arial1"/>
    </font>
    <font>
      <sz val="10"/>
      <color rgb="FF006600"/>
      <name val="Arial1"/>
    </font>
    <font>
      <b/>
      <i/>
      <sz val="16"/>
      <color rgb="FF000000"/>
      <name val="Arial1"/>
    </font>
    <font>
      <b/>
      <sz val="24"/>
      <color rgb="FF000000"/>
      <name val="Arial1"/>
    </font>
    <font>
      <sz val="18"/>
      <color rgb="FF000000"/>
      <name val="Arial1"/>
    </font>
    <font>
      <sz val="12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8"/>
      <color rgb="FF000000"/>
      <name val="Arial1"/>
    </font>
    <font>
      <sz val="10"/>
      <color rgb="FF333333"/>
      <name val="Arial1"/>
    </font>
    <font>
      <b/>
      <i/>
      <u/>
      <sz val="11"/>
      <color rgb="FF000000"/>
      <name val="Arial1"/>
    </font>
    <font>
      <sz val="10"/>
      <color theme="1"/>
      <name val="Arial"/>
      <family val="2"/>
    </font>
    <font>
      <sz val="11"/>
      <color theme="1"/>
      <name val="Arial1"/>
    </font>
    <font>
      <b/>
      <i/>
      <sz val="16"/>
      <color theme="1"/>
      <name val="Arial1"/>
    </font>
    <font>
      <b/>
      <i/>
      <u/>
      <sz val="11"/>
      <color theme="1"/>
      <name val="Arial1"/>
    </font>
    <font>
      <sz val="10"/>
      <name val="Arial"/>
      <charset val="1"/>
    </font>
    <font>
      <sz val="10"/>
      <name val="Arial"/>
      <family val="2"/>
      <charset val="1"/>
    </font>
    <font>
      <sz val="11"/>
      <color theme="1"/>
      <name val="Arial1"/>
      <family val="2"/>
    </font>
    <font>
      <sz val="11"/>
      <color rgb="FF000000"/>
      <name val="Calibri"/>
      <family val="2"/>
    </font>
    <font>
      <sz val="11"/>
      <color rgb="FF800080"/>
      <name val="Calibri"/>
      <family val="2"/>
    </font>
    <font>
      <b/>
      <sz val="11"/>
      <color rgb="FFFF99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  <family val="2"/>
    </font>
    <font>
      <b/>
      <i/>
      <sz val="16"/>
      <color theme="1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i/>
      <u/>
      <sz val="11"/>
      <color theme="1"/>
      <name val="Arial1"/>
      <family val="2"/>
    </font>
    <font>
      <b/>
      <i/>
      <u/>
      <sz val="10"/>
      <color theme="1"/>
      <name val="Arial"/>
      <family val="2"/>
    </font>
    <font>
      <b/>
      <sz val="18"/>
      <color rgb="FF003366"/>
      <name val="Cambria"/>
      <family val="1"/>
    </font>
    <font>
      <sz val="11"/>
      <color rgb="FFFF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305496"/>
        <bgColor rgb="FF305496"/>
      </patternFill>
    </fill>
    <fill>
      <patternFill patternType="solid">
        <fgColor rgb="FF8EA9DB"/>
        <bgColor rgb="FF8EA9DB"/>
      </patternFill>
    </fill>
    <fill>
      <patternFill patternType="solid">
        <fgColor rgb="FFD9E1F2"/>
        <bgColor rgb="FFD9E1F2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FF9900"/>
        <bgColor rgb="FFFF99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99FF"/>
        <bgColor rgb="FFCC99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</fills>
  <borders count="49">
    <border>
      <left/>
      <right/>
      <top/>
      <bottom/>
      <diagonal/>
    </border>
    <border>
      <left/>
      <right/>
      <top style="thin">
        <color rgb="FF305496"/>
      </top>
      <bottom style="thin">
        <color rgb="FFD9E1F2"/>
      </bottom>
      <diagonal/>
    </border>
    <border>
      <left/>
      <right/>
      <top style="thin">
        <color rgb="FFD9E1F2"/>
      </top>
      <bottom style="thin">
        <color rgb="FFD9E1F2"/>
      </bottom>
      <diagonal/>
    </border>
    <border>
      <left/>
      <right/>
      <top style="thin">
        <color rgb="FFD9E1F2"/>
      </top>
      <bottom style="thin">
        <color rgb="FF4472C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rgb="FFB4C6E7"/>
      </bottom>
      <diagonal/>
    </border>
    <border>
      <left style="medium">
        <color theme="3"/>
      </left>
      <right style="medium">
        <color theme="3"/>
      </right>
      <top style="thin">
        <color rgb="FF305496"/>
      </top>
      <bottom style="thin">
        <color rgb="FFD9E1F2"/>
      </bottom>
      <diagonal/>
    </border>
    <border>
      <left style="medium">
        <color theme="3"/>
      </left>
      <right style="medium">
        <color theme="3"/>
      </right>
      <top style="thin">
        <color rgb="FFD9E1F2"/>
      </top>
      <bottom style="thin">
        <color rgb="FFD9E1F2"/>
      </bottom>
      <diagonal/>
    </border>
    <border>
      <left style="medium">
        <color theme="3"/>
      </left>
      <right style="medium">
        <color theme="3"/>
      </right>
      <top style="thin">
        <color rgb="FFD9E1F2"/>
      </top>
      <bottom style="thin">
        <color rgb="FF4472C4"/>
      </bottom>
      <diagonal/>
    </border>
    <border>
      <left style="medium">
        <color theme="3"/>
      </left>
      <right style="medium">
        <color theme="3"/>
      </right>
      <top style="double">
        <color rgb="FF305496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 style="thin">
        <color rgb="FFD9E1F2"/>
      </bottom>
      <diagonal/>
    </border>
    <border>
      <left style="medium">
        <color theme="3"/>
      </left>
      <right/>
      <top style="medium">
        <color theme="3"/>
      </top>
      <bottom style="thin">
        <color rgb="FF305496"/>
      </bottom>
      <diagonal/>
    </border>
    <border>
      <left/>
      <right/>
      <top style="medium">
        <color theme="3"/>
      </top>
      <bottom style="thin">
        <color rgb="FF305496"/>
      </bottom>
      <diagonal/>
    </border>
    <border>
      <left/>
      <right style="medium">
        <color theme="3"/>
      </right>
      <top style="medium">
        <color theme="3"/>
      </top>
      <bottom style="thin">
        <color rgb="FF305496"/>
      </bottom>
      <diagonal/>
    </border>
    <border>
      <left style="medium">
        <color theme="3"/>
      </left>
      <right/>
      <top style="thin">
        <color rgb="FF305496"/>
      </top>
      <bottom style="thin">
        <color rgb="FFD9E1F2"/>
      </bottom>
      <diagonal/>
    </border>
    <border>
      <left/>
      <right style="medium">
        <color theme="3"/>
      </right>
      <top style="thin">
        <color rgb="FF305496"/>
      </top>
      <bottom style="thin">
        <color rgb="FFD9E1F2"/>
      </bottom>
      <diagonal/>
    </border>
    <border>
      <left style="medium">
        <color theme="3"/>
      </left>
      <right/>
      <top style="thin">
        <color rgb="FFD9E1F2"/>
      </top>
      <bottom style="thin">
        <color rgb="FFD9E1F2"/>
      </bottom>
      <diagonal/>
    </border>
    <border>
      <left/>
      <right style="medium">
        <color theme="3"/>
      </right>
      <top style="thin">
        <color rgb="FFD9E1F2"/>
      </top>
      <bottom style="thin">
        <color rgb="FFD9E1F2"/>
      </bottom>
      <diagonal/>
    </border>
    <border>
      <left style="medium">
        <color theme="3"/>
      </left>
      <right/>
      <top style="thin">
        <color rgb="FFD9E1F2"/>
      </top>
      <bottom style="thin">
        <color rgb="FF4472C4"/>
      </bottom>
      <diagonal/>
    </border>
    <border>
      <left/>
      <right style="medium">
        <color theme="3"/>
      </right>
      <top style="thin">
        <color rgb="FFD9E1F2"/>
      </top>
      <bottom style="thin">
        <color rgb="FF4472C4"/>
      </bottom>
      <diagonal/>
    </border>
    <border>
      <left style="medium">
        <color theme="3"/>
      </left>
      <right/>
      <top style="double">
        <color rgb="FF305496"/>
      </top>
      <bottom style="medium">
        <color theme="3"/>
      </bottom>
      <diagonal/>
    </border>
    <border>
      <left/>
      <right/>
      <top style="double">
        <color rgb="FF305496"/>
      </top>
      <bottom style="medium">
        <color theme="3"/>
      </bottom>
      <diagonal/>
    </border>
    <border>
      <left/>
      <right style="medium">
        <color theme="3"/>
      </right>
      <top style="double">
        <color rgb="FF305496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D9E1F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305496"/>
      </top>
      <bottom style="thin">
        <color rgb="FFD9E1F2"/>
      </bottom>
      <diagonal/>
    </border>
    <border>
      <left/>
      <right style="medium">
        <color indexed="64"/>
      </right>
      <top/>
      <bottom style="thin">
        <color rgb="FFD9E1F2"/>
      </bottom>
      <diagonal/>
    </border>
    <border>
      <left style="medium">
        <color indexed="64"/>
      </left>
      <right/>
      <top style="thin">
        <color rgb="FFD9E1F2"/>
      </top>
      <bottom style="thin">
        <color rgb="FFD9E1F2"/>
      </bottom>
      <diagonal/>
    </border>
    <border>
      <left/>
      <right style="medium">
        <color indexed="64"/>
      </right>
      <top style="thin">
        <color rgb="FFD9E1F2"/>
      </top>
      <bottom style="thin">
        <color rgb="FFD9E1F2"/>
      </bottom>
      <diagonal/>
    </border>
    <border>
      <left style="medium">
        <color indexed="64"/>
      </left>
      <right/>
      <top style="thin">
        <color rgb="FFD9E1F2"/>
      </top>
      <bottom style="thin">
        <color rgb="FF4472C4"/>
      </bottom>
      <diagonal/>
    </border>
    <border>
      <left/>
      <right style="medium">
        <color indexed="64"/>
      </right>
      <top style="thin">
        <color rgb="FFD9E1F2"/>
      </top>
      <bottom style="thin">
        <color rgb="FF4472C4"/>
      </bottom>
      <diagonal/>
    </border>
    <border>
      <left style="medium">
        <color indexed="64"/>
      </left>
      <right/>
      <top style="double">
        <color rgb="FF305496"/>
      </top>
      <bottom style="medium">
        <color indexed="64"/>
      </bottom>
      <diagonal/>
    </border>
    <border>
      <left/>
      <right/>
      <top style="double">
        <color rgb="FF305496"/>
      </top>
      <bottom style="medium">
        <color indexed="64"/>
      </bottom>
      <diagonal/>
    </border>
    <border>
      <left/>
      <right style="medium">
        <color indexed="64"/>
      </right>
      <top style="double">
        <color rgb="FF30549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D9E1F2"/>
      </top>
      <bottom/>
      <diagonal/>
    </border>
  </borders>
  <cellStyleXfs count="102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/>
    <xf numFmtId="167" fontId="7" fillId="0" borderId="0"/>
    <xf numFmtId="9" fontId="7" fillId="0" borderId="0"/>
    <xf numFmtId="0" fontId="20" fillId="11" borderId="0"/>
    <xf numFmtId="0" fontId="8" fillId="0" borderId="0"/>
    <xf numFmtId="0" fontId="9" fillId="5" borderId="0"/>
    <xf numFmtId="0" fontId="9" fillId="6" borderId="0"/>
    <xf numFmtId="0" fontId="8" fillId="7" borderId="0"/>
    <xf numFmtId="0" fontId="10" fillId="8" borderId="0"/>
    <xf numFmtId="0" fontId="11" fillId="9" borderId="0"/>
    <xf numFmtId="166" fontId="12" fillId="0" borderId="0"/>
    <xf numFmtId="0" fontId="13" fillId="0" borderId="0"/>
    <xf numFmtId="0" fontId="14" fillId="10" borderId="0"/>
    <xf numFmtId="0" fontId="15" fillId="0" borderId="0">
      <alignment horizontal="center"/>
    </xf>
    <xf numFmtId="0" fontId="16" fillId="0" borderId="0"/>
    <xf numFmtId="0" fontId="17" fillId="0" borderId="0"/>
    <xf numFmtId="0" fontId="18" fillId="0" borderId="0"/>
    <xf numFmtId="0" fontId="15" fillId="0" borderId="0">
      <alignment horizontal="center" textRotation="90"/>
    </xf>
    <xf numFmtId="0" fontId="19" fillId="0" borderId="0"/>
    <xf numFmtId="0" fontId="12" fillId="0" borderId="0"/>
    <xf numFmtId="0" fontId="21" fillId="0" borderId="0"/>
    <xf numFmtId="0" fontId="22" fillId="11" borderId="24"/>
    <xf numFmtId="0" fontId="23" fillId="0" borderId="0"/>
    <xf numFmtId="168" fontId="23" fillId="0" borderId="0"/>
    <xf numFmtId="0" fontId="7" fillId="0" borderId="0"/>
    <xf numFmtId="0" fontId="7" fillId="0" borderId="0"/>
    <xf numFmtId="0" fontId="10" fillId="0" borderId="0"/>
    <xf numFmtId="0" fontId="25" fillId="0" borderId="0"/>
    <xf numFmtId="169" fontId="24" fillId="0" borderId="0"/>
    <xf numFmtId="0" fontId="24" fillId="0" borderId="0"/>
    <xf numFmtId="0" fontId="26" fillId="0" borderId="0">
      <alignment horizontal="center"/>
    </xf>
    <xf numFmtId="0" fontId="26" fillId="0" borderId="0">
      <alignment horizontal="center" textRotation="90"/>
    </xf>
    <xf numFmtId="0" fontId="27" fillId="0" borderId="0"/>
    <xf numFmtId="168" fontId="27" fillId="0" borderId="0"/>
    <xf numFmtId="170" fontId="25" fillId="0" borderId="0"/>
    <xf numFmtId="171" fontId="28" fillId="0" borderId="0" applyBorder="0" applyProtection="0"/>
    <xf numFmtId="0" fontId="25" fillId="0" borderId="0"/>
    <xf numFmtId="0" fontId="25" fillId="0" borderId="0"/>
    <xf numFmtId="0" fontId="28" fillId="0" borderId="0"/>
    <xf numFmtId="0" fontId="6" fillId="0" borderId="0"/>
    <xf numFmtId="171" fontId="6" fillId="0" borderId="0" applyBorder="0" applyProtection="0"/>
    <xf numFmtId="0" fontId="29" fillId="0" borderId="0"/>
    <xf numFmtId="4" fontId="6" fillId="0" borderId="39"/>
    <xf numFmtId="0" fontId="30" fillId="0" borderId="0"/>
    <xf numFmtId="0" fontId="44" fillId="12" borderId="0"/>
    <xf numFmtId="0" fontId="4" fillId="0" borderId="47"/>
    <xf numFmtId="0" fontId="31" fillId="15" borderId="0"/>
    <xf numFmtId="0" fontId="31" fillId="16" borderId="0"/>
    <xf numFmtId="0" fontId="31" fillId="10" borderId="0"/>
    <xf numFmtId="0" fontId="31" fillId="17" borderId="0"/>
    <xf numFmtId="0" fontId="31" fillId="13" borderId="0"/>
    <xf numFmtId="0" fontId="31" fillId="18" borderId="0"/>
    <xf numFmtId="0" fontId="31" fillId="19" borderId="0"/>
    <xf numFmtId="0" fontId="31" fillId="20" borderId="0"/>
    <xf numFmtId="0" fontId="31" fillId="21" borderId="0"/>
    <xf numFmtId="0" fontId="31" fillId="17" borderId="0"/>
    <xf numFmtId="0" fontId="31" fillId="19" borderId="0"/>
    <xf numFmtId="0" fontId="31" fillId="22" borderId="0"/>
    <xf numFmtId="0" fontId="2" fillId="23" borderId="0"/>
    <xf numFmtId="0" fontId="2" fillId="20" borderId="0"/>
    <xf numFmtId="0" fontId="2" fillId="21" borderId="0"/>
    <xf numFmtId="0" fontId="2" fillId="24" borderId="0"/>
    <xf numFmtId="0" fontId="2" fillId="25" borderId="0"/>
    <xf numFmtId="0" fontId="2" fillId="14" borderId="0"/>
    <xf numFmtId="0" fontId="2" fillId="26" borderId="0"/>
    <xf numFmtId="0" fontId="2" fillId="27" borderId="0"/>
    <xf numFmtId="0" fontId="2" fillId="28" borderId="0"/>
    <xf numFmtId="0" fontId="2" fillId="24" borderId="0"/>
    <xf numFmtId="0" fontId="2" fillId="25" borderId="0"/>
    <xf numFmtId="0" fontId="2" fillId="29" borderId="0"/>
    <xf numFmtId="0" fontId="32" fillId="16" borderId="0"/>
    <xf numFmtId="0" fontId="33" fillId="30" borderId="24"/>
    <xf numFmtId="0" fontId="34" fillId="31" borderId="40"/>
    <xf numFmtId="4" fontId="24" fillId="0" borderId="25"/>
    <xf numFmtId="3" fontId="24" fillId="0" borderId="0"/>
    <xf numFmtId="0" fontId="35" fillId="0" borderId="0"/>
    <xf numFmtId="0" fontId="36" fillId="10" borderId="0"/>
    <xf numFmtId="0" fontId="37" fillId="0" borderId="0">
      <alignment horizontal="center"/>
    </xf>
    <xf numFmtId="0" fontId="38" fillId="0" borderId="0">
      <alignment horizontal="center"/>
    </xf>
    <xf numFmtId="0" fontId="39" fillId="0" borderId="41"/>
    <xf numFmtId="0" fontId="40" fillId="0" borderId="42"/>
    <xf numFmtId="0" fontId="41" fillId="0" borderId="43"/>
    <xf numFmtId="0" fontId="41" fillId="0" borderId="0"/>
    <xf numFmtId="0" fontId="37" fillId="0" borderId="0">
      <alignment horizontal="center" textRotation="90"/>
    </xf>
    <xf numFmtId="0" fontId="38" fillId="0" borderId="0">
      <alignment horizontal="center" textRotation="90"/>
    </xf>
    <xf numFmtId="0" fontId="42" fillId="18" borderId="24"/>
    <xf numFmtId="0" fontId="43" fillId="0" borderId="44"/>
    <xf numFmtId="0" fontId="24" fillId="11" borderId="45"/>
    <xf numFmtId="0" fontId="45" fillId="30" borderId="46"/>
    <xf numFmtId="0" fontId="46" fillId="0" borderId="0"/>
    <xf numFmtId="0" fontId="47" fillId="0" borderId="0"/>
    <xf numFmtId="168" fontId="46" fillId="0" borderId="0"/>
    <xf numFmtId="172" fontId="47" fillId="0" borderId="0"/>
    <xf numFmtId="0" fontId="48" fillId="0" borderId="0"/>
    <xf numFmtId="0" fontId="49" fillId="0" borderId="0"/>
    <xf numFmtId="0" fontId="6" fillId="0" borderId="0"/>
    <xf numFmtId="0" fontId="6" fillId="0" borderId="0"/>
    <xf numFmtId="165" fontId="5" fillId="0" borderId="0" applyFont="0" applyFill="0" applyBorder="0" applyAlignment="0" applyProtection="0"/>
  </cellStyleXfs>
  <cellXfs count="99">
    <xf numFmtId="0" fontId="0" fillId="0" borderId="0" xfId="0"/>
    <xf numFmtId="43" fontId="2" fillId="2" borderId="1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/>
    </xf>
    <xf numFmtId="43" fontId="3" fillId="4" borderId="3" xfId="1" applyFont="1" applyFill="1" applyBorder="1" applyAlignment="1">
      <alignment horizontal="center" vertical="center"/>
    </xf>
    <xf numFmtId="43" fontId="3" fillId="0" borderId="2" xfId="1" applyFont="1" applyFill="1" applyBorder="1" applyAlignment="1">
      <alignment horizontal="center" vertic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center" vertical="center"/>
    </xf>
    <xf numFmtId="43" fontId="2" fillId="2" borderId="4" xfId="1" applyFont="1" applyFill="1" applyBorder="1" applyAlignment="1">
      <alignment horizontal="center" vertical="center"/>
    </xf>
    <xf numFmtId="43" fontId="2" fillId="2" borderId="5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center" vertical="center"/>
    </xf>
    <xf numFmtId="43" fontId="3" fillId="4" borderId="7" xfId="1" applyFont="1" applyFill="1" applyBorder="1" applyAlignment="1">
      <alignment horizontal="center" vertical="center"/>
    </xf>
    <xf numFmtId="43" fontId="3" fillId="0" borderId="6" xfId="1" applyFont="1" applyFill="1" applyBorder="1" applyAlignment="1">
      <alignment horizontal="center" vertical="center"/>
    </xf>
    <xf numFmtId="43" fontId="4" fillId="0" borderId="8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43" fontId="2" fillId="2" borderId="14" xfId="1" applyFont="1" applyFill="1" applyBorder="1" applyAlignment="1">
      <alignment horizontal="center" vertical="center" wrapText="1"/>
    </xf>
    <xf numFmtId="43" fontId="2" fillId="2" borderId="15" xfId="1" applyFont="1" applyFill="1" applyBorder="1" applyAlignment="1">
      <alignment horizontal="center" vertical="center"/>
    </xf>
    <xf numFmtId="43" fontId="2" fillId="3" borderId="16" xfId="1" applyFont="1" applyFill="1" applyBorder="1" applyAlignment="1">
      <alignment horizontal="center" vertical="center"/>
    </xf>
    <xf numFmtId="43" fontId="2" fillId="3" borderId="17" xfId="1" applyFont="1" applyFill="1" applyBorder="1" applyAlignment="1">
      <alignment horizontal="center" vertical="center"/>
    </xf>
    <xf numFmtId="43" fontId="3" fillId="4" borderId="18" xfId="1" applyFont="1" applyFill="1" applyBorder="1" applyAlignment="1">
      <alignment horizontal="center" vertical="center"/>
    </xf>
    <xf numFmtId="43" fontId="3" fillId="4" borderId="19" xfId="1" applyFont="1" applyFill="1" applyBorder="1" applyAlignment="1">
      <alignment horizontal="center" vertical="center"/>
    </xf>
    <xf numFmtId="43" fontId="3" fillId="0" borderId="16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horizontal="center" vertical="center"/>
    </xf>
    <xf numFmtId="43" fontId="4" fillId="0" borderId="21" xfId="1" applyFont="1" applyFill="1" applyBorder="1" applyAlignment="1">
      <alignment horizontal="center" vertical="center"/>
    </xf>
    <xf numFmtId="43" fontId="4" fillId="0" borderId="22" xfId="1" applyFont="1" applyFill="1" applyBorder="1" applyAlignment="1">
      <alignment horizontal="center" vertical="center"/>
    </xf>
    <xf numFmtId="43" fontId="2" fillId="2" borderId="14" xfId="1" applyFont="1" applyFill="1" applyBorder="1" applyAlignment="1">
      <alignment horizontal="center" vertical="center"/>
    </xf>
    <xf numFmtId="43" fontId="2" fillId="3" borderId="6" xfId="1" applyFont="1" applyFill="1" applyBorder="1" applyAlignment="1">
      <alignment horizontal="left" vertical="center"/>
    </xf>
    <xf numFmtId="43" fontId="3" fillId="4" borderId="7" xfId="1" applyFont="1" applyFill="1" applyBorder="1" applyAlignment="1">
      <alignment horizontal="left" vertical="center"/>
    </xf>
    <xf numFmtId="43" fontId="3" fillId="0" borderId="6" xfId="1" applyFont="1" applyFill="1" applyBorder="1" applyAlignment="1">
      <alignment horizontal="left" vertical="center"/>
    </xf>
    <xf numFmtId="43" fontId="4" fillId="0" borderId="8" xfId="1" applyFont="1" applyFill="1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43" fontId="2" fillId="3" borderId="6" xfId="1" applyFont="1" applyFill="1" applyBorder="1" applyAlignment="1">
      <alignment horizontal="center" vertical="center" wrapText="1"/>
    </xf>
    <xf numFmtId="43" fontId="3" fillId="4" borderId="7" xfId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2" fillId="3" borderId="17" xfId="1" applyNumberFormat="1" applyFont="1" applyFill="1" applyBorder="1" applyAlignment="1">
      <alignment horizontal="center" vertical="center"/>
    </xf>
    <xf numFmtId="164" fontId="3" fillId="4" borderId="19" xfId="1" applyNumberFormat="1" applyFont="1" applyFill="1" applyBorder="1" applyAlignment="1">
      <alignment horizontal="center" vertical="center"/>
    </xf>
    <xf numFmtId="164" fontId="3" fillId="0" borderId="17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3" fillId="4" borderId="18" xfId="1" applyFont="1" applyFill="1" applyBorder="1" applyAlignment="1">
      <alignment horizontal="center" vertical="center" wrapText="1"/>
    </xf>
    <xf numFmtId="43" fontId="3" fillId="0" borderId="16" xfId="1" applyFont="1" applyFill="1" applyBorder="1" applyAlignment="1">
      <alignment horizontal="center" vertical="center" wrapText="1"/>
    </xf>
    <xf numFmtId="43" fontId="4" fillId="0" borderId="20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wrapText="1"/>
    </xf>
    <xf numFmtId="43" fontId="3" fillId="0" borderId="2" xfId="1" applyFont="1" applyFill="1" applyBorder="1" applyAlignment="1">
      <alignment horizontal="center" vertical="center" wrapText="1"/>
    </xf>
    <xf numFmtId="43" fontId="2" fillId="2" borderId="15" xfId="1" applyFont="1" applyFill="1" applyBorder="1" applyAlignment="1">
      <alignment horizontal="center" vertical="center" wrapText="1"/>
    </xf>
    <xf numFmtId="43" fontId="2" fillId="2" borderId="30" xfId="1" applyFont="1" applyFill="1" applyBorder="1" applyAlignment="1">
      <alignment horizontal="center" vertical="center"/>
    </xf>
    <xf numFmtId="43" fontId="2" fillId="3" borderId="31" xfId="1" applyFont="1" applyFill="1" applyBorder="1" applyAlignment="1">
      <alignment horizontal="center" vertical="center"/>
    </xf>
    <xf numFmtId="43" fontId="2" fillId="3" borderId="32" xfId="1" applyFont="1" applyFill="1" applyBorder="1" applyAlignment="1">
      <alignment horizontal="center" vertical="center"/>
    </xf>
    <xf numFmtId="43" fontId="3" fillId="4" borderId="33" xfId="1" applyFont="1" applyFill="1" applyBorder="1" applyAlignment="1">
      <alignment horizontal="center" vertical="center"/>
    </xf>
    <xf numFmtId="43" fontId="3" fillId="4" borderId="34" xfId="1" applyFont="1" applyFill="1" applyBorder="1" applyAlignment="1">
      <alignment horizontal="center" vertical="center"/>
    </xf>
    <xf numFmtId="43" fontId="3" fillId="0" borderId="31" xfId="1" applyFont="1" applyFill="1" applyBorder="1" applyAlignment="1">
      <alignment horizontal="center" vertical="center"/>
    </xf>
    <xf numFmtId="43" fontId="3" fillId="0" borderId="32" xfId="1" applyFont="1" applyFill="1" applyBorder="1" applyAlignment="1">
      <alignment horizontal="center" vertical="center"/>
    </xf>
    <xf numFmtId="43" fontId="4" fillId="0" borderId="35" xfId="1" applyFont="1" applyFill="1" applyBorder="1" applyAlignment="1">
      <alignment horizontal="center" vertical="center"/>
    </xf>
    <xf numFmtId="43" fontId="4" fillId="0" borderId="36" xfId="1" applyFont="1" applyFill="1" applyBorder="1" applyAlignment="1">
      <alignment horizontal="center" vertical="center"/>
    </xf>
    <xf numFmtId="43" fontId="4" fillId="0" borderId="37" xfId="1" applyFont="1" applyFill="1" applyBorder="1" applyAlignment="1">
      <alignment horizontal="center" vertical="center"/>
    </xf>
    <xf numFmtId="43" fontId="2" fillId="2" borderId="29" xfId="1" applyFont="1" applyFill="1" applyBorder="1" applyAlignment="1">
      <alignment horizontal="center" vertical="center" wrapText="1"/>
    </xf>
    <xf numFmtId="43" fontId="2" fillId="2" borderId="2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 wrapText="1"/>
    </xf>
    <xf numFmtId="43" fontId="3" fillId="0" borderId="48" xfId="1" applyFont="1" applyFill="1" applyBorder="1" applyAlignment="1">
      <alignment horizontal="center" vertical="center"/>
    </xf>
    <xf numFmtId="4" fontId="24" fillId="0" borderId="0" xfId="2" applyNumberFormat="1" applyFont="1" applyBorder="1" applyAlignment="1">
      <alignment horizontal="center" vertical="center" wrapText="1"/>
    </xf>
    <xf numFmtId="4" fontId="24" fillId="0" borderId="0" xfId="101" applyNumberFormat="1" applyFont="1" applyBorder="1" applyAlignment="1">
      <alignment horizontal="center" vertical="center" wrapText="1"/>
    </xf>
    <xf numFmtId="43" fontId="2" fillId="3" borderId="26" xfId="1" applyFont="1" applyFill="1" applyBorder="1" applyAlignment="1">
      <alignment horizontal="center" vertical="center"/>
    </xf>
    <xf numFmtId="43" fontId="2" fillId="3" borderId="2" xfId="1" applyFont="1" applyFill="1" applyBorder="1" applyAlignment="1">
      <alignment horizontal="center" vertical="center" wrapText="1"/>
    </xf>
    <xf numFmtId="43" fontId="3" fillId="4" borderId="3" xfId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43" fontId="2" fillId="3" borderId="10" xfId="1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43" fontId="2" fillId="2" borderId="12" xfId="1" applyFont="1" applyFill="1" applyBorder="1" applyAlignment="1">
      <alignment horizontal="center" vertical="center"/>
    </xf>
    <xf numFmtId="43" fontId="2" fillId="2" borderId="13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left" vertical="center"/>
    </xf>
    <xf numFmtId="43" fontId="2" fillId="2" borderId="10" xfId="1" applyFont="1" applyFill="1" applyBorder="1" applyAlignment="1">
      <alignment horizontal="left" vertical="center"/>
    </xf>
    <xf numFmtId="43" fontId="2" fillId="2" borderId="9" xfId="1" applyFont="1" applyFill="1" applyBorder="1" applyAlignment="1">
      <alignment horizontal="center" vertical="center"/>
    </xf>
    <xf numFmtId="43" fontId="2" fillId="2" borderId="10" xfId="1" applyFont="1" applyFill="1" applyBorder="1" applyAlignment="1">
      <alignment horizontal="center" vertical="center"/>
    </xf>
    <xf numFmtId="43" fontId="2" fillId="2" borderId="38" xfId="1" applyFont="1" applyFill="1" applyBorder="1" applyAlignment="1">
      <alignment horizontal="center" vertical="center"/>
    </xf>
    <xf numFmtId="43" fontId="2" fillId="2" borderId="27" xfId="1" applyFont="1" applyFill="1" applyBorder="1" applyAlignment="1">
      <alignment horizontal="center" vertical="center"/>
    </xf>
    <xf numFmtId="43" fontId="2" fillId="2" borderId="28" xfId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center" vertical="center" wrapText="1"/>
    </xf>
    <xf numFmtId="43" fontId="2" fillId="2" borderId="23" xfId="1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</cellXfs>
  <cellStyles count="102">
    <cellStyle name="20% - Accent1" xfId="50"/>
    <cellStyle name="20% - Accent2" xfId="51"/>
    <cellStyle name="20% - Accent3" xfId="52"/>
    <cellStyle name="20% - Accent4" xfId="53"/>
    <cellStyle name="20% - Accent5" xfId="54"/>
    <cellStyle name="20% - Accent6" xfId="55"/>
    <cellStyle name="40% - Accent1" xfId="56"/>
    <cellStyle name="40% - Accent2" xfId="57"/>
    <cellStyle name="40% - Accent3" xfId="58"/>
    <cellStyle name="40% - Accent4" xfId="59"/>
    <cellStyle name="40% - Accent5" xfId="60"/>
    <cellStyle name="40% - Accent6" xfId="61"/>
    <cellStyle name="60% - Accent1" xfId="62"/>
    <cellStyle name="60% - Accent2" xfId="63"/>
    <cellStyle name="60% - Accent3" xfId="64"/>
    <cellStyle name="60% - Accent4" xfId="65"/>
    <cellStyle name="60% - Accent5" xfId="66"/>
    <cellStyle name="60% - Accent6" xfId="67"/>
    <cellStyle name="Accent" xfId="8"/>
    <cellStyle name="Accent 1" xfId="9"/>
    <cellStyle name="Accent 2" xfId="10"/>
    <cellStyle name="Accent 3" xfId="11"/>
    <cellStyle name="Accent1" xfId="68"/>
    <cellStyle name="Accent2" xfId="69"/>
    <cellStyle name="Accent3" xfId="70"/>
    <cellStyle name="Accent4" xfId="71"/>
    <cellStyle name="Accent5" xfId="72"/>
    <cellStyle name="Accent6" xfId="73"/>
    <cellStyle name="Bad" xfId="12"/>
    <cellStyle name="Bad 2" xfId="74"/>
    <cellStyle name="Calculation" xfId="75"/>
    <cellStyle name="Check Cell" xfId="76"/>
    <cellStyle name="Default" xfId="46"/>
    <cellStyle name="Default (user)" xfId="77"/>
    <cellStyle name="Error" xfId="13"/>
    <cellStyle name="Excel Built-in Comma" xfId="14"/>
    <cellStyle name="Excel Built-in Comma 2" xfId="38"/>
    <cellStyle name="Excel Built-in Comma 3" xfId="32"/>
    <cellStyle name="Excel Built-in Normal" xfId="33"/>
    <cellStyle name="Excel_20_Built-in_20_Comma" xfId="78"/>
    <cellStyle name="Explanatory Text" xfId="79"/>
    <cellStyle name="Footnote" xfId="15"/>
    <cellStyle name="Good" xfId="16"/>
    <cellStyle name="Good 2" xfId="80"/>
    <cellStyle name="Heading" xfId="17"/>
    <cellStyle name="Heading (user)" xfId="18"/>
    <cellStyle name="Heading (user) 2" xfId="82"/>
    <cellStyle name="Heading 1" xfId="19"/>
    <cellStyle name="Heading 1 2" xfId="83"/>
    <cellStyle name="Heading 2" xfId="20"/>
    <cellStyle name="Heading 2 2" xfId="84"/>
    <cellStyle name="Heading 3" xfId="34"/>
    <cellStyle name="Heading 3 2" xfId="85"/>
    <cellStyle name="Heading 4" xfId="86"/>
    <cellStyle name="Heading 5" xfId="81"/>
    <cellStyle name="Heading1" xfId="21"/>
    <cellStyle name="Heading1 (user)" xfId="88"/>
    <cellStyle name="Heading1 2" xfId="35"/>
    <cellStyle name="Heading1 3" xfId="87"/>
    <cellStyle name="Hyperlink" xfId="22"/>
    <cellStyle name="Input" xfId="89"/>
    <cellStyle name="Linked Cell" xfId="90"/>
    <cellStyle name="Millares" xfId="1" builtinId="3"/>
    <cellStyle name="Millares 2" xfId="3"/>
    <cellStyle name="Millares 2 2" xfId="44"/>
    <cellStyle name="Millares 3" xfId="5"/>
    <cellStyle name="Millares 4" xfId="39"/>
    <cellStyle name="Millares 5" xfId="101"/>
    <cellStyle name="Neutral 2" xfId="7"/>
    <cellStyle name="Neutral 2 2" xfId="48"/>
    <cellStyle name="Normal" xfId="0" builtinId="0"/>
    <cellStyle name="Normal 2" xfId="2"/>
    <cellStyle name="Normal 2 2" xfId="23"/>
    <cellStyle name="Normal 2 3" xfId="31"/>
    <cellStyle name="Normal 2 4" xfId="47"/>
    <cellStyle name="Normal 2 5" xfId="100"/>
    <cellStyle name="Normal 3" xfId="4"/>
    <cellStyle name="Normal 3 2" xfId="43"/>
    <cellStyle name="Normal 4" xfId="24"/>
    <cellStyle name="Normal 4 2" xfId="99"/>
    <cellStyle name="Normal 5" xfId="42"/>
    <cellStyle name="Note" xfId="25"/>
    <cellStyle name="Note 2" xfId="91"/>
    <cellStyle name="Output" xfId="92"/>
    <cellStyle name="Porcentaje 2" xfId="6"/>
    <cellStyle name="Result" xfId="26"/>
    <cellStyle name="Result (user)" xfId="94"/>
    <cellStyle name="Result 2" xfId="36"/>
    <cellStyle name="Result 3" xfId="93"/>
    <cellStyle name="Result2" xfId="27"/>
    <cellStyle name="Result2 (user)" xfId="96"/>
    <cellStyle name="Result2 2" xfId="37"/>
    <cellStyle name="Result2 3" xfId="95"/>
    <cellStyle name="Status" xfId="28"/>
    <cellStyle name="Status 2" xfId="40"/>
    <cellStyle name="Text" xfId="29"/>
    <cellStyle name="Text 2" xfId="41"/>
    <cellStyle name="Texto explicativo 2" xfId="45"/>
    <cellStyle name="Title" xfId="97"/>
    <cellStyle name="Total 2" xfId="49"/>
    <cellStyle name="Warning" xfId="30"/>
    <cellStyle name="Warning Text" xfId="9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ColWidth="9.140625" defaultRowHeight="15"/>
  <cols>
    <col min="1" max="1" width="101.28515625" bestFit="1" customWidth="1"/>
    <col min="2" max="2" width="19.28515625" style="5" bestFit="1" customWidth="1"/>
    <col min="3" max="3" width="12" style="5" bestFit="1" customWidth="1"/>
    <col min="4" max="4" width="13" style="5" bestFit="1" customWidth="1"/>
    <col min="5" max="5" width="11" style="5" bestFit="1" customWidth="1"/>
    <col min="6" max="6" width="15.140625" style="5" bestFit="1" customWidth="1"/>
    <col min="7" max="7" width="13.42578125" style="5" bestFit="1" customWidth="1"/>
    <col min="8" max="8" width="17.28515625" style="5" bestFit="1" customWidth="1"/>
    <col min="9" max="9" width="34.7109375" style="51" customWidth="1"/>
    <col min="10" max="10" width="13" style="5" customWidth="1"/>
    <col min="11" max="11" width="33.28515625" style="51" customWidth="1"/>
    <col min="12" max="12" width="13.5703125" style="5" bestFit="1" customWidth="1"/>
  </cols>
  <sheetData>
    <row r="1" spans="1:12">
      <c r="A1" s="81" t="s">
        <v>143</v>
      </c>
      <c r="B1" s="7" t="s">
        <v>161</v>
      </c>
      <c r="C1" s="78" t="s">
        <v>162</v>
      </c>
      <c r="D1" s="79"/>
      <c r="E1" s="79"/>
      <c r="F1" s="79"/>
      <c r="G1" s="79"/>
      <c r="H1" s="80"/>
      <c r="I1" s="78" t="s">
        <v>423</v>
      </c>
      <c r="J1" s="79"/>
      <c r="K1" s="79"/>
      <c r="L1" s="80"/>
    </row>
    <row r="2" spans="1:12">
      <c r="A2" s="82"/>
      <c r="B2" s="8" t="s">
        <v>144</v>
      </c>
      <c r="C2" s="17" t="s">
        <v>146</v>
      </c>
      <c r="D2" s="1" t="s">
        <v>145</v>
      </c>
      <c r="E2" s="1" t="s">
        <v>147</v>
      </c>
      <c r="F2" s="1" t="s">
        <v>148</v>
      </c>
      <c r="G2" s="1" t="s">
        <v>149</v>
      </c>
      <c r="H2" s="18" t="s">
        <v>0</v>
      </c>
      <c r="I2" s="17" t="s">
        <v>421</v>
      </c>
      <c r="J2" s="1" t="s">
        <v>422</v>
      </c>
      <c r="K2" s="46" t="s">
        <v>424</v>
      </c>
      <c r="L2" s="18" t="s">
        <v>422</v>
      </c>
    </row>
    <row r="3" spans="1:12">
      <c r="A3" s="13" t="s">
        <v>168</v>
      </c>
      <c r="B3" s="9">
        <v>103990.86</v>
      </c>
      <c r="C3" s="19">
        <v>10632.954190476192</v>
      </c>
      <c r="D3" s="2">
        <v>48769.896405028485</v>
      </c>
      <c r="E3" s="2">
        <v>31.12</v>
      </c>
      <c r="F3" s="2">
        <v>624.76</v>
      </c>
      <c r="G3" s="2">
        <v>7415.1850000000004</v>
      </c>
      <c r="H3" s="20">
        <v>0</v>
      </c>
      <c r="I3" s="47"/>
      <c r="J3" s="2">
        <v>33993.481404495324</v>
      </c>
      <c r="K3" s="72"/>
      <c r="L3" s="20">
        <v>0</v>
      </c>
    </row>
    <row r="4" spans="1:12">
      <c r="A4" s="14" t="s">
        <v>1</v>
      </c>
      <c r="B4" s="10">
        <v>6639.7999999999993</v>
      </c>
      <c r="C4" s="21">
        <v>623.35</v>
      </c>
      <c r="D4" s="3">
        <v>2688.62</v>
      </c>
      <c r="E4" s="3">
        <v>0</v>
      </c>
      <c r="F4" s="3">
        <v>0</v>
      </c>
      <c r="G4" s="3">
        <v>378.6</v>
      </c>
      <c r="H4" s="22">
        <v>0</v>
      </c>
      <c r="I4" s="48"/>
      <c r="J4" s="3">
        <v>2101.1</v>
      </c>
      <c r="K4" s="73"/>
      <c r="L4" s="22">
        <v>0</v>
      </c>
    </row>
    <row r="5" spans="1:12">
      <c r="A5" s="15" t="s">
        <v>2</v>
      </c>
      <c r="B5" s="11">
        <v>1405.12</v>
      </c>
      <c r="C5" s="23">
        <v>177.42</v>
      </c>
      <c r="D5" s="4">
        <v>438.76</v>
      </c>
      <c r="E5" s="4">
        <v>0</v>
      </c>
      <c r="F5" s="4">
        <v>0</v>
      </c>
      <c r="G5" s="4">
        <v>27.06</v>
      </c>
      <c r="H5" s="24">
        <v>0</v>
      </c>
      <c r="I5" s="49" t="s">
        <v>2</v>
      </c>
      <c r="J5" s="4">
        <v>489.44</v>
      </c>
      <c r="K5" s="52"/>
      <c r="L5" s="24">
        <v>0</v>
      </c>
    </row>
    <row r="6" spans="1:12">
      <c r="A6" s="15" t="s">
        <v>3</v>
      </c>
      <c r="B6" s="11">
        <v>2981.86</v>
      </c>
      <c r="C6" s="23">
        <v>217.34</v>
      </c>
      <c r="D6" s="4">
        <v>1196.7</v>
      </c>
      <c r="E6" s="4">
        <v>0</v>
      </c>
      <c r="F6" s="4">
        <v>0</v>
      </c>
      <c r="G6" s="4">
        <v>155.30000000000001</v>
      </c>
      <c r="H6" s="24">
        <v>0</v>
      </c>
      <c r="I6" s="49" t="s">
        <v>3</v>
      </c>
      <c r="J6" s="4">
        <v>1418.58</v>
      </c>
      <c r="K6" s="52"/>
      <c r="L6" s="24">
        <v>0</v>
      </c>
    </row>
    <row r="7" spans="1:12">
      <c r="A7" s="15" t="s">
        <v>4</v>
      </c>
      <c r="B7" s="11">
        <v>2252.8200000000002</v>
      </c>
      <c r="C7" s="23">
        <v>228.59</v>
      </c>
      <c r="D7" s="4">
        <v>1053.1600000000001</v>
      </c>
      <c r="E7" s="4">
        <v>0</v>
      </c>
      <c r="F7" s="4">
        <v>0</v>
      </c>
      <c r="G7" s="4">
        <v>196.24</v>
      </c>
      <c r="H7" s="24">
        <v>0</v>
      </c>
      <c r="I7" s="49" t="s">
        <v>1</v>
      </c>
      <c r="J7" s="4">
        <v>193.08</v>
      </c>
      <c r="K7" s="52"/>
      <c r="L7" s="24">
        <v>0</v>
      </c>
    </row>
    <row r="8" spans="1:12">
      <c r="A8" s="14" t="s">
        <v>5</v>
      </c>
      <c r="B8" s="10" t="s">
        <v>150</v>
      </c>
      <c r="C8" s="21">
        <v>1334.18</v>
      </c>
      <c r="D8" s="3">
        <v>7234.74</v>
      </c>
      <c r="E8" s="3">
        <v>0</v>
      </c>
      <c r="F8" s="3">
        <v>131.16</v>
      </c>
      <c r="G8" s="3">
        <v>928.24</v>
      </c>
      <c r="H8" s="22">
        <v>0</v>
      </c>
      <c r="I8" s="48"/>
      <c r="J8" s="3">
        <v>5511.18</v>
      </c>
      <c r="K8" s="73"/>
      <c r="L8" s="22">
        <v>0</v>
      </c>
    </row>
    <row r="9" spans="1:12">
      <c r="A9" s="15" t="s">
        <v>6</v>
      </c>
      <c r="B9" s="11">
        <v>3350.46</v>
      </c>
      <c r="C9" s="23">
        <v>239.32</v>
      </c>
      <c r="D9" s="4">
        <v>1474.08</v>
      </c>
      <c r="E9" s="4">
        <v>0</v>
      </c>
      <c r="F9" s="4">
        <v>0</v>
      </c>
      <c r="G9" s="4">
        <v>241.04</v>
      </c>
      <c r="H9" s="24">
        <v>0</v>
      </c>
      <c r="I9" s="49" t="s">
        <v>7</v>
      </c>
      <c r="J9" s="4">
        <v>1096.74</v>
      </c>
      <c r="K9" s="52"/>
      <c r="L9" s="24">
        <v>0</v>
      </c>
    </row>
    <row r="10" spans="1:12">
      <c r="A10" s="15" t="s">
        <v>7</v>
      </c>
      <c r="B10" s="11">
        <v>2765.16</v>
      </c>
      <c r="C10" s="23">
        <v>250</v>
      </c>
      <c r="D10" s="4">
        <v>988</v>
      </c>
      <c r="E10" s="4">
        <v>0</v>
      </c>
      <c r="F10" s="4">
        <v>0</v>
      </c>
      <c r="G10" s="4">
        <v>160</v>
      </c>
      <c r="H10" s="24">
        <v>0</v>
      </c>
      <c r="I10" s="49" t="s">
        <v>190</v>
      </c>
      <c r="J10" s="4">
        <v>1194</v>
      </c>
      <c r="K10" s="52"/>
      <c r="L10" s="24">
        <v>0</v>
      </c>
    </row>
    <row r="11" spans="1:12">
      <c r="A11" s="15" t="s">
        <v>8</v>
      </c>
      <c r="B11" s="11">
        <v>9877</v>
      </c>
      <c r="C11" s="23">
        <v>844.86</v>
      </c>
      <c r="D11" s="4">
        <v>4772.66</v>
      </c>
      <c r="E11" s="4">
        <v>0</v>
      </c>
      <c r="F11" s="4">
        <v>131.16</v>
      </c>
      <c r="G11" s="4">
        <v>527.20000000000005</v>
      </c>
      <c r="H11" s="24">
        <v>0</v>
      </c>
      <c r="I11" s="49" t="s">
        <v>7</v>
      </c>
      <c r="J11" s="4">
        <v>3220.44</v>
      </c>
      <c r="K11" s="52"/>
      <c r="L11" s="24">
        <v>0</v>
      </c>
    </row>
    <row r="12" spans="1:12">
      <c r="A12" s="14" t="s">
        <v>9</v>
      </c>
      <c r="B12" s="10">
        <v>7548.64</v>
      </c>
      <c r="C12" s="21">
        <v>846.35619047619105</v>
      </c>
      <c r="D12" s="3">
        <v>3937.81640502849</v>
      </c>
      <c r="E12" s="3">
        <v>0</v>
      </c>
      <c r="F12" s="3">
        <v>0</v>
      </c>
      <c r="G12" s="3">
        <v>491.13499999999999</v>
      </c>
      <c r="H12" s="22">
        <v>0</v>
      </c>
      <c r="I12" s="48"/>
      <c r="J12" s="3">
        <v>2273.3324044953201</v>
      </c>
      <c r="K12" s="73"/>
      <c r="L12" s="22">
        <v>0</v>
      </c>
    </row>
    <row r="13" spans="1:12" ht="30">
      <c r="A13" s="15" t="s">
        <v>10</v>
      </c>
      <c r="B13" s="11">
        <v>7548.64</v>
      </c>
      <c r="C13" s="23">
        <v>846.35619047619105</v>
      </c>
      <c r="D13" s="4">
        <v>3937.81640502849</v>
      </c>
      <c r="E13" s="4">
        <v>0</v>
      </c>
      <c r="F13" s="4">
        <v>0</v>
      </c>
      <c r="G13" s="4">
        <v>491.13499999999999</v>
      </c>
      <c r="H13" s="24">
        <v>0</v>
      </c>
      <c r="I13" s="49" t="s">
        <v>336</v>
      </c>
      <c r="J13" s="4">
        <v>2273.3324044953201</v>
      </c>
      <c r="K13" s="52"/>
      <c r="L13" s="24">
        <v>0</v>
      </c>
    </row>
    <row r="14" spans="1:12">
      <c r="A14" s="14" t="s">
        <v>11</v>
      </c>
      <c r="B14" s="10">
        <v>10623.54</v>
      </c>
      <c r="C14" s="21">
        <v>1202.1379999999999</v>
      </c>
      <c r="D14" s="3">
        <v>4209.6400000000003</v>
      </c>
      <c r="E14" s="3">
        <v>0</v>
      </c>
      <c r="F14" s="3">
        <v>205.16</v>
      </c>
      <c r="G14" s="3">
        <v>887.18</v>
      </c>
      <c r="H14" s="22">
        <v>0</v>
      </c>
      <c r="I14" s="48"/>
      <c r="J14" s="3">
        <v>3687.7</v>
      </c>
      <c r="K14" s="73"/>
      <c r="L14" s="22"/>
    </row>
    <row r="15" spans="1:12">
      <c r="A15" s="15" t="s">
        <v>12</v>
      </c>
      <c r="B15" s="11">
        <v>10623.54</v>
      </c>
      <c r="C15" s="23">
        <v>1202.1379999999999</v>
      </c>
      <c r="D15" s="4">
        <v>4209.6400000000003</v>
      </c>
      <c r="E15" s="4">
        <v>0</v>
      </c>
      <c r="F15" s="4">
        <v>205.16</v>
      </c>
      <c r="G15" s="4">
        <v>887.18</v>
      </c>
      <c r="H15" s="24">
        <v>0</v>
      </c>
      <c r="I15" s="49" t="s">
        <v>12</v>
      </c>
      <c r="J15" s="4">
        <v>3687.7</v>
      </c>
      <c r="K15" s="52"/>
      <c r="L15" s="24"/>
    </row>
    <row r="16" spans="1:12">
      <c r="A16" s="14" t="s">
        <v>13</v>
      </c>
      <c r="B16" s="10">
        <v>5114.16</v>
      </c>
      <c r="C16" s="21">
        <v>420.11</v>
      </c>
      <c r="D16" s="3">
        <v>1771.05</v>
      </c>
      <c r="E16" s="3">
        <v>31.12</v>
      </c>
      <c r="F16" s="3">
        <v>18.38</v>
      </c>
      <c r="G16" s="3">
        <v>224.65999999999997</v>
      </c>
      <c r="H16" s="22">
        <v>0</v>
      </c>
      <c r="I16" s="48"/>
      <c r="J16" s="3">
        <v>1875.3689999999999</v>
      </c>
      <c r="K16" s="73"/>
      <c r="L16" s="22">
        <v>0</v>
      </c>
    </row>
    <row r="17" spans="1:12">
      <c r="A17" s="15" t="s">
        <v>14</v>
      </c>
      <c r="B17" s="11">
        <v>1129.04</v>
      </c>
      <c r="C17" s="23">
        <v>100.86</v>
      </c>
      <c r="D17" s="4">
        <v>377.93</v>
      </c>
      <c r="E17" s="4">
        <v>0</v>
      </c>
      <c r="F17" s="4">
        <v>0</v>
      </c>
      <c r="G17" s="4">
        <v>72.239999999999995</v>
      </c>
      <c r="H17" s="24">
        <v>0</v>
      </c>
      <c r="I17" s="49" t="s">
        <v>196</v>
      </c>
      <c r="J17" s="4">
        <v>441.59</v>
      </c>
      <c r="K17" s="52"/>
      <c r="L17" s="24">
        <v>0</v>
      </c>
    </row>
    <row r="18" spans="1:12">
      <c r="A18" s="15" t="s">
        <v>15</v>
      </c>
      <c r="B18" s="11">
        <v>3985.12</v>
      </c>
      <c r="C18" s="23">
        <v>319.25</v>
      </c>
      <c r="D18" s="4">
        <v>1393.12</v>
      </c>
      <c r="E18" s="4">
        <v>31.12</v>
      </c>
      <c r="F18" s="4">
        <v>18.38</v>
      </c>
      <c r="G18" s="4">
        <v>152.41999999999999</v>
      </c>
      <c r="H18" s="24">
        <v>0</v>
      </c>
      <c r="I18" s="49" t="s">
        <v>196</v>
      </c>
      <c r="J18" s="4">
        <v>1433.779</v>
      </c>
      <c r="K18" s="52"/>
      <c r="L18" s="24">
        <v>0</v>
      </c>
    </row>
    <row r="19" spans="1:12">
      <c r="A19" s="14" t="s">
        <v>16</v>
      </c>
      <c r="B19" s="10">
        <v>8781</v>
      </c>
      <c r="C19" s="21">
        <v>1200</v>
      </c>
      <c r="D19" s="3">
        <v>4259</v>
      </c>
      <c r="E19" s="3">
        <v>0</v>
      </c>
      <c r="F19" s="3">
        <v>160</v>
      </c>
      <c r="G19" s="3">
        <v>1011</v>
      </c>
      <c r="H19" s="22">
        <v>0</v>
      </c>
      <c r="I19" s="48"/>
      <c r="J19" s="3">
        <v>2027</v>
      </c>
      <c r="K19" s="73"/>
      <c r="L19" s="22">
        <v>0</v>
      </c>
    </row>
    <row r="20" spans="1:12">
      <c r="A20" s="15" t="s">
        <v>17</v>
      </c>
      <c r="B20" s="11">
        <v>8781</v>
      </c>
      <c r="C20" s="23">
        <v>1200</v>
      </c>
      <c r="D20" s="4">
        <v>4259</v>
      </c>
      <c r="E20" s="4">
        <v>0</v>
      </c>
      <c r="F20" s="4">
        <v>160</v>
      </c>
      <c r="G20" s="4">
        <v>1011</v>
      </c>
      <c r="H20" s="24">
        <v>0</v>
      </c>
      <c r="I20" s="49" t="s">
        <v>338</v>
      </c>
      <c r="J20" s="4">
        <v>2027</v>
      </c>
      <c r="K20" s="52"/>
      <c r="L20" s="24">
        <v>0</v>
      </c>
    </row>
    <row r="21" spans="1:12">
      <c r="A21" s="14" t="s">
        <v>18</v>
      </c>
      <c r="B21" s="10">
        <v>29336.959999999999</v>
      </c>
      <c r="C21" s="21">
        <v>3296.1</v>
      </c>
      <c r="D21" s="3">
        <v>14977.58</v>
      </c>
      <c r="E21" s="3">
        <v>0</v>
      </c>
      <c r="F21" s="3">
        <v>110.06</v>
      </c>
      <c r="G21" s="3">
        <v>1802.3400000000001</v>
      </c>
      <c r="H21" s="22">
        <v>0</v>
      </c>
      <c r="I21" s="48"/>
      <c r="J21" s="3">
        <v>9543.7900000000009</v>
      </c>
      <c r="K21" s="73"/>
      <c r="L21" s="22">
        <v>0</v>
      </c>
    </row>
    <row r="22" spans="1:12" ht="30">
      <c r="A22" s="15" t="s">
        <v>19</v>
      </c>
      <c r="B22" s="11">
        <v>9494</v>
      </c>
      <c r="C22" s="23">
        <v>852</v>
      </c>
      <c r="D22" s="4">
        <v>4873</v>
      </c>
      <c r="E22" s="4">
        <v>0</v>
      </c>
      <c r="F22" s="4">
        <v>0</v>
      </c>
      <c r="G22" s="4">
        <v>653</v>
      </c>
      <c r="H22" s="24">
        <v>0</v>
      </c>
      <c r="I22" s="49" t="s">
        <v>19</v>
      </c>
      <c r="J22" s="4">
        <v>4147</v>
      </c>
      <c r="K22" s="52"/>
      <c r="L22" s="24">
        <v>0</v>
      </c>
    </row>
    <row r="23" spans="1:12">
      <c r="A23" s="15" t="s">
        <v>20</v>
      </c>
      <c r="B23" s="11">
        <v>13246.96</v>
      </c>
      <c r="C23" s="23">
        <v>1793.1</v>
      </c>
      <c r="D23" s="4">
        <v>6754.58</v>
      </c>
      <c r="E23" s="4">
        <v>0</v>
      </c>
      <c r="F23" s="4">
        <v>110.06</v>
      </c>
      <c r="G23" s="4">
        <v>680.34</v>
      </c>
      <c r="H23" s="24">
        <v>0</v>
      </c>
      <c r="I23" s="49" t="s">
        <v>20</v>
      </c>
      <c r="J23" s="4">
        <v>3615.79</v>
      </c>
      <c r="K23" s="52"/>
      <c r="L23" s="24">
        <v>0</v>
      </c>
    </row>
    <row r="24" spans="1:12">
      <c r="A24" s="15" t="s">
        <v>18</v>
      </c>
      <c r="B24" s="11">
        <v>6596</v>
      </c>
      <c r="C24" s="23">
        <v>651</v>
      </c>
      <c r="D24" s="4">
        <v>3350</v>
      </c>
      <c r="E24" s="4">
        <v>0</v>
      </c>
      <c r="F24" s="4">
        <v>0</v>
      </c>
      <c r="G24" s="4">
        <v>469</v>
      </c>
      <c r="H24" s="24">
        <v>0</v>
      </c>
      <c r="I24" s="49" t="s">
        <v>18</v>
      </c>
      <c r="J24" s="4">
        <v>1781</v>
      </c>
      <c r="K24" s="52"/>
      <c r="L24" s="24">
        <v>0</v>
      </c>
    </row>
    <row r="25" spans="1:12">
      <c r="A25" s="14" t="s">
        <v>21</v>
      </c>
      <c r="B25" s="10">
        <v>19954.139999999996</v>
      </c>
      <c r="C25" s="21">
        <v>1710.72</v>
      </c>
      <c r="D25" s="3">
        <v>9691.4499999999989</v>
      </c>
      <c r="E25" s="3">
        <v>0</v>
      </c>
      <c r="F25" s="3">
        <v>0</v>
      </c>
      <c r="G25" s="3">
        <v>1692.0300000000002</v>
      </c>
      <c r="H25" s="22">
        <v>0</v>
      </c>
      <c r="I25" s="48"/>
      <c r="J25" s="3">
        <v>6974.01</v>
      </c>
      <c r="K25" s="73"/>
      <c r="L25" s="22">
        <v>0</v>
      </c>
    </row>
    <row r="26" spans="1:12">
      <c r="A26" s="15" t="s">
        <v>22</v>
      </c>
      <c r="B26" s="11">
        <v>3204.08</v>
      </c>
      <c r="C26" s="23">
        <v>295.74</v>
      </c>
      <c r="D26" s="4">
        <v>1716.26</v>
      </c>
      <c r="E26" s="4">
        <v>0</v>
      </c>
      <c r="F26" s="4">
        <v>0</v>
      </c>
      <c r="G26" s="4">
        <v>258.36</v>
      </c>
      <c r="H26" s="24">
        <v>0</v>
      </c>
      <c r="I26" s="49" t="s">
        <v>200</v>
      </c>
      <c r="J26" s="4">
        <v>852.17</v>
      </c>
      <c r="K26" s="52"/>
      <c r="L26" s="24">
        <v>0</v>
      </c>
    </row>
    <row r="27" spans="1:12" ht="30">
      <c r="A27" s="15" t="s">
        <v>23</v>
      </c>
      <c r="B27" s="11">
        <v>12593.8</v>
      </c>
      <c r="C27" s="23">
        <v>903.78</v>
      </c>
      <c r="D27" s="4">
        <v>5988.88</v>
      </c>
      <c r="E27" s="4">
        <v>0</v>
      </c>
      <c r="F27" s="4">
        <v>0</v>
      </c>
      <c r="G27" s="4">
        <v>1135.46</v>
      </c>
      <c r="H27" s="24">
        <v>0</v>
      </c>
      <c r="I27" s="49" t="s">
        <v>341</v>
      </c>
      <c r="J27" s="4">
        <v>4982.08</v>
      </c>
      <c r="K27" s="52"/>
      <c r="L27" s="24">
        <v>0</v>
      </c>
    </row>
    <row r="28" spans="1:12" ht="30">
      <c r="A28" s="15" t="s">
        <v>24</v>
      </c>
      <c r="B28" s="11">
        <v>3637</v>
      </c>
      <c r="C28" s="23">
        <v>464</v>
      </c>
      <c r="D28" s="4">
        <v>1728</v>
      </c>
      <c r="E28" s="4">
        <v>0</v>
      </c>
      <c r="F28" s="4">
        <v>0</v>
      </c>
      <c r="G28" s="4">
        <v>260</v>
      </c>
      <c r="H28" s="24">
        <v>0</v>
      </c>
      <c r="I28" s="49" t="s">
        <v>24</v>
      </c>
      <c r="J28" s="4">
        <v>1039</v>
      </c>
      <c r="K28" s="52"/>
      <c r="L28" s="24">
        <v>0</v>
      </c>
    </row>
    <row r="29" spans="1:12">
      <c r="A29" s="15" t="s">
        <v>25</v>
      </c>
      <c r="B29" s="11">
        <v>519.26</v>
      </c>
      <c r="C29" s="23">
        <v>47.2</v>
      </c>
      <c r="D29" s="4">
        <v>258.31</v>
      </c>
      <c r="E29" s="4">
        <v>0</v>
      </c>
      <c r="F29" s="4">
        <v>0</v>
      </c>
      <c r="G29" s="4">
        <v>38.21</v>
      </c>
      <c r="H29" s="24">
        <v>0</v>
      </c>
      <c r="I29" s="49" t="s">
        <v>25</v>
      </c>
      <c r="J29" s="4">
        <v>100.76</v>
      </c>
      <c r="K29" s="52"/>
      <c r="L29" s="24">
        <v>0</v>
      </c>
    </row>
    <row r="30" spans="1:12">
      <c r="A30" s="13" t="s">
        <v>172</v>
      </c>
      <c r="B30" s="9">
        <v>19519.82999999998</v>
      </c>
      <c r="C30" s="19">
        <v>2355.0099999999998</v>
      </c>
      <c r="D30" s="2">
        <v>7545.2582833333336</v>
      </c>
      <c r="E30" s="2">
        <v>29.81</v>
      </c>
      <c r="F30" s="2">
        <v>1176.7736</v>
      </c>
      <c r="G30" s="2">
        <v>1819.8169999999993</v>
      </c>
      <c r="H30" s="20">
        <v>785.1</v>
      </c>
      <c r="I30" s="47"/>
      <c r="J30" s="2">
        <v>4560.2999999999993</v>
      </c>
      <c r="K30" s="72"/>
      <c r="L30" s="20">
        <v>0</v>
      </c>
    </row>
    <row r="31" spans="1:12">
      <c r="A31" s="14" t="s">
        <v>26</v>
      </c>
      <c r="B31" s="10">
        <v>5718.95</v>
      </c>
      <c r="C31" s="21">
        <v>503.58</v>
      </c>
      <c r="D31" s="3">
        <v>2308.54</v>
      </c>
      <c r="E31" s="3">
        <v>29.81</v>
      </c>
      <c r="F31" s="3">
        <v>0</v>
      </c>
      <c r="G31" s="3">
        <v>422.82</v>
      </c>
      <c r="H31" s="22">
        <v>785.1</v>
      </c>
      <c r="I31" s="48"/>
      <c r="J31" s="3">
        <v>1158.6600000000001</v>
      </c>
      <c r="K31" s="73"/>
      <c r="L31" s="22">
        <v>0</v>
      </c>
    </row>
    <row r="32" spans="1:12">
      <c r="A32" s="15" t="s">
        <v>26</v>
      </c>
      <c r="B32" s="11">
        <v>5718.95</v>
      </c>
      <c r="C32" s="23">
        <v>503.58</v>
      </c>
      <c r="D32" s="4">
        <v>2308.54</v>
      </c>
      <c r="E32" s="4">
        <v>29.81</v>
      </c>
      <c r="F32" s="4">
        <v>0</v>
      </c>
      <c r="G32" s="4">
        <v>422.82</v>
      </c>
      <c r="H32" s="24">
        <v>785.1</v>
      </c>
      <c r="I32" s="49" t="s">
        <v>26</v>
      </c>
      <c r="J32" s="4">
        <v>1158.6600000000001</v>
      </c>
      <c r="K32" s="52"/>
      <c r="L32" s="24">
        <v>0</v>
      </c>
    </row>
    <row r="33" spans="1:12">
      <c r="A33" s="14" t="s">
        <v>27</v>
      </c>
      <c r="B33" s="10">
        <v>13800.879999999981</v>
      </c>
      <c r="C33" s="21">
        <v>1851.4299999999998</v>
      </c>
      <c r="D33" s="3">
        <v>5236.7182833333336</v>
      </c>
      <c r="E33" s="3"/>
      <c r="F33" s="3">
        <v>1176.7736</v>
      </c>
      <c r="G33" s="3">
        <v>1396.9969999999994</v>
      </c>
      <c r="H33" s="22"/>
      <c r="I33" s="48"/>
      <c r="J33" s="3">
        <v>3401.6399999999994</v>
      </c>
      <c r="K33" s="73"/>
      <c r="L33" s="22">
        <v>0</v>
      </c>
    </row>
    <row r="34" spans="1:12">
      <c r="A34" s="15" t="s">
        <v>28</v>
      </c>
      <c r="B34" s="11">
        <v>13800.879999999981</v>
      </c>
      <c r="C34" s="23">
        <v>1851.4299999999998</v>
      </c>
      <c r="D34" s="4">
        <v>5236.7182833333336</v>
      </c>
      <c r="E34" s="4"/>
      <c r="F34" s="4">
        <v>1176.7736</v>
      </c>
      <c r="G34" s="4">
        <v>1396.9969999999994</v>
      </c>
      <c r="H34" s="24"/>
      <c r="I34" s="49" t="s">
        <v>425</v>
      </c>
      <c r="J34" s="4">
        <v>3401.6399999999994</v>
      </c>
      <c r="K34" s="52"/>
      <c r="L34" s="24">
        <v>0</v>
      </c>
    </row>
    <row r="35" spans="1:12">
      <c r="A35" s="13" t="s">
        <v>173</v>
      </c>
      <c r="B35" s="9">
        <v>14353.606</v>
      </c>
      <c r="C35" s="19">
        <v>1149</v>
      </c>
      <c r="D35" s="2">
        <v>5035</v>
      </c>
      <c r="E35" s="2"/>
      <c r="F35" s="2"/>
      <c r="G35" s="2">
        <v>953</v>
      </c>
      <c r="H35" s="20"/>
      <c r="I35" s="47"/>
      <c r="J35" s="2">
        <v>3372</v>
      </c>
      <c r="K35" s="72"/>
      <c r="L35" s="20"/>
    </row>
    <row r="36" spans="1:12">
      <c r="A36" s="14" t="s">
        <v>29</v>
      </c>
      <c r="B36" s="10">
        <v>14353.606</v>
      </c>
      <c r="C36" s="21">
        <v>1149</v>
      </c>
      <c r="D36" s="3">
        <v>5035</v>
      </c>
      <c r="E36" s="3"/>
      <c r="F36" s="3"/>
      <c r="G36" s="3">
        <v>953</v>
      </c>
      <c r="H36" s="22"/>
      <c r="I36" s="48"/>
      <c r="J36" s="3">
        <v>3372</v>
      </c>
      <c r="K36" s="73"/>
      <c r="L36" s="22"/>
    </row>
    <row r="37" spans="1:12">
      <c r="A37" s="15" t="s">
        <v>30</v>
      </c>
      <c r="B37" s="11">
        <v>14353.606</v>
      </c>
      <c r="C37" s="23">
        <v>1149</v>
      </c>
      <c r="D37" s="4">
        <v>5035</v>
      </c>
      <c r="E37" s="4"/>
      <c r="F37" s="4"/>
      <c r="G37" s="4">
        <v>953</v>
      </c>
      <c r="H37" s="24"/>
      <c r="I37" s="49" t="s">
        <v>426</v>
      </c>
      <c r="J37" s="4">
        <v>3372</v>
      </c>
      <c r="K37" s="52"/>
      <c r="L37" s="24"/>
    </row>
    <row r="38" spans="1:12">
      <c r="A38" s="13" t="s">
        <v>174</v>
      </c>
      <c r="B38" s="9">
        <v>38402.639999999999</v>
      </c>
      <c r="C38" s="19">
        <v>2247.2999999999997</v>
      </c>
      <c r="D38" s="2">
        <v>13463.72</v>
      </c>
      <c r="E38" s="2">
        <v>3431.08</v>
      </c>
      <c r="F38" s="2">
        <v>5203.0600000000004</v>
      </c>
      <c r="G38" s="2">
        <v>1165.72</v>
      </c>
      <c r="H38" s="20">
        <v>0</v>
      </c>
      <c r="I38" s="47"/>
      <c r="J38" s="2">
        <v>1184.44</v>
      </c>
      <c r="K38" s="72"/>
      <c r="L38" s="20">
        <v>264.62</v>
      </c>
    </row>
    <row r="39" spans="1:12">
      <c r="A39" s="14" t="s">
        <v>31</v>
      </c>
      <c r="B39" s="10">
        <v>38402.639999999999</v>
      </c>
      <c r="C39" s="21">
        <v>2247.2999999999997</v>
      </c>
      <c r="D39" s="3">
        <v>13463.72</v>
      </c>
      <c r="E39" s="3">
        <v>3431.08</v>
      </c>
      <c r="F39" s="3">
        <v>5203.0600000000004</v>
      </c>
      <c r="G39" s="3">
        <v>1165.72</v>
      </c>
      <c r="H39" s="22">
        <v>0</v>
      </c>
      <c r="I39" s="48"/>
      <c r="J39" s="3">
        <v>1184.44</v>
      </c>
      <c r="K39" s="73"/>
      <c r="L39" s="22">
        <v>264.62</v>
      </c>
    </row>
    <row r="40" spans="1:12">
      <c r="A40" s="15" t="s">
        <v>32</v>
      </c>
      <c r="B40" s="11">
        <v>11250.9</v>
      </c>
      <c r="C40" s="23">
        <v>165.2</v>
      </c>
      <c r="D40" s="4">
        <v>1190.82</v>
      </c>
      <c r="E40" s="4">
        <v>3431.08</v>
      </c>
      <c r="F40" s="4">
        <v>5203.0600000000004</v>
      </c>
      <c r="G40" s="4">
        <v>76.3</v>
      </c>
      <c r="H40" s="24"/>
      <c r="I40" s="49"/>
      <c r="J40" s="4">
        <v>1184.44</v>
      </c>
      <c r="K40" s="52"/>
      <c r="L40" s="24"/>
    </row>
    <row r="41" spans="1:12" ht="30">
      <c r="A41" s="15" t="s">
        <v>33</v>
      </c>
      <c r="B41" s="11">
        <v>27151.74</v>
      </c>
      <c r="C41" s="23">
        <v>2082.1</v>
      </c>
      <c r="D41" s="4">
        <v>12272.9</v>
      </c>
      <c r="E41" s="4">
        <v>0</v>
      </c>
      <c r="F41" s="4">
        <v>0</v>
      </c>
      <c r="G41" s="4">
        <v>1089.42</v>
      </c>
      <c r="H41" s="24">
        <v>0</v>
      </c>
      <c r="I41" s="49"/>
      <c r="J41" s="4">
        <v>0</v>
      </c>
      <c r="K41" s="52" t="s">
        <v>327</v>
      </c>
      <c r="L41" s="24">
        <v>264.62</v>
      </c>
    </row>
    <row r="42" spans="1:12">
      <c r="A42" s="13" t="s">
        <v>175</v>
      </c>
      <c r="B42" s="9">
        <v>27974.97</v>
      </c>
      <c r="C42" s="19">
        <v>2070.1699999999996</v>
      </c>
      <c r="D42" s="2">
        <v>13327.407999999999</v>
      </c>
      <c r="E42" s="2">
        <v>127.02000000000001</v>
      </c>
      <c r="F42" s="2">
        <v>2489.64</v>
      </c>
      <c r="G42" s="2">
        <v>1155.3000000000002</v>
      </c>
      <c r="H42" s="20">
        <v>1.4</v>
      </c>
      <c r="I42" s="47"/>
      <c r="J42" s="2">
        <v>7507.3499999999995</v>
      </c>
      <c r="K42" s="72"/>
      <c r="L42" s="20">
        <v>0</v>
      </c>
    </row>
    <row r="43" spans="1:12">
      <c r="A43" s="14" t="s">
        <v>34</v>
      </c>
      <c r="B43" s="10">
        <v>17048.11</v>
      </c>
      <c r="C43" s="21">
        <v>1163.9399999999998</v>
      </c>
      <c r="D43" s="3">
        <v>8878.2389999999996</v>
      </c>
      <c r="E43" s="3">
        <v>0</v>
      </c>
      <c r="F43" s="3">
        <v>2068.66</v>
      </c>
      <c r="G43" s="3">
        <v>1087.6600000000001</v>
      </c>
      <c r="H43" s="22">
        <v>1.4</v>
      </c>
      <c r="I43" s="48"/>
      <c r="J43" s="3">
        <v>3184.59</v>
      </c>
      <c r="K43" s="73"/>
      <c r="L43" s="22"/>
    </row>
    <row r="44" spans="1:12" ht="30">
      <c r="A44" s="15" t="s">
        <v>35</v>
      </c>
      <c r="B44" s="11">
        <v>11939.04</v>
      </c>
      <c r="C44" s="23">
        <v>927.88</v>
      </c>
      <c r="D44" s="4">
        <v>6918.1999999999989</v>
      </c>
      <c r="E44" s="4">
        <v>0</v>
      </c>
      <c r="F44" s="4">
        <v>0</v>
      </c>
      <c r="G44" s="4">
        <v>837.34</v>
      </c>
      <c r="H44" s="24">
        <v>1.4</v>
      </c>
      <c r="I44" s="49" t="s">
        <v>428</v>
      </c>
      <c r="J44" s="4">
        <v>2735.75</v>
      </c>
      <c r="K44" s="52"/>
      <c r="L44" s="24"/>
    </row>
    <row r="45" spans="1:12">
      <c r="A45" s="15" t="s">
        <v>36</v>
      </c>
      <c r="B45" s="11">
        <v>1910.97</v>
      </c>
      <c r="C45" s="23">
        <v>172.22</v>
      </c>
      <c r="D45" s="4">
        <v>1193.08</v>
      </c>
      <c r="E45" s="4">
        <v>0</v>
      </c>
      <c r="F45" s="4">
        <v>0</v>
      </c>
      <c r="G45" s="4">
        <v>184.46</v>
      </c>
      <c r="H45" s="24"/>
      <c r="I45" s="49"/>
      <c r="J45" s="4">
        <v>359</v>
      </c>
      <c r="K45" s="52"/>
      <c r="L45" s="24"/>
    </row>
    <row r="46" spans="1:12" ht="30">
      <c r="A46" s="15" t="s">
        <v>37</v>
      </c>
      <c r="B46" s="11">
        <v>3198.1</v>
      </c>
      <c r="C46" s="23">
        <v>63.84</v>
      </c>
      <c r="D46" s="4">
        <v>766.95899999999995</v>
      </c>
      <c r="E46" s="4"/>
      <c r="F46" s="4">
        <v>2068.66</v>
      </c>
      <c r="G46" s="4">
        <v>65.86</v>
      </c>
      <c r="H46" s="24"/>
      <c r="I46" s="49" t="s">
        <v>427</v>
      </c>
      <c r="J46" s="4">
        <v>89.84</v>
      </c>
      <c r="K46" s="52"/>
      <c r="L46" s="24"/>
    </row>
    <row r="47" spans="1:12">
      <c r="A47" s="14" t="s">
        <v>38</v>
      </c>
      <c r="B47" s="10">
        <v>10926.859999999999</v>
      </c>
      <c r="C47" s="21">
        <v>906.23</v>
      </c>
      <c r="D47" s="3">
        <v>4449.1689999999999</v>
      </c>
      <c r="E47" s="3">
        <v>127.02000000000001</v>
      </c>
      <c r="F47" s="3">
        <v>420.98</v>
      </c>
      <c r="G47" s="3">
        <v>67.64</v>
      </c>
      <c r="H47" s="22">
        <v>0</v>
      </c>
      <c r="I47" s="48"/>
      <c r="J47" s="3">
        <v>4322.76</v>
      </c>
      <c r="K47" s="73"/>
      <c r="L47" s="22">
        <v>0</v>
      </c>
    </row>
    <row r="48" spans="1:12">
      <c r="A48" s="15" t="s">
        <v>39</v>
      </c>
      <c r="B48" s="11">
        <v>10009.98</v>
      </c>
      <c r="C48" s="23">
        <v>799.11</v>
      </c>
      <c r="D48" s="4">
        <v>4084.3490000000002</v>
      </c>
      <c r="E48" s="4">
        <v>107.92</v>
      </c>
      <c r="F48" s="4">
        <v>420.98</v>
      </c>
      <c r="G48" s="4"/>
      <c r="H48" s="24"/>
      <c r="I48" s="49" t="s">
        <v>430</v>
      </c>
      <c r="J48" s="4">
        <v>3936.82</v>
      </c>
      <c r="K48" s="52"/>
      <c r="L48" s="24"/>
    </row>
    <row r="49" spans="1:12" ht="45">
      <c r="A49" s="15" t="s">
        <v>40</v>
      </c>
      <c r="B49" s="11">
        <v>916.88</v>
      </c>
      <c r="C49" s="23">
        <v>107.12</v>
      </c>
      <c r="D49" s="4">
        <v>364.82000000000005</v>
      </c>
      <c r="E49" s="4">
        <v>19.100000000000001</v>
      </c>
      <c r="F49" s="4">
        <v>0</v>
      </c>
      <c r="G49" s="4">
        <v>67.64</v>
      </c>
      <c r="H49" s="24">
        <v>0</v>
      </c>
      <c r="I49" s="49" t="s">
        <v>429</v>
      </c>
      <c r="J49" s="4">
        <v>385.94</v>
      </c>
      <c r="K49" s="52"/>
      <c r="L49" s="24">
        <v>0</v>
      </c>
    </row>
    <row r="50" spans="1:12">
      <c r="A50" s="13" t="s">
        <v>176</v>
      </c>
      <c r="B50" s="9">
        <v>6830</v>
      </c>
      <c r="C50" s="19">
        <v>642.86</v>
      </c>
      <c r="D50" s="2">
        <v>3421.5420000000004</v>
      </c>
      <c r="E50" s="2">
        <v>61.338999999999999</v>
      </c>
      <c r="F50" s="2">
        <v>188.41200000000001</v>
      </c>
      <c r="G50" s="2">
        <v>571.548</v>
      </c>
      <c r="H50" s="20">
        <v>0</v>
      </c>
      <c r="I50" s="47"/>
      <c r="J50" s="2">
        <v>0</v>
      </c>
      <c r="K50" s="72"/>
      <c r="L50" s="20">
        <v>1152.0999999999999</v>
      </c>
    </row>
    <row r="51" spans="1:12">
      <c r="A51" s="14" t="s">
        <v>41</v>
      </c>
      <c r="B51" s="10">
        <v>6830</v>
      </c>
      <c r="C51" s="21">
        <v>642.86</v>
      </c>
      <c r="D51" s="3">
        <v>3421.5420000000004</v>
      </c>
      <c r="E51" s="3">
        <v>61.338999999999999</v>
      </c>
      <c r="F51" s="3">
        <v>188.41200000000001</v>
      </c>
      <c r="G51" s="3">
        <v>571.548</v>
      </c>
      <c r="H51" s="22">
        <v>0</v>
      </c>
      <c r="I51" s="48"/>
      <c r="J51" s="3">
        <v>0</v>
      </c>
      <c r="K51" s="73"/>
      <c r="L51" s="22">
        <v>1152.0999999999999</v>
      </c>
    </row>
    <row r="52" spans="1:12">
      <c r="A52" s="15" t="s">
        <v>42</v>
      </c>
      <c r="B52" s="11">
        <v>2076</v>
      </c>
      <c r="C52" s="23">
        <v>225.04</v>
      </c>
      <c r="D52" s="4">
        <v>1131.6420000000001</v>
      </c>
      <c r="E52" s="4">
        <v>0</v>
      </c>
      <c r="F52" s="4">
        <v>63.4</v>
      </c>
      <c r="G52" s="4">
        <v>169.54</v>
      </c>
      <c r="H52" s="24"/>
      <c r="I52" s="49"/>
      <c r="J52" s="4">
        <v>0</v>
      </c>
      <c r="K52" s="52"/>
      <c r="L52" s="24"/>
    </row>
    <row r="53" spans="1:12" ht="45">
      <c r="A53" s="15" t="s">
        <v>43</v>
      </c>
      <c r="B53" s="11">
        <v>4754</v>
      </c>
      <c r="C53" s="23">
        <v>417.82</v>
      </c>
      <c r="D53" s="4">
        <v>2289.9</v>
      </c>
      <c r="E53" s="4">
        <v>61.338999999999999</v>
      </c>
      <c r="F53" s="4">
        <v>125.012</v>
      </c>
      <c r="G53" s="4">
        <v>402.00799999999998</v>
      </c>
      <c r="H53" s="24">
        <v>0</v>
      </c>
      <c r="I53" s="49"/>
      <c r="J53" s="4">
        <v>0</v>
      </c>
      <c r="K53" s="52" t="s">
        <v>44</v>
      </c>
      <c r="L53" s="24">
        <v>1152.0999999999999</v>
      </c>
    </row>
    <row r="54" spans="1:12">
      <c r="A54" s="15" t="s">
        <v>44</v>
      </c>
      <c r="B54" s="11">
        <v>0</v>
      </c>
      <c r="C54" s="23">
        <v>0</v>
      </c>
      <c r="D54" s="4">
        <v>0</v>
      </c>
      <c r="E54" s="4">
        <v>0</v>
      </c>
      <c r="F54" s="4">
        <v>0</v>
      </c>
      <c r="G54" s="4">
        <v>0</v>
      </c>
      <c r="H54" s="24">
        <v>0</v>
      </c>
      <c r="I54" s="49"/>
      <c r="J54" s="4">
        <v>0</v>
      </c>
      <c r="K54" s="52"/>
      <c r="L54" s="24">
        <v>0</v>
      </c>
    </row>
    <row r="55" spans="1:12">
      <c r="A55" s="13" t="s">
        <v>177</v>
      </c>
      <c r="B55" s="9">
        <v>24937.96</v>
      </c>
      <c r="C55" s="19">
        <v>2900.0199999999995</v>
      </c>
      <c r="D55" s="2">
        <v>10302.92</v>
      </c>
      <c r="E55" s="2">
        <v>25</v>
      </c>
      <c r="F55" s="2">
        <v>274</v>
      </c>
      <c r="G55" s="2">
        <v>3931.33</v>
      </c>
      <c r="H55" s="20">
        <v>0</v>
      </c>
      <c r="I55" s="47"/>
      <c r="J55" s="2">
        <v>6752.5409999999993</v>
      </c>
      <c r="K55" s="72"/>
      <c r="L55" s="20"/>
    </row>
    <row r="56" spans="1:12">
      <c r="A56" s="14" t="s">
        <v>45</v>
      </c>
      <c r="B56" s="10">
        <v>4579.34</v>
      </c>
      <c r="C56" s="21">
        <v>547.12</v>
      </c>
      <c r="D56" s="3">
        <v>2036.64</v>
      </c>
      <c r="E56" s="3">
        <v>0</v>
      </c>
      <c r="F56" s="3">
        <v>0</v>
      </c>
      <c r="G56" s="3">
        <v>362.14</v>
      </c>
      <c r="H56" s="22">
        <v>0</v>
      </c>
      <c r="I56" s="48"/>
      <c r="J56" s="3">
        <v>1593.12</v>
      </c>
      <c r="K56" s="73"/>
      <c r="L56" s="22"/>
    </row>
    <row r="57" spans="1:12" ht="30">
      <c r="A57" s="15" t="s">
        <v>46</v>
      </c>
      <c r="B57" s="11">
        <v>4579.34</v>
      </c>
      <c r="C57" s="23">
        <v>547.12</v>
      </c>
      <c r="D57" s="4">
        <v>2036.64</v>
      </c>
      <c r="E57" s="4">
        <v>0</v>
      </c>
      <c r="F57" s="4">
        <v>0</v>
      </c>
      <c r="G57" s="4">
        <v>362.14</v>
      </c>
      <c r="H57" s="24">
        <v>0</v>
      </c>
      <c r="I57" s="49" t="s">
        <v>481</v>
      </c>
      <c r="J57" s="4">
        <v>1593.12</v>
      </c>
      <c r="K57" s="52"/>
      <c r="L57" s="24"/>
    </row>
    <row r="58" spans="1:12">
      <c r="A58" s="14" t="s">
        <v>47</v>
      </c>
      <c r="B58" s="10">
        <v>7363.76</v>
      </c>
      <c r="C58" s="21">
        <v>826.18000000000006</v>
      </c>
      <c r="D58" s="3">
        <v>3223.2799999999997</v>
      </c>
      <c r="E58" s="3">
        <v>25</v>
      </c>
      <c r="F58" s="3">
        <v>274</v>
      </c>
      <c r="G58" s="3">
        <v>967.6</v>
      </c>
      <c r="H58" s="22">
        <v>0</v>
      </c>
      <c r="I58" s="48"/>
      <c r="J58" s="3">
        <v>2144</v>
      </c>
      <c r="K58" s="73"/>
      <c r="L58" s="22"/>
    </row>
    <row r="59" spans="1:12" ht="30">
      <c r="A59" s="15" t="s">
        <v>48</v>
      </c>
      <c r="B59" s="11">
        <v>1974.76</v>
      </c>
      <c r="C59" s="23">
        <v>264.18</v>
      </c>
      <c r="D59" s="4">
        <v>896.28</v>
      </c>
      <c r="E59" s="4">
        <v>0</v>
      </c>
      <c r="F59" s="4">
        <v>0</v>
      </c>
      <c r="G59" s="4">
        <v>315.60000000000002</v>
      </c>
      <c r="H59" s="24">
        <v>0</v>
      </c>
      <c r="I59" s="49" t="s">
        <v>482</v>
      </c>
      <c r="J59" s="4">
        <v>595</v>
      </c>
      <c r="K59" s="52"/>
      <c r="L59" s="24"/>
    </row>
    <row r="60" spans="1:12" ht="30">
      <c r="A60" s="15" t="s">
        <v>49</v>
      </c>
      <c r="B60" s="11">
        <v>5389</v>
      </c>
      <c r="C60" s="23">
        <v>562</v>
      </c>
      <c r="D60" s="4">
        <v>2327</v>
      </c>
      <c r="E60" s="4">
        <v>25</v>
      </c>
      <c r="F60" s="4">
        <v>274</v>
      </c>
      <c r="G60" s="4">
        <v>652</v>
      </c>
      <c r="H60" s="24">
        <v>0</v>
      </c>
      <c r="I60" s="49" t="s">
        <v>483</v>
      </c>
      <c r="J60" s="4">
        <v>1549</v>
      </c>
      <c r="K60" s="52"/>
      <c r="L60" s="24"/>
    </row>
    <row r="61" spans="1:12">
      <c r="A61" s="14" t="s">
        <v>50</v>
      </c>
      <c r="B61" s="10">
        <v>2482.66</v>
      </c>
      <c r="C61" s="21">
        <v>377.32</v>
      </c>
      <c r="D61" s="3">
        <v>1115.04</v>
      </c>
      <c r="E61" s="3">
        <v>0</v>
      </c>
      <c r="F61" s="3">
        <v>0</v>
      </c>
      <c r="G61" s="3">
        <v>397.1</v>
      </c>
      <c r="H61" s="22">
        <v>0</v>
      </c>
      <c r="I61" s="48"/>
      <c r="J61" s="3">
        <v>593.20000000000005</v>
      </c>
      <c r="K61" s="73"/>
      <c r="L61" s="22"/>
    </row>
    <row r="62" spans="1:12" ht="30">
      <c r="A62" s="15" t="s">
        <v>51</v>
      </c>
      <c r="B62" s="11">
        <v>2482.66</v>
      </c>
      <c r="C62" s="23">
        <v>377.32</v>
      </c>
      <c r="D62" s="4">
        <v>1115.04</v>
      </c>
      <c r="E62" s="4">
        <v>0</v>
      </c>
      <c r="F62" s="4">
        <v>0</v>
      </c>
      <c r="G62" s="4">
        <v>397.1</v>
      </c>
      <c r="H62" s="24">
        <v>0</v>
      </c>
      <c r="I62" s="49" t="s">
        <v>484</v>
      </c>
      <c r="J62" s="4">
        <v>593.20000000000005</v>
      </c>
      <c r="K62" s="52"/>
      <c r="L62" s="24"/>
    </row>
    <row r="63" spans="1:12">
      <c r="A63" s="14" t="s">
        <v>52</v>
      </c>
      <c r="B63" s="10">
        <v>3652.84</v>
      </c>
      <c r="C63" s="21">
        <v>549.28</v>
      </c>
      <c r="D63" s="3">
        <v>1299.99</v>
      </c>
      <c r="E63" s="3">
        <v>0</v>
      </c>
      <c r="F63" s="3">
        <v>0</v>
      </c>
      <c r="G63" s="3">
        <v>744.4</v>
      </c>
      <c r="H63" s="22">
        <v>0</v>
      </c>
      <c r="I63" s="48"/>
      <c r="J63" s="3">
        <v>913.16099999999994</v>
      </c>
      <c r="K63" s="73"/>
      <c r="L63" s="22"/>
    </row>
    <row r="64" spans="1:12" ht="30">
      <c r="A64" s="15" t="s">
        <v>53</v>
      </c>
      <c r="B64" s="11">
        <v>3652.84</v>
      </c>
      <c r="C64" s="23">
        <v>549.28</v>
      </c>
      <c r="D64" s="4">
        <v>1299.99</v>
      </c>
      <c r="E64" s="4">
        <v>0</v>
      </c>
      <c r="F64" s="4">
        <v>0</v>
      </c>
      <c r="G64" s="4">
        <v>744.4</v>
      </c>
      <c r="H64" s="24">
        <v>0</v>
      </c>
      <c r="I64" s="49" t="s">
        <v>485</v>
      </c>
      <c r="J64" s="4">
        <v>913.16099999999994</v>
      </c>
      <c r="K64" s="52"/>
      <c r="L64" s="24"/>
    </row>
    <row r="65" spans="1:12">
      <c r="A65" s="14" t="s">
        <v>54</v>
      </c>
      <c r="B65" s="10">
        <v>6859.3600000000006</v>
      </c>
      <c r="C65" s="21">
        <v>600.12</v>
      </c>
      <c r="D65" s="3">
        <v>2627.97</v>
      </c>
      <c r="E65" s="3">
        <v>0</v>
      </c>
      <c r="F65" s="3">
        <v>0</v>
      </c>
      <c r="G65" s="3">
        <v>1460.09</v>
      </c>
      <c r="H65" s="22">
        <v>0</v>
      </c>
      <c r="I65" s="48"/>
      <c r="J65" s="3">
        <v>1509.06</v>
      </c>
      <c r="K65" s="73"/>
      <c r="L65" s="22"/>
    </row>
    <row r="66" spans="1:12" ht="30">
      <c r="A66" s="15" t="s">
        <v>55</v>
      </c>
      <c r="B66" s="11">
        <v>6859.3600000000006</v>
      </c>
      <c r="C66" s="23">
        <v>600.12</v>
      </c>
      <c r="D66" s="4">
        <v>2627.97</v>
      </c>
      <c r="E66" s="4">
        <v>0</v>
      </c>
      <c r="F66" s="4">
        <v>0</v>
      </c>
      <c r="G66" s="4">
        <v>1460.09</v>
      </c>
      <c r="H66" s="24">
        <v>0</v>
      </c>
      <c r="I66" s="49" t="s">
        <v>486</v>
      </c>
      <c r="J66" s="4">
        <v>1509.06</v>
      </c>
      <c r="K66" s="52"/>
      <c r="L66" s="24"/>
    </row>
    <row r="67" spans="1:12">
      <c r="A67" s="13" t="s">
        <v>178</v>
      </c>
      <c r="B67" s="9">
        <v>28824.050000000003</v>
      </c>
      <c r="C67" s="19">
        <v>3229.2500000000005</v>
      </c>
      <c r="D67" s="2">
        <v>12398.642</v>
      </c>
      <c r="E67" s="2"/>
      <c r="F67" s="2">
        <v>102.044</v>
      </c>
      <c r="G67" s="2">
        <v>2449.3543</v>
      </c>
      <c r="H67" s="20"/>
      <c r="I67" s="47"/>
      <c r="J67" s="2">
        <v>8331.49</v>
      </c>
      <c r="K67" s="72"/>
      <c r="L67" s="20"/>
    </row>
    <row r="68" spans="1:12">
      <c r="A68" s="14" t="s">
        <v>56</v>
      </c>
      <c r="B68" s="10">
        <v>2469.64</v>
      </c>
      <c r="C68" s="21">
        <v>370.16</v>
      </c>
      <c r="D68" s="3">
        <v>1122.78</v>
      </c>
      <c r="E68" s="3"/>
      <c r="F68" s="3">
        <v>102.044</v>
      </c>
      <c r="G68" s="3">
        <v>181.14999999999998</v>
      </c>
      <c r="H68" s="22"/>
      <c r="I68" s="48"/>
      <c r="J68" s="3">
        <v>619.75</v>
      </c>
      <c r="K68" s="73"/>
      <c r="L68" s="22"/>
    </row>
    <row r="69" spans="1:12">
      <c r="A69" s="15" t="s">
        <v>57</v>
      </c>
      <c r="B69" s="11">
        <v>610.02</v>
      </c>
      <c r="C69" s="23">
        <v>83.3</v>
      </c>
      <c r="D69" s="4">
        <v>294.52999999999997</v>
      </c>
      <c r="E69" s="4"/>
      <c r="F69" s="4">
        <v>102.044</v>
      </c>
      <c r="G69" s="4">
        <v>41.33</v>
      </c>
      <c r="H69" s="24"/>
      <c r="I69" s="49" t="s">
        <v>488</v>
      </c>
      <c r="J69" s="4">
        <v>32.299999999999997</v>
      </c>
      <c r="K69" s="52"/>
      <c r="L69" s="24"/>
    </row>
    <row r="70" spans="1:12">
      <c r="A70" s="15" t="s">
        <v>58</v>
      </c>
      <c r="B70" s="11">
        <v>1859.62</v>
      </c>
      <c r="C70" s="23">
        <v>286.86</v>
      </c>
      <c r="D70" s="4">
        <v>828.25</v>
      </c>
      <c r="E70" s="4"/>
      <c r="F70" s="4"/>
      <c r="G70" s="4">
        <v>139.82</v>
      </c>
      <c r="H70" s="24"/>
      <c r="I70" s="49" t="s">
        <v>487</v>
      </c>
      <c r="J70" s="4">
        <v>587.45000000000005</v>
      </c>
      <c r="K70" s="52"/>
      <c r="L70" s="24"/>
    </row>
    <row r="71" spans="1:12">
      <c r="A71" s="14" t="s">
        <v>59</v>
      </c>
      <c r="B71" s="10">
        <v>6353.62</v>
      </c>
      <c r="C71" s="21">
        <v>842.16000000000008</v>
      </c>
      <c r="D71" s="3">
        <v>2647.6800000000003</v>
      </c>
      <c r="E71" s="3"/>
      <c r="F71" s="3"/>
      <c r="G71" s="3">
        <v>546.81999999999994</v>
      </c>
      <c r="H71" s="22"/>
      <c r="I71" s="48"/>
      <c r="J71" s="3">
        <v>2315.96</v>
      </c>
      <c r="K71" s="73"/>
      <c r="L71" s="22"/>
    </row>
    <row r="72" spans="1:12">
      <c r="A72" s="15" t="s">
        <v>60</v>
      </c>
      <c r="B72" s="11">
        <v>3199</v>
      </c>
      <c r="C72" s="23">
        <v>403</v>
      </c>
      <c r="D72" s="4">
        <v>1384</v>
      </c>
      <c r="E72" s="4"/>
      <c r="F72" s="4"/>
      <c r="G72" s="4">
        <v>298</v>
      </c>
      <c r="H72" s="24"/>
      <c r="I72" s="49" t="s">
        <v>365</v>
      </c>
      <c r="J72" s="4">
        <v>1113</v>
      </c>
      <c r="K72" s="52"/>
      <c r="L72" s="24"/>
    </row>
    <row r="73" spans="1:12">
      <c r="A73" s="15" t="s">
        <v>61</v>
      </c>
      <c r="B73" s="11">
        <v>3154.62</v>
      </c>
      <c r="C73" s="23">
        <v>439.16</v>
      </c>
      <c r="D73" s="4">
        <v>1263.68</v>
      </c>
      <c r="E73" s="4"/>
      <c r="F73" s="4"/>
      <c r="G73" s="4">
        <v>248.82</v>
      </c>
      <c r="H73" s="24"/>
      <c r="I73" s="49" t="s">
        <v>365</v>
      </c>
      <c r="J73" s="4">
        <v>1202.96</v>
      </c>
      <c r="K73" s="52"/>
      <c r="L73" s="24"/>
    </row>
    <row r="74" spans="1:12">
      <c r="A74" s="14" t="s">
        <v>62</v>
      </c>
      <c r="B74" s="10">
        <v>5128.68</v>
      </c>
      <c r="C74" s="21">
        <v>381.98000000000008</v>
      </c>
      <c r="D74" s="3">
        <v>2664.27</v>
      </c>
      <c r="E74" s="3"/>
      <c r="F74" s="3"/>
      <c r="G74" s="3">
        <v>427.06</v>
      </c>
      <c r="H74" s="22"/>
      <c r="I74" s="48"/>
      <c r="J74" s="3"/>
      <c r="K74" s="73"/>
      <c r="L74" s="22"/>
    </row>
    <row r="75" spans="1:12">
      <c r="A75" s="15" t="s">
        <v>63</v>
      </c>
      <c r="B75" s="11">
        <v>3734.3</v>
      </c>
      <c r="C75" s="23">
        <v>264.98</v>
      </c>
      <c r="D75" s="4">
        <v>2021.24</v>
      </c>
      <c r="E75" s="4"/>
      <c r="F75" s="4"/>
      <c r="G75" s="4">
        <v>317.56</v>
      </c>
      <c r="H75" s="24"/>
      <c r="I75" s="49" t="s">
        <v>489</v>
      </c>
      <c r="J75" s="4"/>
      <c r="K75" s="52"/>
      <c r="L75" s="24"/>
    </row>
    <row r="76" spans="1:12">
      <c r="A76" s="15" t="s">
        <v>64</v>
      </c>
      <c r="B76" s="11">
        <v>1035.7</v>
      </c>
      <c r="C76" s="23">
        <v>85.34</v>
      </c>
      <c r="D76" s="4">
        <v>481.96</v>
      </c>
      <c r="E76" s="4"/>
      <c r="F76" s="4"/>
      <c r="G76" s="4">
        <v>73.260000000000005</v>
      </c>
      <c r="H76" s="24"/>
      <c r="I76" s="49" t="s">
        <v>489</v>
      </c>
      <c r="J76" s="4"/>
      <c r="K76" s="52"/>
      <c r="L76" s="24"/>
    </row>
    <row r="77" spans="1:12">
      <c r="A77" s="15" t="s">
        <v>65</v>
      </c>
      <c r="B77" s="11">
        <v>358.68</v>
      </c>
      <c r="C77" s="23">
        <v>31.66</v>
      </c>
      <c r="D77" s="4">
        <v>161.07</v>
      </c>
      <c r="E77" s="4"/>
      <c r="F77" s="4"/>
      <c r="G77" s="4">
        <v>36.24</v>
      </c>
      <c r="H77" s="24"/>
      <c r="I77" s="49" t="s">
        <v>489</v>
      </c>
      <c r="J77" s="4"/>
      <c r="K77" s="52"/>
      <c r="L77" s="24"/>
    </row>
    <row r="78" spans="1:12">
      <c r="A78" s="14" t="s">
        <v>66</v>
      </c>
      <c r="B78" s="10">
        <v>2071.8200000000002</v>
      </c>
      <c r="C78" s="21">
        <v>242.54</v>
      </c>
      <c r="D78" s="3">
        <v>646.66999999999996</v>
      </c>
      <c r="E78" s="3"/>
      <c r="F78" s="3"/>
      <c r="G78" s="3">
        <v>154.55000000000001</v>
      </c>
      <c r="H78" s="22"/>
      <c r="I78" s="48"/>
      <c r="J78" s="3">
        <v>1028.06</v>
      </c>
      <c r="K78" s="73"/>
      <c r="L78" s="22"/>
    </row>
    <row r="79" spans="1:12">
      <c r="A79" s="15" t="s">
        <v>67</v>
      </c>
      <c r="B79" s="11">
        <v>2071.8200000000002</v>
      </c>
      <c r="C79" s="23">
        <v>242.54</v>
      </c>
      <c r="D79" s="4">
        <v>646.66999999999996</v>
      </c>
      <c r="E79" s="4"/>
      <c r="F79" s="4"/>
      <c r="G79" s="4">
        <v>154.55000000000001</v>
      </c>
      <c r="H79" s="24"/>
      <c r="I79" s="49" t="s">
        <v>67</v>
      </c>
      <c r="J79" s="4">
        <v>1028.06</v>
      </c>
      <c r="K79" s="52"/>
      <c r="L79" s="24"/>
    </row>
    <row r="80" spans="1:12">
      <c r="A80" s="14" t="s">
        <v>68</v>
      </c>
      <c r="B80" s="10">
        <v>4418.29</v>
      </c>
      <c r="C80" s="21">
        <v>363.97</v>
      </c>
      <c r="D80" s="3">
        <v>1906.46</v>
      </c>
      <c r="E80" s="3"/>
      <c r="F80" s="3"/>
      <c r="G80" s="3">
        <v>412.97930000000002</v>
      </c>
      <c r="H80" s="22"/>
      <c r="I80" s="48"/>
      <c r="J80" s="3">
        <v>1251.96</v>
      </c>
      <c r="K80" s="73"/>
      <c r="L80" s="22"/>
    </row>
    <row r="81" spans="1:12">
      <c r="A81" s="15" t="s">
        <v>69</v>
      </c>
      <c r="B81" s="11">
        <v>4418.29</v>
      </c>
      <c r="C81" s="23">
        <v>363.97</v>
      </c>
      <c r="D81" s="4">
        <v>1906.46</v>
      </c>
      <c r="E81" s="4"/>
      <c r="F81" s="4"/>
      <c r="G81" s="4">
        <v>412.97930000000002</v>
      </c>
      <c r="H81" s="24"/>
      <c r="I81" s="49" t="s">
        <v>366</v>
      </c>
      <c r="J81" s="4">
        <v>1251.96</v>
      </c>
      <c r="K81" s="52"/>
      <c r="L81" s="24"/>
    </row>
    <row r="82" spans="1:12">
      <c r="A82" s="14" t="s">
        <v>70</v>
      </c>
      <c r="B82" s="10">
        <v>2219.09</v>
      </c>
      <c r="C82" s="21">
        <v>328.25</v>
      </c>
      <c r="D82" s="3">
        <v>995.77</v>
      </c>
      <c r="E82" s="3"/>
      <c r="F82" s="3"/>
      <c r="G82" s="3">
        <v>194.66</v>
      </c>
      <c r="H82" s="22"/>
      <c r="I82" s="48"/>
      <c r="J82" s="3">
        <v>700.41</v>
      </c>
      <c r="K82" s="73"/>
      <c r="L82" s="22"/>
    </row>
    <row r="83" spans="1:12">
      <c r="A83" s="15" t="s">
        <v>71</v>
      </c>
      <c r="B83" s="11">
        <v>2219.09</v>
      </c>
      <c r="C83" s="23">
        <v>328.25</v>
      </c>
      <c r="D83" s="4">
        <v>995.77</v>
      </c>
      <c r="E83" s="4"/>
      <c r="F83" s="4"/>
      <c r="G83" s="4">
        <v>194.66</v>
      </c>
      <c r="H83" s="24"/>
      <c r="I83" s="49" t="s">
        <v>367</v>
      </c>
      <c r="J83" s="4">
        <v>700.41</v>
      </c>
      <c r="K83" s="52"/>
      <c r="L83" s="24"/>
    </row>
    <row r="84" spans="1:12">
      <c r="A84" s="14" t="s">
        <v>72</v>
      </c>
      <c r="B84" s="10">
        <v>1326.83</v>
      </c>
      <c r="C84" s="21">
        <v>102.74</v>
      </c>
      <c r="D84" s="3">
        <v>668.66</v>
      </c>
      <c r="E84" s="3"/>
      <c r="F84" s="3"/>
      <c r="G84" s="3">
        <v>155.46</v>
      </c>
      <c r="H84" s="22"/>
      <c r="I84" s="48"/>
      <c r="J84" s="3">
        <v>399.97</v>
      </c>
      <c r="K84" s="73"/>
      <c r="L84" s="22"/>
    </row>
    <row r="85" spans="1:12">
      <c r="A85" s="15" t="s">
        <v>73</v>
      </c>
      <c r="B85" s="11">
        <v>1326.83</v>
      </c>
      <c r="C85" s="23">
        <v>102.74</v>
      </c>
      <c r="D85" s="4">
        <v>668.66</v>
      </c>
      <c r="E85" s="4"/>
      <c r="F85" s="4"/>
      <c r="G85" s="4">
        <v>155.46</v>
      </c>
      <c r="H85" s="24"/>
      <c r="I85" s="49" t="s">
        <v>73</v>
      </c>
      <c r="J85" s="4">
        <v>399.97</v>
      </c>
      <c r="K85" s="52"/>
      <c r="L85" s="24"/>
    </row>
    <row r="86" spans="1:12">
      <c r="A86" s="14" t="s">
        <v>74</v>
      </c>
      <c r="B86" s="10">
        <v>3129.18</v>
      </c>
      <c r="C86" s="21">
        <v>408.55</v>
      </c>
      <c r="D86" s="3">
        <v>912.63199999999995</v>
      </c>
      <c r="E86" s="3"/>
      <c r="F86" s="3"/>
      <c r="G86" s="3">
        <v>223.98500000000001</v>
      </c>
      <c r="H86" s="22"/>
      <c r="I86" s="48"/>
      <c r="J86" s="3">
        <v>1584.02</v>
      </c>
      <c r="K86" s="73"/>
      <c r="L86" s="22"/>
    </row>
    <row r="87" spans="1:12">
      <c r="A87" s="15" t="s">
        <v>75</v>
      </c>
      <c r="B87" s="11">
        <v>3129.18</v>
      </c>
      <c r="C87" s="23">
        <v>408.55</v>
      </c>
      <c r="D87" s="4">
        <v>912.63199999999995</v>
      </c>
      <c r="E87" s="4"/>
      <c r="F87" s="4"/>
      <c r="G87" s="4">
        <v>223.98500000000001</v>
      </c>
      <c r="H87" s="24"/>
      <c r="I87" s="49" t="s">
        <v>75</v>
      </c>
      <c r="J87" s="4">
        <v>1584.02</v>
      </c>
      <c r="K87" s="52"/>
      <c r="L87" s="24"/>
    </row>
    <row r="88" spans="1:12">
      <c r="A88" s="14" t="s">
        <v>76</v>
      </c>
      <c r="B88" s="10">
        <v>1706.9</v>
      </c>
      <c r="C88" s="21">
        <v>188.9</v>
      </c>
      <c r="D88" s="3">
        <v>833.72</v>
      </c>
      <c r="E88" s="3"/>
      <c r="F88" s="3"/>
      <c r="G88" s="3">
        <v>152.69</v>
      </c>
      <c r="H88" s="22"/>
      <c r="I88" s="48"/>
      <c r="J88" s="3">
        <v>431.36</v>
      </c>
      <c r="K88" s="73"/>
      <c r="L88" s="22"/>
    </row>
    <row r="89" spans="1:12">
      <c r="A89" s="15" t="s">
        <v>77</v>
      </c>
      <c r="B89" s="11">
        <v>1706.9</v>
      </c>
      <c r="C89" s="23">
        <v>188.9</v>
      </c>
      <c r="D89" s="4">
        <v>833.72</v>
      </c>
      <c r="E89" s="4"/>
      <c r="F89" s="4"/>
      <c r="G89" s="4">
        <v>152.69</v>
      </c>
      <c r="H89" s="24"/>
      <c r="I89" s="49" t="s">
        <v>77</v>
      </c>
      <c r="J89" s="4">
        <v>431.36</v>
      </c>
      <c r="K89" s="52"/>
      <c r="L89" s="24"/>
    </row>
    <row r="90" spans="1:12">
      <c r="A90" s="13" t="s">
        <v>169</v>
      </c>
      <c r="B90" s="9">
        <v>184922.56</v>
      </c>
      <c r="C90" s="19">
        <v>15993.93</v>
      </c>
      <c r="D90" s="2">
        <v>78096.78</v>
      </c>
      <c r="E90" s="2">
        <v>47.1</v>
      </c>
      <c r="F90" s="2">
        <v>7054.12</v>
      </c>
      <c r="G90" s="2">
        <v>7849.4</v>
      </c>
      <c r="H90" s="20">
        <v>4305.1900000000005</v>
      </c>
      <c r="I90" s="47"/>
      <c r="J90" s="2">
        <v>59838.020000000004</v>
      </c>
      <c r="K90" s="72"/>
      <c r="L90" s="20">
        <v>5602.5190000000002</v>
      </c>
    </row>
    <row r="91" spans="1:12">
      <c r="A91" s="14" t="s">
        <v>78</v>
      </c>
      <c r="B91" s="10">
        <v>127799.85</v>
      </c>
      <c r="C91" s="21">
        <v>12117.9</v>
      </c>
      <c r="D91" s="3">
        <v>55250.649999999994</v>
      </c>
      <c r="E91" s="3">
        <v>47.1</v>
      </c>
      <c r="F91" s="3">
        <v>6989.98</v>
      </c>
      <c r="G91" s="3">
        <v>4725.62</v>
      </c>
      <c r="H91" s="22">
        <v>23.42</v>
      </c>
      <c r="I91" s="48"/>
      <c r="J91" s="3">
        <v>39566.129999999997</v>
      </c>
      <c r="K91" s="73"/>
      <c r="L91" s="22">
        <v>5602.5190000000002</v>
      </c>
    </row>
    <row r="92" spans="1:12">
      <c r="A92" s="15" t="s">
        <v>79</v>
      </c>
      <c r="B92" s="11">
        <v>10143.26</v>
      </c>
      <c r="C92" s="23">
        <v>1050.26</v>
      </c>
      <c r="D92" s="4">
        <v>6153.82</v>
      </c>
      <c r="E92" s="4">
        <v>0</v>
      </c>
      <c r="F92" s="4">
        <v>74.540000000000006</v>
      </c>
      <c r="G92" s="4">
        <v>747.3</v>
      </c>
      <c r="H92" s="24">
        <v>0</v>
      </c>
      <c r="I92" s="49" t="s">
        <v>431</v>
      </c>
      <c r="J92" s="4">
        <v>2111.3200000000002</v>
      </c>
      <c r="K92" s="52"/>
      <c r="L92" s="24"/>
    </row>
    <row r="93" spans="1:12" ht="30">
      <c r="A93" s="15" t="s">
        <v>80</v>
      </c>
      <c r="B93" s="11">
        <v>25028</v>
      </c>
      <c r="C93" s="23">
        <v>1701.04</v>
      </c>
      <c r="D93" s="4">
        <v>11944.05</v>
      </c>
      <c r="E93" s="4">
        <v>0</v>
      </c>
      <c r="F93" s="4">
        <v>0</v>
      </c>
      <c r="G93" s="4">
        <v>1772.68</v>
      </c>
      <c r="H93" s="24">
        <v>0</v>
      </c>
      <c r="I93" s="49" t="s">
        <v>384</v>
      </c>
      <c r="J93" s="4">
        <v>4007.29</v>
      </c>
      <c r="K93" s="52" t="s">
        <v>323</v>
      </c>
      <c r="L93" s="24">
        <v>5602.5190000000002</v>
      </c>
    </row>
    <row r="94" spans="1:12">
      <c r="A94" s="15" t="s">
        <v>81</v>
      </c>
      <c r="B94" s="11">
        <v>21054.090000000004</v>
      </c>
      <c r="C94" s="23">
        <v>1184.22</v>
      </c>
      <c r="D94" s="4">
        <v>8866.2800000000007</v>
      </c>
      <c r="E94" s="4">
        <v>0</v>
      </c>
      <c r="F94" s="4">
        <v>880.04</v>
      </c>
      <c r="G94" s="4">
        <v>0</v>
      </c>
      <c r="H94" s="24">
        <v>0</v>
      </c>
      <c r="I94" s="49" t="s">
        <v>81</v>
      </c>
      <c r="J94" s="4">
        <v>8530.5300000000007</v>
      </c>
      <c r="K94" s="52"/>
      <c r="L94" s="24"/>
    </row>
    <row r="95" spans="1:12">
      <c r="A95" s="15" t="s">
        <v>82</v>
      </c>
      <c r="B95" s="11">
        <v>25476.240000000002</v>
      </c>
      <c r="C95" s="23">
        <v>2208.4</v>
      </c>
      <c r="D95" s="4">
        <v>12836.02</v>
      </c>
      <c r="E95" s="4">
        <v>0</v>
      </c>
      <c r="F95" s="4">
        <v>0</v>
      </c>
      <c r="G95" s="4">
        <v>1499.78</v>
      </c>
      <c r="H95" s="24">
        <v>7.32</v>
      </c>
      <c r="I95" s="49" t="s">
        <v>431</v>
      </c>
      <c r="J95" s="4">
        <v>7842.63</v>
      </c>
      <c r="K95" s="52"/>
      <c r="L95" s="24"/>
    </row>
    <row r="96" spans="1:12">
      <c r="A96" s="15" t="s">
        <v>83</v>
      </c>
      <c r="B96" s="11">
        <v>3305.22</v>
      </c>
      <c r="C96" s="23">
        <v>132.76</v>
      </c>
      <c r="D96" s="4">
        <v>562.05999999999995</v>
      </c>
      <c r="E96" s="4">
        <v>38.92</v>
      </c>
      <c r="F96" s="4">
        <v>1098.78</v>
      </c>
      <c r="G96" s="4">
        <v>66.099999999999994</v>
      </c>
      <c r="H96" s="24">
        <v>16.100000000000001</v>
      </c>
      <c r="I96" s="49" t="s">
        <v>253</v>
      </c>
      <c r="J96" s="4">
        <v>1321.32</v>
      </c>
      <c r="K96" s="52"/>
      <c r="L96" s="24"/>
    </row>
    <row r="97" spans="1:12">
      <c r="A97" s="15" t="s">
        <v>84</v>
      </c>
      <c r="B97" s="11">
        <v>23439.8</v>
      </c>
      <c r="C97" s="23">
        <v>4911.32</v>
      </c>
      <c r="D97" s="4">
        <v>9913.14</v>
      </c>
      <c r="E97" s="4">
        <v>8.18</v>
      </c>
      <c r="F97" s="4">
        <v>1410.52</v>
      </c>
      <c r="G97" s="4">
        <v>0</v>
      </c>
      <c r="H97" s="24">
        <v>0</v>
      </c>
      <c r="I97" s="49" t="s">
        <v>431</v>
      </c>
      <c r="J97" s="4">
        <v>7196.6399999999994</v>
      </c>
      <c r="K97" s="52"/>
      <c r="L97" s="24"/>
    </row>
    <row r="98" spans="1:12" ht="30">
      <c r="A98" s="15" t="s">
        <v>85</v>
      </c>
      <c r="B98" s="11">
        <v>14299.62</v>
      </c>
      <c r="C98" s="23">
        <v>514.84</v>
      </c>
      <c r="D98" s="4">
        <v>2566.88</v>
      </c>
      <c r="E98" s="4">
        <v>0</v>
      </c>
      <c r="F98" s="4">
        <v>3526.1</v>
      </c>
      <c r="G98" s="4">
        <v>335.84</v>
      </c>
      <c r="H98" s="24">
        <v>0</v>
      </c>
      <c r="I98" s="49" t="s">
        <v>490</v>
      </c>
      <c r="J98" s="4">
        <v>6630.16</v>
      </c>
      <c r="K98" s="52"/>
      <c r="L98" s="24"/>
    </row>
    <row r="99" spans="1:12">
      <c r="A99" s="15" t="s">
        <v>86</v>
      </c>
      <c r="B99" s="11">
        <v>5053.62</v>
      </c>
      <c r="C99" s="23">
        <v>415.06</v>
      </c>
      <c r="D99" s="4">
        <v>2408.4</v>
      </c>
      <c r="E99" s="4">
        <v>0</v>
      </c>
      <c r="F99" s="4">
        <v>0</v>
      </c>
      <c r="G99" s="4">
        <v>303.92</v>
      </c>
      <c r="H99" s="24">
        <v>0</v>
      </c>
      <c r="I99" s="49" t="s">
        <v>81</v>
      </c>
      <c r="J99" s="4">
        <v>1926.24</v>
      </c>
      <c r="K99" s="52"/>
      <c r="L99" s="24"/>
    </row>
    <row r="100" spans="1:12">
      <c r="A100" s="14" t="s">
        <v>87</v>
      </c>
      <c r="B100" s="10">
        <v>19672.599999999999</v>
      </c>
      <c r="C100" s="21">
        <v>1470.51</v>
      </c>
      <c r="D100" s="3">
        <v>9243.67</v>
      </c>
      <c r="E100" s="3">
        <v>0</v>
      </c>
      <c r="F100" s="3">
        <v>33.340000000000003</v>
      </c>
      <c r="G100" s="3">
        <v>1620.62</v>
      </c>
      <c r="H100" s="22">
        <v>0</v>
      </c>
      <c r="I100" s="48"/>
      <c r="J100" s="3">
        <v>6614.43</v>
      </c>
      <c r="K100" s="73"/>
      <c r="L100" s="22"/>
    </row>
    <row r="101" spans="1:12">
      <c r="A101" s="15" t="s">
        <v>88</v>
      </c>
      <c r="B101" s="11">
        <v>11759.88</v>
      </c>
      <c r="C101" s="23">
        <v>962.73</v>
      </c>
      <c r="D101" s="4">
        <v>5960.58</v>
      </c>
      <c r="E101" s="4">
        <v>0</v>
      </c>
      <c r="F101" s="4">
        <v>0</v>
      </c>
      <c r="G101" s="4">
        <v>1161.82</v>
      </c>
      <c r="H101" s="24">
        <v>0</v>
      </c>
      <c r="I101" s="49" t="s">
        <v>431</v>
      </c>
      <c r="J101" s="4">
        <v>3140.74</v>
      </c>
      <c r="K101" s="52"/>
      <c r="L101" s="24"/>
    </row>
    <row r="102" spans="1:12" ht="30">
      <c r="A102" s="15" t="s">
        <v>89</v>
      </c>
      <c r="B102" s="11">
        <v>7912.72</v>
      </c>
      <c r="C102" s="23">
        <v>507.78</v>
      </c>
      <c r="D102" s="4">
        <v>3283.09</v>
      </c>
      <c r="E102" s="4">
        <v>0</v>
      </c>
      <c r="F102" s="4">
        <v>33.340000000000003</v>
      </c>
      <c r="G102" s="4">
        <v>458.8</v>
      </c>
      <c r="H102" s="24">
        <v>0</v>
      </c>
      <c r="I102" s="49" t="s">
        <v>491</v>
      </c>
      <c r="J102" s="4">
        <v>3473.69</v>
      </c>
      <c r="K102" s="52"/>
      <c r="L102" s="24"/>
    </row>
    <row r="103" spans="1:12">
      <c r="A103" s="14" t="s">
        <v>90</v>
      </c>
      <c r="B103" s="10">
        <v>10347.86</v>
      </c>
      <c r="C103" s="21">
        <v>897.52</v>
      </c>
      <c r="D103" s="3">
        <v>5002.5</v>
      </c>
      <c r="E103" s="3">
        <v>0</v>
      </c>
      <c r="F103" s="3">
        <v>22.76</v>
      </c>
      <c r="G103" s="3">
        <v>546.28</v>
      </c>
      <c r="H103" s="22">
        <v>0</v>
      </c>
      <c r="I103" s="48"/>
      <c r="J103" s="3">
        <v>3379.51</v>
      </c>
      <c r="K103" s="73"/>
      <c r="L103" s="22"/>
    </row>
    <row r="104" spans="1:12">
      <c r="A104" s="15" t="s">
        <v>91</v>
      </c>
      <c r="B104" s="11">
        <v>10347.86</v>
      </c>
      <c r="C104" s="23">
        <v>897.52</v>
      </c>
      <c r="D104" s="4">
        <v>5002.5</v>
      </c>
      <c r="E104" s="4">
        <v>0</v>
      </c>
      <c r="F104" s="4">
        <v>22.76</v>
      </c>
      <c r="G104" s="4">
        <v>546.28</v>
      </c>
      <c r="H104" s="24">
        <v>0</v>
      </c>
      <c r="I104" s="49" t="s">
        <v>431</v>
      </c>
      <c r="J104" s="4">
        <v>3379.51</v>
      </c>
      <c r="K104" s="52"/>
      <c r="L104" s="24"/>
    </row>
    <row r="105" spans="1:12">
      <c r="A105" s="14" t="s">
        <v>92</v>
      </c>
      <c r="B105" s="10">
        <v>27102.25</v>
      </c>
      <c r="C105" s="21">
        <v>1508</v>
      </c>
      <c r="D105" s="3">
        <v>8599.9599999999991</v>
      </c>
      <c r="E105" s="3">
        <v>0</v>
      </c>
      <c r="F105" s="3">
        <v>8.0399999999999991</v>
      </c>
      <c r="G105" s="3">
        <v>956.88</v>
      </c>
      <c r="H105" s="22">
        <v>4281.7700000000004</v>
      </c>
      <c r="I105" s="48"/>
      <c r="J105" s="3">
        <v>10277.950000000001</v>
      </c>
      <c r="K105" s="73"/>
      <c r="L105" s="22"/>
    </row>
    <row r="106" spans="1:12" ht="30">
      <c r="A106" s="15" t="s">
        <v>93</v>
      </c>
      <c r="B106" s="11">
        <v>27102.25</v>
      </c>
      <c r="C106" s="23">
        <v>1508</v>
      </c>
      <c r="D106" s="4">
        <v>8599.9599999999991</v>
      </c>
      <c r="E106" s="4">
        <v>0</v>
      </c>
      <c r="F106" s="4">
        <v>8.0399999999999991</v>
      </c>
      <c r="G106" s="4">
        <v>956.88</v>
      </c>
      <c r="H106" s="24">
        <v>4281.7700000000004</v>
      </c>
      <c r="I106" s="49" t="s">
        <v>492</v>
      </c>
      <c r="J106" s="4">
        <v>10277.950000000001</v>
      </c>
      <c r="K106" s="52"/>
      <c r="L106" s="24"/>
    </row>
    <row r="107" spans="1:12">
      <c r="A107" s="13" t="s">
        <v>94</v>
      </c>
      <c r="B107" s="9">
        <v>173779.91</v>
      </c>
      <c r="C107" s="19">
        <v>10753.24</v>
      </c>
      <c r="D107" s="2">
        <v>46822.34</v>
      </c>
      <c r="E107" s="2">
        <v>392.78</v>
      </c>
      <c r="F107" s="2">
        <v>2681.68</v>
      </c>
      <c r="G107" s="2">
        <v>7014.48</v>
      </c>
      <c r="H107" s="20">
        <v>15376.5</v>
      </c>
      <c r="I107" s="47"/>
      <c r="J107" s="2">
        <v>26213.550000000003</v>
      </c>
      <c r="K107" s="72"/>
      <c r="L107" s="20">
        <v>776.34</v>
      </c>
    </row>
    <row r="108" spans="1:12">
      <c r="A108" s="14" t="s">
        <v>95</v>
      </c>
      <c r="B108" s="10">
        <v>173779.91</v>
      </c>
      <c r="C108" s="21">
        <v>10753.24</v>
      </c>
      <c r="D108" s="3">
        <v>46822.34</v>
      </c>
      <c r="E108" s="3">
        <v>392.78</v>
      </c>
      <c r="F108" s="3">
        <v>2681.68</v>
      </c>
      <c r="G108" s="3">
        <v>7014.48</v>
      </c>
      <c r="H108" s="22">
        <v>15376.5</v>
      </c>
      <c r="I108" s="48"/>
      <c r="J108" s="3">
        <v>26213.550000000003</v>
      </c>
      <c r="K108" s="73"/>
      <c r="L108" s="22">
        <v>776.34</v>
      </c>
    </row>
    <row r="109" spans="1:12">
      <c r="A109" s="15" t="s">
        <v>96</v>
      </c>
      <c r="B109" s="11">
        <v>15196.42</v>
      </c>
      <c r="C109" s="23">
        <v>1238.0999999999999</v>
      </c>
      <c r="D109" s="4">
        <v>6631.34</v>
      </c>
      <c r="E109" s="4">
        <v>0</v>
      </c>
      <c r="F109" s="4">
        <v>38.380000000000003</v>
      </c>
      <c r="G109" s="4">
        <v>1348.54</v>
      </c>
      <c r="H109" s="24">
        <v>60</v>
      </c>
      <c r="I109" s="49" t="s">
        <v>433</v>
      </c>
      <c r="J109" s="4">
        <v>3542</v>
      </c>
      <c r="K109" s="52" t="s">
        <v>435</v>
      </c>
      <c r="L109" s="24">
        <v>776.34</v>
      </c>
    </row>
    <row r="110" spans="1:12">
      <c r="A110" s="15" t="s">
        <v>97</v>
      </c>
      <c r="B110" s="11">
        <v>11722.68</v>
      </c>
      <c r="C110" s="23">
        <v>1113.08</v>
      </c>
      <c r="D110" s="4">
        <v>5946.7</v>
      </c>
      <c r="E110" s="4">
        <v>24.78</v>
      </c>
      <c r="F110" s="4">
        <v>0</v>
      </c>
      <c r="G110" s="4">
        <v>1141.5999999999999</v>
      </c>
      <c r="H110" s="24">
        <v>22.22</v>
      </c>
      <c r="I110" s="49" t="s">
        <v>432</v>
      </c>
      <c r="J110" s="4">
        <v>1588.88</v>
      </c>
      <c r="K110" s="52"/>
      <c r="L110" s="24"/>
    </row>
    <row r="111" spans="1:12">
      <c r="A111" s="15" t="s">
        <v>98</v>
      </c>
      <c r="B111" s="11">
        <v>40776</v>
      </c>
      <c r="C111" s="23">
        <v>1958</v>
      </c>
      <c r="D111" s="4">
        <v>11242</v>
      </c>
      <c r="E111" s="4">
        <v>368</v>
      </c>
      <c r="F111" s="4">
        <v>912</v>
      </c>
      <c r="G111" s="4">
        <v>272</v>
      </c>
      <c r="H111" s="24">
        <v>397</v>
      </c>
      <c r="I111" s="49"/>
      <c r="J111" s="4"/>
      <c r="K111" s="52"/>
      <c r="L111" s="24"/>
    </row>
    <row r="112" spans="1:12">
      <c r="A112" s="15" t="s">
        <v>99</v>
      </c>
      <c r="B112" s="11">
        <v>55620</v>
      </c>
      <c r="C112" s="23">
        <v>2943</v>
      </c>
      <c r="D112" s="4">
        <v>14791</v>
      </c>
      <c r="E112" s="4">
        <v>0</v>
      </c>
      <c r="F112" s="4">
        <v>1498</v>
      </c>
      <c r="G112" s="4">
        <v>2558</v>
      </c>
      <c r="H112" s="24">
        <v>731</v>
      </c>
      <c r="I112" s="49"/>
      <c r="J112" s="4"/>
      <c r="K112" s="52"/>
      <c r="L112" s="24"/>
    </row>
    <row r="113" spans="1:12">
      <c r="A113" s="15" t="s">
        <v>100</v>
      </c>
      <c r="B113" s="11">
        <v>18117.88</v>
      </c>
      <c r="C113" s="23">
        <v>1103.06</v>
      </c>
      <c r="D113" s="4">
        <v>7092.42</v>
      </c>
      <c r="E113" s="4">
        <v>0</v>
      </c>
      <c r="F113" s="4">
        <v>138.72</v>
      </c>
      <c r="G113" s="4">
        <v>0</v>
      </c>
      <c r="H113" s="24">
        <v>760.54</v>
      </c>
      <c r="I113" s="49" t="s">
        <v>434</v>
      </c>
      <c r="J113" s="4">
        <v>9023.14</v>
      </c>
      <c r="K113" s="52"/>
      <c r="L113" s="24"/>
    </row>
    <row r="114" spans="1:12">
      <c r="A114" s="15" t="s">
        <v>101</v>
      </c>
      <c r="B114" s="11">
        <v>32346.93</v>
      </c>
      <c r="C114" s="23">
        <v>2398</v>
      </c>
      <c r="D114" s="4">
        <v>1118.8800000000001</v>
      </c>
      <c r="E114" s="4">
        <v>0</v>
      </c>
      <c r="F114" s="4">
        <v>94.58</v>
      </c>
      <c r="G114" s="4">
        <v>1694.34</v>
      </c>
      <c r="H114" s="24">
        <v>13405.74</v>
      </c>
      <c r="I114" s="49" t="s">
        <v>432</v>
      </c>
      <c r="J114" s="4">
        <v>12059.53</v>
      </c>
      <c r="K114" s="52"/>
      <c r="L114" s="24"/>
    </row>
    <row r="115" spans="1:12">
      <c r="A115" s="13" t="s">
        <v>102</v>
      </c>
      <c r="B115" s="9">
        <v>21360.42</v>
      </c>
      <c r="C115" s="19">
        <v>1818.3319432498781</v>
      </c>
      <c r="D115" s="2">
        <v>6332.2271879354385</v>
      </c>
      <c r="E115" s="2">
        <v>0.46</v>
      </c>
      <c r="F115" s="2">
        <v>354.10527232643244</v>
      </c>
      <c r="G115" s="2">
        <v>1141.93450399722</v>
      </c>
      <c r="H115" s="20">
        <v>0</v>
      </c>
      <c r="I115" s="47"/>
      <c r="J115" s="2">
        <v>10196.812162833776</v>
      </c>
      <c r="K115" s="72"/>
      <c r="L115" s="20"/>
    </row>
    <row r="116" spans="1:12">
      <c r="A116" s="14" t="s">
        <v>103</v>
      </c>
      <c r="B116" s="10">
        <v>21360.42</v>
      </c>
      <c r="C116" s="21">
        <v>1818.3319432498781</v>
      </c>
      <c r="D116" s="3">
        <v>6332.2271879354385</v>
      </c>
      <c r="E116" s="3">
        <v>0.46</v>
      </c>
      <c r="F116" s="3">
        <v>354.10527232643244</v>
      </c>
      <c r="G116" s="3">
        <v>1141.93450399722</v>
      </c>
      <c r="H116" s="22">
        <v>0</v>
      </c>
      <c r="I116" s="48"/>
      <c r="J116" s="3">
        <v>10196.812162833776</v>
      </c>
      <c r="K116" s="73"/>
      <c r="L116" s="22"/>
    </row>
    <row r="117" spans="1:12" ht="45">
      <c r="A117" s="15" t="s">
        <v>104</v>
      </c>
      <c r="B117" s="11">
        <v>9197.42</v>
      </c>
      <c r="C117" s="23">
        <v>950.74</v>
      </c>
      <c r="D117" s="4">
        <v>3456.52</v>
      </c>
      <c r="E117" s="4">
        <v>0.46</v>
      </c>
      <c r="F117" s="4">
        <v>98.86</v>
      </c>
      <c r="G117" s="4">
        <v>630.66</v>
      </c>
      <c r="H117" s="24">
        <v>0</v>
      </c>
      <c r="I117" s="49" t="s">
        <v>104</v>
      </c>
      <c r="J117" s="4">
        <v>3652.8600000000006</v>
      </c>
      <c r="K117" s="52"/>
      <c r="L117" s="24"/>
    </row>
    <row r="118" spans="1:12" ht="30">
      <c r="A118" s="15" t="s">
        <v>105</v>
      </c>
      <c r="B118" s="11">
        <v>1993.84</v>
      </c>
      <c r="C118" s="23">
        <v>153.65194324987806</v>
      </c>
      <c r="D118" s="4">
        <v>990.34718793543834</v>
      </c>
      <c r="E118" s="4">
        <v>0</v>
      </c>
      <c r="F118" s="4">
        <v>88.115272326432461</v>
      </c>
      <c r="G118" s="4">
        <v>147.15450399721999</v>
      </c>
      <c r="H118" s="24">
        <v>0</v>
      </c>
      <c r="I118" s="49" t="s">
        <v>105</v>
      </c>
      <c r="J118" s="4">
        <v>567.45216283377397</v>
      </c>
      <c r="K118" s="52"/>
      <c r="L118" s="24"/>
    </row>
    <row r="119" spans="1:12" ht="30">
      <c r="A119" s="15" t="s">
        <v>106</v>
      </c>
      <c r="B119" s="11">
        <v>3396.1600000000003</v>
      </c>
      <c r="C119" s="23">
        <v>351.98</v>
      </c>
      <c r="D119" s="4">
        <v>1404.66</v>
      </c>
      <c r="E119" s="4">
        <v>0</v>
      </c>
      <c r="F119" s="4">
        <v>94.18</v>
      </c>
      <c r="G119" s="4">
        <v>281.92</v>
      </c>
      <c r="H119" s="24">
        <v>0</v>
      </c>
      <c r="I119" s="49" t="s">
        <v>105</v>
      </c>
      <c r="J119" s="4">
        <v>958.5</v>
      </c>
      <c r="K119" s="52"/>
      <c r="L119" s="24"/>
    </row>
    <row r="120" spans="1:12" ht="45">
      <c r="A120" s="15" t="s">
        <v>107</v>
      </c>
      <c r="B120" s="11">
        <v>6773</v>
      </c>
      <c r="C120" s="23">
        <v>361.96</v>
      </c>
      <c r="D120" s="4">
        <v>480.7</v>
      </c>
      <c r="E120" s="4">
        <v>0</v>
      </c>
      <c r="F120" s="4">
        <v>72.95</v>
      </c>
      <c r="G120" s="4">
        <v>82.2</v>
      </c>
      <c r="H120" s="24"/>
      <c r="I120" s="49" t="s">
        <v>107</v>
      </c>
      <c r="J120" s="4">
        <v>5018</v>
      </c>
      <c r="K120" s="52"/>
      <c r="L120" s="24"/>
    </row>
    <row r="121" spans="1:12">
      <c r="A121" s="13" t="s">
        <v>108</v>
      </c>
      <c r="B121" s="9">
        <v>61854.76</v>
      </c>
      <c r="C121" s="19">
        <v>5196.83</v>
      </c>
      <c r="D121" s="2">
        <v>30837.89</v>
      </c>
      <c r="E121" s="2"/>
      <c r="F121" s="2">
        <v>4099.28</v>
      </c>
      <c r="G121" s="2"/>
      <c r="H121" s="20"/>
      <c r="I121" s="47"/>
      <c r="J121" s="2">
        <v>16790</v>
      </c>
      <c r="K121" s="72"/>
      <c r="L121" s="20"/>
    </row>
    <row r="122" spans="1:12">
      <c r="A122" s="14" t="s">
        <v>109</v>
      </c>
      <c r="B122" s="10">
        <v>11299.93</v>
      </c>
      <c r="C122" s="21">
        <v>807.12</v>
      </c>
      <c r="D122" s="3">
        <v>4872.7000000000007</v>
      </c>
      <c r="E122" s="3"/>
      <c r="F122" s="3">
        <v>346.82</v>
      </c>
      <c r="G122" s="3"/>
      <c r="H122" s="22"/>
      <c r="I122" s="48"/>
      <c r="J122" s="3">
        <v>2570.73</v>
      </c>
      <c r="K122" s="73"/>
      <c r="L122" s="22"/>
    </row>
    <row r="123" spans="1:12">
      <c r="A123" s="15" t="s">
        <v>110</v>
      </c>
      <c r="B123" s="11">
        <v>6577.7</v>
      </c>
      <c r="C123" s="23">
        <v>426.02</v>
      </c>
      <c r="D123" s="4">
        <v>2854.76</v>
      </c>
      <c r="E123" s="4"/>
      <c r="F123" s="4">
        <v>147.6</v>
      </c>
      <c r="G123" s="4"/>
      <c r="H123" s="24"/>
      <c r="I123" s="49" t="s">
        <v>436</v>
      </c>
      <c r="J123" s="4">
        <v>1024.73</v>
      </c>
      <c r="K123" s="52"/>
      <c r="L123" s="24"/>
    </row>
    <row r="124" spans="1:12" ht="30">
      <c r="A124" s="15" t="s">
        <v>111</v>
      </c>
      <c r="B124" s="11">
        <v>4722.2300000000005</v>
      </c>
      <c r="C124" s="23">
        <v>381.1</v>
      </c>
      <c r="D124" s="4">
        <v>2017.94</v>
      </c>
      <c r="E124" s="4"/>
      <c r="F124" s="4">
        <v>199.22</v>
      </c>
      <c r="G124" s="4"/>
      <c r="H124" s="24"/>
      <c r="I124" s="51" t="s">
        <v>440</v>
      </c>
      <c r="J124" s="4">
        <v>1546</v>
      </c>
      <c r="K124" s="52"/>
      <c r="L124" s="24"/>
    </row>
    <row r="125" spans="1:12">
      <c r="A125" s="14" t="s">
        <v>112</v>
      </c>
      <c r="B125" s="10">
        <v>11714.12</v>
      </c>
      <c r="C125" s="21">
        <v>1069.8399999999999</v>
      </c>
      <c r="D125" s="3">
        <v>5537.52</v>
      </c>
      <c r="E125" s="3"/>
      <c r="F125" s="3">
        <v>835.31999999999994</v>
      </c>
      <c r="G125" s="3"/>
      <c r="H125" s="22"/>
      <c r="I125" s="48"/>
      <c r="J125" s="3">
        <v>3771.92</v>
      </c>
      <c r="K125" s="73"/>
      <c r="L125" s="22"/>
    </row>
    <row r="126" spans="1:12" ht="30">
      <c r="A126" s="15" t="s">
        <v>113</v>
      </c>
      <c r="B126" s="11">
        <v>11714.12</v>
      </c>
      <c r="C126" s="23">
        <v>1069.8399999999999</v>
      </c>
      <c r="D126" s="4">
        <v>5537.52</v>
      </c>
      <c r="E126" s="4"/>
      <c r="F126" s="4">
        <v>835.31999999999994</v>
      </c>
      <c r="G126" s="4"/>
      <c r="H126" s="24"/>
      <c r="I126" s="49" t="s">
        <v>439</v>
      </c>
      <c r="J126" s="4">
        <v>3771.92</v>
      </c>
      <c r="K126" s="52"/>
      <c r="L126" s="24"/>
    </row>
    <row r="127" spans="1:12">
      <c r="A127" s="14" t="s">
        <v>114</v>
      </c>
      <c r="B127" s="10">
        <v>38840.71</v>
      </c>
      <c r="C127" s="21">
        <v>3319.87</v>
      </c>
      <c r="D127" s="3">
        <v>20427.669999999998</v>
      </c>
      <c r="E127" s="3"/>
      <c r="F127" s="3">
        <v>2917.14</v>
      </c>
      <c r="G127" s="3"/>
      <c r="H127" s="22"/>
      <c r="I127" s="48"/>
      <c r="J127" s="3">
        <v>10447.35</v>
      </c>
      <c r="K127" s="73"/>
      <c r="L127" s="22"/>
    </row>
    <row r="128" spans="1:12" ht="45">
      <c r="A128" s="15" t="s">
        <v>115</v>
      </c>
      <c r="B128" s="11">
        <v>11832.92</v>
      </c>
      <c r="C128" s="23">
        <v>1126.72</v>
      </c>
      <c r="D128" s="4">
        <v>5947.96</v>
      </c>
      <c r="E128" s="4"/>
      <c r="F128" s="4">
        <v>1020.78</v>
      </c>
      <c r="G128" s="4"/>
      <c r="H128" s="24"/>
      <c r="I128" s="49" t="s">
        <v>437</v>
      </c>
      <c r="J128" s="4">
        <v>3077.5</v>
      </c>
      <c r="K128" s="52"/>
      <c r="L128" s="24"/>
    </row>
    <row r="129" spans="1:12" ht="30">
      <c r="A129" s="15" t="s">
        <v>116</v>
      </c>
      <c r="B129" s="11">
        <v>27007.79</v>
      </c>
      <c r="C129" s="23">
        <v>2193.15</v>
      </c>
      <c r="D129" s="4">
        <v>14479.71</v>
      </c>
      <c r="E129" s="4"/>
      <c r="F129" s="4">
        <v>1896.36</v>
      </c>
      <c r="G129" s="4"/>
      <c r="H129" s="24"/>
      <c r="I129" s="49" t="s">
        <v>438</v>
      </c>
      <c r="J129" s="4">
        <v>7369.85</v>
      </c>
      <c r="K129" s="52"/>
      <c r="L129" s="24"/>
    </row>
    <row r="130" spans="1:12">
      <c r="A130" s="13" t="s">
        <v>179</v>
      </c>
      <c r="B130" s="9">
        <v>13875.84</v>
      </c>
      <c r="C130" s="19">
        <v>1225.44</v>
      </c>
      <c r="D130" s="2">
        <v>4836.78</v>
      </c>
      <c r="E130" s="2">
        <v>0</v>
      </c>
      <c r="F130" s="2">
        <v>0</v>
      </c>
      <c r="G130" s="2">
        <v>0</v>
      </c>
      <c r="H130" s="20">
        <v>947.43999999999994</v>
      </c>
      <c r="I130" s="47"/>
      <c r="J130" s="2">
        <v>5630.0190000000002</v>
      </c>
      <c r="K130" s="72"/>
      <c r="L130" s="20"/>
    </row>
    <row r="131" spans="1:12">
      <c r="A131" s="14" t="s">
        <v>117</v>
      </c>
      <c r="B131" s="10">
        <v>8541.34</v>
      </c>
      <c r="C131" s="21">
        <v>741.44</v>
      </c>
      <c r="D131" s="3">
        <v>2993.08</v>
      </c>
      <c r="E131" s="3">
        <v>0</v>
      </c>
      <c r="F131" s="3">
        <v>0</v>
      </c>
      <c r="G131" s="3">
        <v>0</v>
      </c>
      <c r="H131" s="22">
        <v>514.64</v>
      </c>
      <c r="I131" s="48"/>
      <c r="J131" s="3">
        <v>3243.663</v>
      </c>
      <c r="K131" s="73"/>
      <c r="L131" s="22"/>
    </row>
    <row r="132" spans="1:12">
      <c r="A132" s="15" t="s">
        <v>118</v>
      </c>
      <c r="B132" s="11">
        <v>2436.6999999999998</v>
      </c>
      <c r="C132" s="23">
        <v>236.66</v>
      </c>
      <c r="D132" s="4">
        <v>857.84</v>
      </c>
      <c r="E132" s="4">
        <v>0</v>
      </c>
      <c r="F132" s="4">
        <v>0</v>
      </c>
      <c r="G132" s="4">
        <v>0</v>
      </c>
      <c r="H132" s="24">
        <v>156.72</v>
      </c>
      <c r="I132" s="49" t="s">
        <v>118</v>
      </c>
      <c r="J132" s="4">
        <v>620.303</v>
      </c>
      <c r="K132" s="52"/>
      <c r="L132" s="24"/>
    </row>
    <row r="133" spans="1:12">
      <c r="A133" s="15" t="s">
        <v>119</v>
      </c>
      <c r="B133" s="11">
        <v>3795.22</v>
      </c>
      <c r="C133" s="23">
        <v>274.48</v>
      </c>
      <c r="D133" s="4">
        <v>1225.72</v>
      </c>
      <c r="E133" s="4">
        <v>0</v>
      </c>
      <c r="F133" s="4">
        <v>0</v>
      </c>
      <c r="G133" s="4">
        <v>0</v>
      </c>
      <c r="H133" s="24">
        <v>173.82</v>
      </c>
      <c r="I133" s="49" t="s">
        <v>119</v>
      </c>
      <c r="J133" s="4">
        <v>2090.3200000000002</v>
      </c>
      <c r="K133" s="52"/>
      <c r="L133" s="24"/>
    </row>
    <row r="134" spans="1:12">
      <c r="A134" s="15" t="s">
        <v>120</v>
      </c>
      <c r="B134" s="11">
        <v>442.9</v>
      </c>
      <c r="C134" s="23">
        <v>47.46</v>
      </c>
      <c r="D134" s="4">
        <v>129.08000000000001</v>
      </c>
      <c r="E134" s="4">
        <v>0</v>
      </c>
      <c r="F134" s="4">
        <v>0</v>
      </c>
      <c r="G134" s="4">
        <v>0</v>
      </c>
      <c r="H134" s="24">
        <v>21.48</v>
      </c>
      <c r="I134" s="49" t="s">
        <v>120</v>
      </c>
      <c r="J134" s="4">
        <v>103.22</v>
      </c>
      <c r="K134" s="52"/>
      <c r="L134" s="24"/>
    </row>
    <row r="135" spans="1:12" ht="30">
      <c r="A135" s="15" t="s">
        <v>121</v>
      </c>
      <c r="B135" s="11">
        <v>1866.52</v>
      </c>
      <c r="C135" s="23">
        <v>182.84</v>
      </c>
      <c r="D135" s="4">
        <v>780.44</v>
      </c>
      <c r="E135" s="4">
        <v>0</v>
      </c>
      <c r="F135" s="4">
        <v>0</v>
      </c>
      <c r="G135" s="4">
        <v>0</v>
      </c>
      <c r="H135" s="24">
        <v>162.62</v>
      </c>
      <c r="I135" s="49" t="s">
        <v>121</v>
      </c>
      <c r="J135" s="4">
        <v>429.82</v>
      </c>
      <c r="K135" s="52"/>
      <c r="L135" s="24"/>
    </row>
    <row r="136" spans="1:12">
      <c r="A136" s="14" t="s">
        <v>122</v>
      </c>
      <c r="B136" s="10">
        <v>5334.5</v>
      </c>
      <c r="C136" s="21">
        <v>484</v>
      </c>
      <c r="D136" s="3">
        <v>1843.7000000000003</v>
      </c>
      <c r="E136" s="3">
        <v>0</v>
      </c>
      <c r="F136" s="3">
        <v>0</v>
      </c>
      <c r="G136" s="3">
        <v>0</v>
      </c>
      <c r="H136" s="22">
        <v>432.8</v>
      </c>
      <c r="I136" s="48"/>
      <c r="J136" s="3">
        <v>2386.3559999999998</v>
      </c>
      <c r="K136" s="73"/>
      <c r="L136" s="22"/>
    </row>
    <row r="137" spans="1:12">
      <c r="A137" s="15" t="s">
        <v>123</v>
      </c>
      <c r="B137" s="11">
        <v>2035.42</v>
      </c>
      <c r="C137" s="23">
        <v>228.8</v>
      </c>
      <c r="D137" s="4">
        <v>983.58</v>
      </c>
      <c r="E137" s="4">
        <v>0</v>
      </c>
      <c r="F137" s="4">
        <v>0</v>
      </c>
      <c r="G137" s="4">
        <v>0</v>
      </c>
      <c r="H137" s="24">
        <v>225.04</v>
      </c>
      <c r="I137" s="49" t="s">
        <v>500</v>
      </c>
      <c r="J137" s="4">
        <v>633.10599999999999</v>
      </c>
      <c r="K137" s="52"/>
      <c r="L137" s="24"/>
    </row>
    <row r="138" spans="1:12">
      <c r="A138" s="15" t="s">
        <v>124</v>
      </c>
      <c r="B138" s="11">
        <v>2122.4</v>
      </c>
      <c r="C138" s="23">
        <v>159.63999999999999</v>
      </c>
      <c r="D138" s="4">
        <v>600.74</v>
      </c>
      <c r="E138" s="4">
        <v>0</v>
      </c>
      <c r="F138" s="4">
        <v>0</v>
      </c>
      <c r="G138" s="4">
        <v>0</v>
      </c>
      <c r="H138" s="24">
        <v>137.18</v>
      </c>
      <c r="I138" s="49" t="s">
        <v>124</v>
      </c>
      <c r="J138" s="4">
        <v>1223.1099999999999</v>
      </c>
      <c r="K138" s="52"/>
      <c r="L138" s="24"/>
    </row>
    <row r="139" spans="1:12">
      <c r="A139" s="15" t="s">
        <v>125</v>
      </c>
      <c r="B139" s="11">
        <v>1176.68</v>
      </c>
      <c r="C139" s="23">
        <v>95.56</v>
      </c>
      <c r="D139" s="4">
        <v>259.38</v>
      </c>
      <c r="E139" s="4">
        <v>0</v>
      </c>
      <c r="F139" s="4">
        <v>0</v>
      </c>
      <c r="G139" s="4">
        <v>0</v>
      </c>
      <c r="H139" s="24">
        <v>70.58</v>
      </c>
      <c r="I139" s="49" t="s">
        <v>125</v>
      </c>
      <c r="J139" s="4">
        <v>530.14</v>
      </c>
      <c r="K139" s="52"/>
      <c r="L139" s="24"/>
    </row>
    <row r="140" spans="1:12">
      <c r="A140" s="13" t="s">
        <v>170</v>
      </c>
      <c r="B140" s="9">
        <v>28629.56</v>
      </c>
      <c r="C140" s="19">
        <v>2039.24</v>
      </c>
      <c r="D140" s="2">
        <v>12484.24</v>
      </c>
      <c r="E140" s="2">
        <v>0</v>
      </c>
      <c r="F140" s="2">
        <v>0</v>
      </c>
      <c r="G140" s="2">
        <v>2100.87</v>
      </c>
      <c r="H140" s="20">
        <v>0</v>
      </c>
      <c r="I140" s="47"/>
      <c r="J140" s="2">
        <v>640.44000000000005</v>
      </c>
      <c r="K140" s="72"/>
      <c r="L140" s="20">
        <v>9551.61</v>
      </c>
    </row>
    <row r="141" spans="1:12">
      <c r="A141" s="14" t="s">
        <v>126</v>
      </c>
      <c r="B141" s="10">
        <v>28629.56</v>
      </c>
      <c r="C141" s="21">
        <v>2039.24</v>
      </c>
      <c r="D141" s="3">
        <v>12484.24</v>
      </c>
      <c r="E141" s="3">
        <v>0</v>
      </c>
      <c r="F141" s="3">
        <v>0</v>
      </c>
      <c r="G141" s="3">
        <v>2100.87</v>
      </c>
      <c r="H141" s="22">
        <v>0</v>
      </c>
      <c r="I141" s="48"/>
      <c r="J141" s="3">
        <v>640.44000000000005</v>
      </c>
      <c r="K141" s="73"/>
      <c r="L141" s="22">
        <v>9551.61</v>
      </c>
    </row>
    <row r="142" spans="1:12">
      <c r="A142" s="15" t="s">
        <v>127</v>
      </c>
      <c r="B142" s="11">
        <v>28629.56</v>
      </c>
      <c r="C142" s="23">
        <v>2039.24</v>
      </c>
      <c r="D142" s="4">
        <v>12484.24</v>
      </c>
      <c r="E142" s="4">
        <v>0</v>
      </c>
      <c r="F142" s="4">
        <v>0</v>
      </c>
      <c r="G142" s="4">
        <v>2100.87</v>
      </c>
      <c r="H142" s="24">
        <v>0</v>
      </c>
      <c r="I142" s="49" t="s">
        <v>441</v>
      </c>
      <c r="J142" s="4">
        <v>640.44000000000005</v>
      </c>
      <c r="K142" s="52" t="s">
        <v>441</v>
      </c>
      <c r="L142" s="24">
        <v>9551.61</v>
      </c>
    </row>
    <row r="143" spans="1:12">
      <c r="A143" s="13" t="s">
        <v>180</v>
      </c>
      <c r="B143" s="9">
        <v>5892.2</v>
      </c>
      <c r="C143" s="19">
        <v>670.56</v>
      </c>
      <c r="D143" s="2">
        <v>2691.88</v>
      </c>
      <c r="E143" s="2">
        <v>0</v>
      </c>
      <c r="F143" s="2">
        <v>164.72</v>
      </c>
      <c r="G143" s="2">
        <v>459.7</v>
      </c>
      <c r="H143" s="20">
        <v>0</v>
      </c>
      <c r="I143" s="47"/>
      <c r="J143" s="2">
        <v>1777.7349999999999</v>
      </c>
      <c r="K143" s="72"/>
      <c r="L143" s="20">
        <v>0</v>
      </c>
    </row>
    <row r="144" spans="1:12">
      <c r="A144" s="14" t="s">
        <v>128</v>
      </c>
      <c r="B144" s="10">
        <v>5892.2</v>
      </c>
      <c r="C144" s="21">
        <v>670.56</v>
      </c>
      <c r="D144" s="3">
        <v>2691.88</v>
      </c>
      <c r="E144" s="3">
        <v>0</v>
      </c>
      <c r="F144" s="3">
        <v>164.72</v>
      </c>
      <c r="G144" s="3">
        <v>459.7</v>
      </c>
      <c r="H144" s="22">
        <v>0</v>
      </c>
      <c r="I144" s="48"/>
      <c r="J144" s="3">
        <v>1777.7349999999999</v>
      </c>
      <c r="K144" s="73"/>
      <c r="L144" s="22">
        <v>0</v>
      </c>
    </row>
    <row r="145" spans="1:12">
      <c r="A145" s="15" t="s">
        <v>129</v>
      </c>
      <c r="B145" s="11">
        <v>5892.2</v>
      </c>
      <c r="C145" s="23">
        <v>670.56</v>
      </c>
      <c r="D145" s="4">
        <v>2691.88</v>
      </c>
      <c r="E145" s="4">
        <v>0</v>
      </c>
      <c r="F145" s="4">
        <v>164.72</v>
      </c>
      <c r="G145" s="4">
        <v>459.7</v>
      </c>
      <c r="H145" s="24">
        <v>0</v>
      </c>
      <c r="I145" s="49"/>
      <c r="J145" s="4">
        <v>1777.7349999999999</v>
      </c>
      <c r="K145" s="52"/>
      <c r="L145" s="24">
        <v>0</v>
      </c>
    </row>
    <row r="146" spans="1:12">
      <c r="A146" s="13" t="s">
        <v>171</v>
      </c>
      <c r="B146" s="9">
        <v>50012</v>
      </c>
      <c r="C146" s="19">
        <v>4519.4400000000005</v>
      </c>
      <c r="D146" s="2">
        <v>23025.989999999998</v>
      </c>
      <c r="E146" s="2"/>
      <c r="F146" s="2">
        <v>4006.5199999999995</v>
      </c>
      <c r="G146" s="2"/>
      <c r="H146" s="20">
        <v>6457.24</v>
      </c>
      <c r="I146" s="47"/>
      <c r="J146" s="2">
        <v>7376.5899999999992</v>
      </c>
      <c r="K146" s="72"/>
      <c r="L146" s="20">
        <v>4626.2200000000012</v>
      </c>
    </row>
    <row r="147" spans="1:12">
      <c r="A147" s="14" t="s">
        <v>130</v>
      </c>
      <c r="B147" s="10">
        <v>6478</v>
      </c>
      <c r="C147" s="21">
        <v>542.79999999999995</v>
      </c>
      <c r="D147" s="3">
        <v>2762</v>
      </c>
      <c r="E147" s="3"/>
      <c r="F147" s="3">
        <v>618.12</v>
      </c>
      <c r="G147" s="3"/>
      <c r="H147" s="22">
        <v>798.46</v>
      </c>
      <c r="I147" s="48"/>
      <c r="J147" s="3">
        <v>1756.62</v>
      </c>
      <c r="K147" s="73"/>
      <c r="L147" s="22"/>
    </row>
    <row r="148" spans="1:12">
      <c r="A148" s="15" t="s">
        <v>131</v>
      </c>
      <c r="B148" s="11">
        <v>6478</v>
      </c>
      <c r="C148" s="23">
        <v>542.79999999999995</v>
      </c>
      <c r="D148" s="4">
        <v>2762</v>
      </c>
      <c r="E148" s="4"/>
      <c r="F148" s="4">
        <v>618.12</v>
      </c>
      <c r="G148" s="4"/>
      <c r="H148" s="24">
        <v>798.46</v>
      </c>
      <c r="I148" s="49"/>
      <c r="J148" s="4">
        <v>1756.62</v>
      </c>
      <c r="K148" s="52"/>
      <c r="L148" s="24"/>
    </row>
    <row r="149" spans="1:12">
      <c r="A149" s="14" t="s">
        <v>132</v>
      </c>
      <c r="B149" s="10">
        <v>23829</v>
      </c>
      <c r="C149" s="21">
        <v>1974.1599999999999</v>
      </c>
      <c r="D149" s="3">
        <v>11736.51</v>
      </c>
      <c r="E149" s="3"/>
      <c r="F149" s="3">
        <v>1604.04</v>
      </c>
      <c r="G149" s="3"/>
      <c r="H149" s="22">
        <v>2894.3199999999997</v>
      </c>
      <c r="I149" s="48"/>
      <c r="J149" s="3">
        <v>5619.9699999999993</v>
      </c>
      <c r="K149" s="73"/>
      <c r="L149" s="22"/>
    </row>
    <row r="150" spans="1:12">
      <c r="A150" s="15" t="s">
        <v>133</v>
      </c>
      <c r="B150" s="11">
        <v>9883</v>
      </c>
      <c r="C150" s="23">
        <v>739.3599999999999</v>
      </c>
      <c r="D150" s="4">
        <v>5115.67</v>
      </c>
      <c r="E150" s="4"/>
      <c r="F150" s="4">
        <v>665.74</v>
      </c>
      <c r="G150" s="4"/>
      <c r="H150" s="24">
        <v>1230.54</v>
      </c>
      <c r="I150" s="49"/>
      <c r="J150" s="4">
        <v>2131.6900000000005</v>
      </c>
      <c r="K150" s="52"/>
      <c r="L150" s="24"/>
    </row>
    <row r="151" spans="1:12">
      <c r="A151" s="15" t="s">
        <v>134</v>
      </c>
      <c r="B151" s="11">
        <v>13946</v>
      </c>
      <c r="C151" s="23">
        <v>1234.8</v>
      </c>
      <c r="D151" s="4">
        <v>6620.84</v>
      </c>
      <c r="E151" s="4"/>
      <c r="F151" s="4">
        <v>938.3</v>
      </c>
      <c r="G151" s="4"/>
      <c r="H151" s="24">
        <v>1663.78</v>
      </c>
      <c r="I151" s="49"/>
      <c r="J151" s="4">
        <v>3488.2799999999988</v>
      </c>
      <c r="K151" s="52"/>
      <c r="L151" s="24"/>
    </row>
    <row r="152" spans="1:12">
      <c r="A152" s="14" t="s">
        <v>135</v>
      </c>
      <c r="B152" s="10">
        <v>19705</v>
      </c>
      <c r="C152" s="21">
        <v>2002.48</v>
      </c>
      <c r="D152" s="3">
        <v>8527.48</v>
      </c>
      <c r="E152" s="3"/>
      <c r="F152" s="3">
        <v>1784.36</v>
      </c>
      <c r="G152" s="3"/>
      <c r="H152" s="22">
        <v>2764.46</v>
      </c>
      <c r="I152" s="48"/>
      <c r="J152" s="3"/>
      <c r="K152" s="73"/>
      <c r="L152" s="22">
        <v>4626.2200000000012</v>
      </c>
    </row>
    <row r="153" spans="1:12">
      <c r="A153" s="15" t="s">
        <v>136</v>
      </c>
      <c r="B153" s="11">
        <v>19705</v>
      </c>
      <c r="C153" s="23">
        <v>2002.48</v>
      </c>
      <c r="D153" s="4">
        <v>8527.48</v>
      </c>
      <c r="E153" s="4"/>
      <c r="F153" s="4">
        <v>1784.36</v>
      </c>
      <c r="G153" s="4"/>
      <c r="H153" s="24">
        <v>2764.46</v>
      </c>
      <c r="I153" s="49"/>
      <c r="J153" s="4"/>
      <c r="K153" s="52" t="s">
        <v>443</v>
      </c>
      <c r="L153" s="24">
        <v>4626.2200000000012</v>
      </c>
    </row>
    <row r="154" spans="1:12">
      <c r="A154" s="13" t="s">
        <v>137</v>
      </c>
      <c r="B154" s="9">
        <v>20701.884000000002</v>
      </c>
      <c r="C154" s="19">
        <v>2164.62</v>
      </c>
      <c r="D154" s="2">
        <v>7889.37</v>
      </c>
      <c r="E154" s="2">
        <v>0</v>
      </c>
      <c r="F154" s="2">
        <v>20.62</v>
      </c>
      <c r="G154" s="2">
        <v>2502.14</v>
      </c>
      <c r="H154" s="20">
        <v>2260.41</v>
      </c>
      <c r="I154" s="47"/>
      <c r="J154" s="2">
        <v>5503.3789999999999</v>
      </c>
      <c r="K154" s="72"/>
      <c r="L154" s="20"/>
    </row>
    <row r="155" spans="1:12">
      <c r="A155" s="14" t="s">
        <v>138</v>
      </c>
      <c r="B155" s="10">
        <v>20701.884000000002</v>
      </c>
      <c r="C155" s="21">
        <v>2164.62</v>
      </c>
      <c r="D155" s="3">
        <v>7889.37</v>
      </c>
      <c r="E155" s="3">
        <v>0</v>
      </c>
      <c r="F155" s="3">
        <v>20.62</v>
      </c>
      <c r="G155" s="3">
        <v>2502.14</v>
      </c>
      <c r="H155" s="22">
        <v>2260.41</v>
      </c>
      <c r="I155" s="48"/>
      <c r="J155" s="3">
        <v>5503.3789999999999</v>
      </c>
      <c r="K155" s="73"/>
      <c r="L155" s="22"/>
    </row>
    <row r="156" spans="1:12">
      <c r="A156" s="15" t="s">
        <v>139</v>
      </c>
      <c r="B156" s="11">
        <v>11302.06</v>
      </c>
      <c r="C156" s="23">
        <v>1319.16</v>
      </c>
      <c r="D156" s="4">
        <v>3813.82</v>
      </c>
      <c r="E156" s="4">
        <v>0</v>
      </c>
      <c r="F156" s="4">
        <v>20.62</v>
      </c>
      <c r="G156" s="4">
        <v>2017.28</v>
      </c>
      <c r="H156" s="24">
        <v>2260.41</v>
      </c>
      <c r="I156" s="49" t="s">
        <v>442</v>
      </c>
      <c r="J156" s="4">
        <v>1870.769</v>
      </c>
      <c r="K156" s="52"/>
      <c r="L156" s="24"/>
    </row>
    <row r="157" spans="1:12">
      <c r="A157" s="15" t="s">
        <v>140</v>
      </c>
      <c r="B157" s="11">
        <v>7598.6239999999998</v>
      </c>
      <c r="C157" s="23">
        <v>691.26</v>
      </c>
      <c r="D157" s="4">
        <v>3229.14</v>
      </c>
      <c r="E157" s="4">
        <v>0</v>
      </c>
      <c r="F157" s="4">
        <v>0</v>
      </c>
      <c r="G157" s="4">
        <v>369.32</v>
      </c>
      <c r="H157" s="24">
        <v>0</v>
      </c>
      <c r="I157" s="49" t="s">
        <v>442</v>
      </c>
      <c r="J157" s="4">
        <v>3308.9</v>
      </c>
      <c r="K157" s="52"/>
      <c r="L157" s="24"/>
    </row>
    <row r="158" spans="1:12" ht="15.75" thickBot="1">
      <c r="A158" s="15" t="s">
        <v>141</v>
      </c>
      <c r="B158" s="11">
        <v>1801.2</v>
      </c>
      <c r="C158" s="23">
        <v>154.19999999999999</v>
      </c>
      <c r="D158" s="4">
        <v>846.41</v>
      </c>
      <c r="E158" s="4"/>
      <c r="F158" s="4"/>
      <c r="G158" s="4">
        <v>115.54</v>
      </c>
      <c r="H158" s="24">
        <v>0</v>
      </c>
      <c r="I158" s="49" t="s">
        <v>141</v>
      </c>
      <c r="J158" s="4">
        <v>323.70999999999998</v>
      </c>
      <c r="K158" s="52"/>
      <c r="L158" s="24"/>
    </row>
    <row r="159" spans="1:12" ht="16.5" thickTop="1" thickBot="1">
      <c r="A159" s="16" t="s">
        <v>142</v>
      </c>
      <c r="B159" s="12">
        <v>825863.05</v>
      </c>
      <c r="C159" s="25">
        <v>69608.196133726058</v>
      </c>
      <c r="D159" s="26">
        <v>327281.88387629727</v>
      </c>
      <c r="E159" s="26">
        <v>4145.7089999999998</v>
      </c>
      <c r="F159" s="26">
        <v>28439.734872326437</v>
      </c>
      <c r="G159" s="26">
        <v>40529.778803997207</v>
      </c>
      <c r="H159" s="27">
        <v>30133.280000000002</v>
      </c>
      <c r="I159" s="50"/>
      <c r="J159" s="26">
        <v>199668.14756732914</v>
      </c>
      <c r="K159" s="74"/>
      <c r="L159" s="27">
        <v>21973.409</v>
      </c>
    </row>
  </sheetData>
  <mergeCells count="3">
    <mergeCell ref="C1:H1"/>
    <mergeCell ref="I1:L1"/>
    <mergeCell ref="A1:A2"/>
  </mergeCells>
  <conditionalFormatting sqref="E2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>
    <oddHeader>&amp;C&amp;20Instalaciones de clasificación de envases ligeros. Datos 2019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/>
  <cols>
    <col min="1" max="1" width="78" style="6" bestFit="1" customWidth="1"/>
    <col min="2" max="2" width="17" style="6" bestFit="1" customWidth="1"/>
    <col min="3" max="3" width="49.85546875" style="6" customWidth="1"/>
    <col min="4" max="5" width="12" style="6" bestFit="1" customWidth="1"/>
    <col min="6" max="6" width="11" style="6" bestFit="1" customWidth="1"/>
    <col min="7" max="7" width="14.140625" style="6" bestFit="1" customWidth="1"/>
    <col min="8" max="8" width="13.42578125" style="6" bestFit="1" customWidth="1"/>
    <col min="9" max="9" width="17.28515625" style="6" bestFit="1" customWidth="1"/>
    <col min="10" max="10" width="28.42578125" style="75" customWidth="1"/>
    <col min="11" max="12" width="13" style="6" customWidth="1"/>
    <col min="13" max="13" width="13.5703125" style="6" bestFit="1" customWidth="1"/>
  </cols>
  <sheetData>
    <row r="1" spans="1:13">
      <c r="A1" s="83" t="s">
        <v>143</v>
      </c>
      <c r="B1" s="7" t="s">
        <v>151</v>
      </c>
      <c r="C1" s="85" t="s">
        <v>163</v>
      </c>
      <c r="D1" s="78" t="s">
        <v>152</v>
      </c>
      <c r="E1" s="79"/>
      <c r="F1" s="79"/>
      <c r="G1" s="79"/>
      <c r="H1" s="79"/>
      <c r="I1" s="80"/>
      <c r="J1" s="78" t="s">
        <v>423</v>
      </c>
      <c r="K1" s="79"/>
      <c r="L1" s="79"/>
      <c r="M1" s="80"/>
    </row>
    <row r="2" spans="1:13" ht="30">
      <c r="A2" s="84"/>
      <c r="B2" s="8" t="s">
        <v>153</v>
      </c>
      <c r="C2" s="86"/>
      <c r="D2" s="28" t="s">
        <v>146</v>
      </c>
      <c r="E2" s="1" t="s">
        <v>145</v>
      </c>
      <c r="F2" s="1" t="s">
        <v>147</v>
      </c>
      <c r="G2" s="1" t="s">
        <v>154</v>
      </c>
      <c r="H2" s="1" t="s">
        <v>149</v>
      </c>
      <c r="I2" s="18" t="s">
        <v>0</v>
      </c>
      <c r="J2" s="17" t="s">
        <v>421</v>
      </c>
      <c r="K2" s="1" t="s">
        <v>422</v>
      </c>
      <c r="L2" s="46" t="s">
        <v>424</v>
      </c>
      <c r="M2" s="18" t="s">
        <v>422</v>
      </c>
    </row>
    <row r="3" spans="1:13">
      <c r="A3" s="29" t="s">
        <v>168</v>
      </c>
      <c r="B3" s="9">
        <v>59504.4</v>
      </c>
      <c r="C3" s="9"/>
      <c r="D3" s="19">
        <v>2693.06</v>
      </c>
      <c r="E3" s="2">
        <v>10158.427</v>
      </c>
      <c r="F3" s="2">
        <v>0</v>
      </c>
      <c r="G3" s="2">
        <v>902</v>
      </c>
      <c r="H3" s="2">
        <v>519.74</v>
      </c>
      <c r="I3" s="20">
        <v>283.86</v>
      </c>
      <c r="J3" s="47"/>
      <c r="K3" s="2">
        <v>42659.777999999998</v>
      </c>
      <c r="L3" s="2"/>
      <c r="M3" s="20">
        <v>0</v>
      </c>
    </row>
    <row r="4" spans="1:13">
      <c r="A4" s="30" t="s">
        <v>9</v>
      </c>
      <c r="B4" s="10">
        <v>59504.4</v>
      </c>
      <c r="C4" s="10"/>
      <c r="D4" s="21">
        <v>2693.06</v>
      </c>
      <c r="E4" s="3">
        <v>10158.427</v>
      </c>
      <c r="F4" s="3">
        <v>0</v>
      </c>
      <c r="G4" s="3">
        <v>902</v>
      </c>
      <c r="H4" s="3">
        <v>519.74</v>
      </c>
      <c r="I4" s="22">
        <v>283.86</v>
      </c>
      <c r="J4" s="48"/>
      <c r="K4" s="3">
        <v>42659.777999999998</v>
      </c>
      <c r="L4" s="3"/>
      <c r="M4" s="22">
        <v>0</v>
      </c>
    </row>
    <row r="5" spans="1:13" ht="30">
      <c r="A5" s="31" t="s">
        <v>155</v>
      </c>
      <c r="B5" s="11">
        <v>59504.4</v>
      </c>
      <c r="C5" s="33" t="s">
        <v>164</v>
      </c>
      <c r="D5" s="23">
        <v>2693.06</v>
      </c>
      <c r="E5" s="4">
        <v>10158.427</v>
      </c>
      <c r="F5" s="4">
        <v>0</v>
      </c>
      <c r="G5" s="4">
        <v>902</v>
      </c>
      <c r="H5" s="4">
        <v>519.74</v>
      </c>
      <c r="I5" s="24">
        <v>283.86</v>
      </c>
      <c r="J5" s="49" t="s">
        <v>240</v>
      </c>
      <c r="K5" s="4">
        <v>42659.777999999998</v>
      </c>
      <c r="L5" s="4"/>
      <c r="M5" s="24">
        <v>0</v>
      </c>
    </row>
    <row r="6" spans="1:13">
      <c r="A6" s="29" t="s">
        <v>169</v>
      </c>
      <c r="B6" s="9">
        <v>60291.17</v>
      </c>
      <c r="C6" s="34"/>
      <c r="D6" s="19">
        <v>624.32000000000005</v>
      </c>
      <c r="E6" s="2">
        <v>2393.94</v>
      </c>
      <c r="F6" s="2">
        <v>157.62</v>
      </c>
      <c r="G6" s="2">
        <v>644.5</v>
      </c>
      <c r="H6" s="2">
        <v>166.2</v>
      </c>
      <c r="I6" s="20">
        <v>0</v>
      </c>
      <c r="J6" s="47"/>
      <c r="K6" s="2">
        <v>12612.16</v>
      </c>
      <c r="L6" s="2"/>
      <c r="M6" s="20"/>
    </row>
    <row r="7" spans="1:13">
      <c r="A7" s="30" t="s">
        <v>78</v>
      </c>
      <c r="B7" s="10">
        <v>60291.17</v>
      </c>
      <c r="C7" s="35"/>
      <c r="D7" s="21">
        <v>624.32000000000005</v>
      </c>
      <c r="E7" s="3">
        <v>2393.94</v>
      </c>
      <c r="F7" s="3">
        <v>157.62</v>
      </c>
      <c r="G7" s="3">
        <v>644.5</v>
      </c>
      <c r="H7" s="3">
        <v>166.2</v>
      </c>
      <c r="I7" s="22">
        <v>0</v>
      </c>
      <c r="J7" s="48"/>
      <c r="K7" s="3">
        <v>12612.16</v>
      </c>
      <c r="L7" s="3"/>
      <c r="M7" s="22"/>
    </row>
    <row r="8" spans="1:13" ht="45">
      <c r="A8" s="31" t="s">
        <v>156</v>
      </c>
      <c r="B8" s="11">
        <v>17098.32</v>
      </c>
      <c r="C8" s="33" t="s">
        <v>165</v>
      </c>
      <c r="D8" s="23">
        <v>624.32000000000005</v>
      </c>
      <c r="E8" s="4">
        <v>2393.94</v>
      </c>
      <c r="F8" s="4">
        <v>157.62</v>
      </c>
      <c r="G8" s="4">
        <v>644.5</v>
      </c>
      <c r="H8" s="4">
        <v>166.2</v>
      </c>
      <c r="I8" s="24">
        <v>0</v>
      </c>
      <c r="J8" s="49" t="s">
        <v>491</v>
      </c>
      <c r="K8" s="4">
        <v>12612.16</v>
      </c>
      <c r="L8" s="4"/>
      <c r="M8" s="24"/>
    </row>
    <row r="9" spans="1:13">
      <c r="A9" s="31" t="s">
        <v>157</v>
      </c>
      <c r="B9" s="11">
        <v>43192.85</v>
      </c>
      <c r="C9" s="36"/>
      <c r="D9" s="23">
        <v>0</v>
      </c>
      <c r="E9" s="4">
        <v>0</v>
      </c>
      <c r="F9" s="4">
        <v>0</v>
      </c>
      <c r="G9" s="4">
        <v>0</v>
      </c>
      <c r="H9" s="4">
        <v>0</v>
      </c>
      <c r="I9" s="24">
        <v>0</v>
      </c>
      <c r="J9" s="49"/>
      <c r="K9" s="4"/>
      <c r="L9" s="4"/>
      <c r="M9" s="24"/>
    </row>
    <row r="10" spans="1:13">
      <c r="A10" s="29" t="s">
        <v>170</v>
      </c>
      <c r="B10" s="9">
        <v>820859.58</v>
      </c>
      <c r="C10" s="34"/>
      <c r="D10" s="19">
        <v>12712.39</v>
      </c>
      <c r="E10" s="2">
        <v>10160.43</v>
      </c>
      <c r="F10" s="2">
        <v>3752.21</v>
      </c>
      <c r="G10" s="2">
        <v>1360.37</v>
      </c>
      <c r="H10" s="2">
        <v>3386.06</v>
      </c>
      <c r="I10" s="20">
        <v>0</v>
      </c>
      <c r="J10" s="47"/>
      <c r="K10" s="2">
        <v>238410.82</v>
      </c>
      <c r="L10" s="2"/>
      <c r="M10" s="20">
        <v>554784.99</v>
      </c>
    </row>
    <row r="11" spans="1:13">
      <c r="A11" s="30" t="s">
        <v>126</v>
      </c>
      <c r="B11" s="10">
        <v>820859.58</v>
      </c>
      <c r="C11" s="35"/>
      <c r="D11" s="21">
        <v>12712.39</v>
      </c>
      <c r="E11" s="3">
        <v>10160.43</v>
      </c>
      <c r="F11" s="3">
        <v>3752.21</v>
      </c>
      <c r="G11" s="3">
        <v>1360.37</v>
      </c>
      <c r="H11" s="3">
        <v>3386.06</v>
      </c>
      <c r="I11" s="22">
        <v>0</v>
      </c>
      <c r="J11" s="48"/>
      <c r="K11" s="3">
        <v>238410.82</v>
      </c>
      <c r="L11" s="3"/>
      <c r="M11" s="22">
        <v>554784.99</v>
      </c>
    </row>
    <row r="12" spans="1:13">
      <c r="A12" s="31" t="s">
        <v>127</v>
      </c>
      <c r="B12" s="11">
        <v>800802.21</v>
      </c>
      <c r="C12" s="33" t="s">
        <v>166</v>
      </c>
      <c r="D12" s="23">
        <v>12193.82</v>
      </c>
      <c r="E12" s="4">
        <v>8159.88</v>
      </c>
      <c r="F12" s="4">
        <v>3565.78</v>
      </c>
      <c r="G12" s="4">
        <v>0</v>
      </c>
      <c r="H12" s="4">
        <v>3076.14</v>
      </c>
      <c r="I12" s="24">
        <v>0</v>
      </c>
      <c r="J12" s="49" t="s">
        <v>441</v>
      </c>
      <c r="K12" s="4">
        <v>219021.6</v>
      </c>
      <c r="L12" s="4" t="s">
        <v>441</v>
      </c>
      <c r="M12" s="24">
        <v>554784.99</v>
      </c>
    </row>
    <row r="13" spans="1:13" ht="30">
      <c r="A13" s="31" t="s">
        <v>158</v>
      </c>
      <c r="B13" s="11">
        <v>20057.37</v>
      </c>
      <c r="C13" s="33" t="s">
        <v>164</v>
      </c>
      <c r="D13" s="23">
        <v>518.57000000000005</v>
      </c>
      <c r="E13" s="4">
        <v>2000.55</v>
      </c>
      <c r="F13" s="4">
        <v>186.43</v>
      </c>
      <c r="G13" s="4">
        <v>1360.37</v>
      </c>
      <c r="H13" s="4">
        <v>309.92</v>
      </c>
      <c r="I13" s="24">
        <v>0</v>
      </c>
      <c r="J13" s="49" t="s">
        <v>444</v>
      </c>
      <c r="K13" s="4">
        <v>19389.22</v>
      </c>
      <c r="L13" s="4"/>
      <c r="M13" s="24">
        <v>0</v>
      </c>
    </row>
    <row r="14" spans="1:13">
      <c r="A14" s="29" t="s">
        <v>94</v>
      </c>
      <c r="B14" s="9">
        <v>361296</v>
      </c>
      <c r="C14" s="34"/>
      <c r="D14" s="19">
        <v>9770</v>
      </c>
      <c r="E14" s="2">
        <v>820</v>
      </c>
      <c r="F14" s="2">
        <v>0</v>
      </c>
      <c r="G14" s="2">
        <v>7030</v>
      </c>
      <c r="H14" s="2">
        <v>0</v>
      </c>
      <c r="I14" s="20">
        <v>224</v>
      </c>
      <c r="J14" s="47"/>
      <c r="K14" s="2">
        <v>94906</v>
      </c>
      <c r="L14" s="2"/>
      <c r="M14" s="20">
        <v>187219</v>
      </c>
    </row>
    <row r="15" spans="1:13">
      <c r="A15" s="30" t="s">
        <v>95</v>
      </c>
      <c r="B15" s="10">
        <v>361296</v>
      </c>
      <c r="C15" s="35"/>
      <c r="D15" s="21">
        <v>9770</v>
      </c>
      <c r="E15" s="3">
        <v>820</v>
      </c>
      <c r="F15" s="3">
        <v>0</v>
      </c>
      <c r="G15" s="3">
        <v>7030</v>
      </c>
      <c r="H15" s="3">
        <v>0</v>
      </c>
      <c r="I15" s="22">
        <v>224</v>
      </c>
      <c r="J15" s="48"/>
      <c r="K15" s="3">
        <v>94906</v>
      </c>
      <c r="L15" s="3"/>
      <c r="M15" s="22">
        <v>187219</v>
      </c>
    </row>
    <row r="16" spans="1:13" ht="60">
      <c r="A16" s="31" t="s">
        <v>159</v>
      </c>
      <c r="B16" s="11">
        <v>361296</v>
      </c>
      <c r="C16" s="33" t="s">
        <v>167</v>
      </c>
      <c r="D16" s="23">
        <v>9770</v>
      </c>
      <c r="E16" s="4">
        <v>820</v>
      </c>
      <c r="F16" s="4">
        <v>0</v>
      </c>
      <c r="G16" s="4">
        <v>7030</v>
      </c>
      <c r="H16" s="4">
        <v>0</v>
      </c>
      <c r="I16" s="24">
        <v>224</v>
      </c>
      <c r="J16" s="49" t="s">
        <v>99</v>
      </c>
      <c r="K16" s="4">
        <v>94906</v>
      </c>
      <c r="L16" s="4" t="s">
        <v>445</v>
      </c>
      <c r="M16" s="24">
        <v>187219</v>
      </c>
    </row>
    <row r="17" spans="1:13">
      <c r="A17" s="29" t="s">
        <v>171</v>
      </c>
      <c r="B17" s="9">
        <v>178530.22</v>
      </c>
      <c r="C17" s="34"/>
      <c r="D17" s="19">
        <v>3031.14</v>
      </c>
      <c r="E17" s="2">
        <v>1836.84</v>
      </c>
      <c r="F17" s="2"/>
      <c r="G17" s="2">
        <v>1736.28</v>
      </c>
      <c r="H17" s="2">
        <v>855.84</v>
      </c>
      <c r="I17" s="20"/>
      <c r="J17" s="47"/>
      <c r="K17" s="2">
        <v>72662.87</v>
      </c>
      <c r="L17" s="2"/>
      <c r="M17" s="20">
        <v>63324.11</v>
      </c>
    </row>
    <row r="18" spans="1:13">
      <c r="A18" s="30" t="s">
        <v>135</v>
      </c>
      <c r="B18" s="10">
        <v>178530.22</v>
      </c>
      <c r="C18" s="35"/>
      <c r="D18" s="21">
        <v>3031.14</v>
      </c>
      <c r="E18" s="3">
        <v>1836.84</v>
      </c>
      <c r="F18" s="3"/>
      <c r="G18" s="3">
        <v>1736.28</v>
      </c>
      <c r="H18" s="3">
        <v>855.84</v>
      </c>
      <c r="I18" s="22"/>
      <c r="J18" s="48"/>
      <c r="K18" s="3">
        <v>72662.87</v>
      </c>
      <c r="L18" s="3"/>
      <c r="M18" s="22">
        <v>63324.11</v>
      </c>
    </row>
    <row r="19" spans="1:13" ht="15.75" thickBot="1">
      <c r="A19" s="31" t="s">
        <v>160</v>
      </c>
      <c r="B19" s="11">
        <v>178530.22</v>
      </c>
      <c r="C19" s="36"/>
      <c r="D19" s="23">
        <v>3031.14</v>
      </c>
      <c r="E19" s="4">
        <v>1836.84</v>
      </c>
      <c r="F19" s="4"/>
      <c r="G19" s="4">
        <v>1736.28</v>
      </c>
      <c r="H19" s="4">
        <v>855.84</v>
      </c>
      <c r="I19" s="24"/>
      <c r="J19" s="49" t="s">
        <v>446</v>
      </c>
      <c r="K19" s="4">
        <v>72662.87</v>
      </c>
      <c r="L19" s="4"/>
      <c r="M19" s="24">
        <v>63324.11</v>
      </c>
    </row>
    <row r="20" spans="1:13" ht="16.5" thickTop="1" thickBot="1">
      <c r="A20" s="32" t="s">
        <v>142</v>
      </c>
      <c r="B20" s="12">
        <v>1480481.3699999999</v>
      </c>
      <c r="C20" s="12"/>
      <c r="D20" s="25">
        <v>28830.91</v>
      </c>
      <c r="E20" s="26">
        <v>25369.636999999999</v>
      </c>
      <c r="F20" s="26">
        <v>3909.83</v>
      </c>
      <c r="G20" s="26">
        <v>11673.15</v>
      </c>
      <c r="H20" s="26">
        <v>4927.84</v>
      </c>
      <c r="I20" s="27">
        <v>507.86</v>
      </c>
      <c r="J20" s="50"/>
      <c r="K20" s="26">
        <v>461251.62800000003</v>
      </c>
      <c r="L20" s="26"/>
      <c r="M20" s="27">
        <v>805328.1</v>
      </c>
    </row>
  </sheetData>
  <mergeCells count="4">
    <mergeCell ref="A1:A2"/>
    <mergeCell ref="D1:I1"/>
    <mergeCell ref="J1:M1"/>
    <mergeCell ref="C1:C2"/>
  </mergeCells>
  <conditionalFormatting sqref="F2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>
    <oddHeader>&amp;C&amp;20Instalaciones de triaje. Datos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zoomScale="85" zoomScaleNormal="85" workbookViewId="0">
      <pane xSplit="1" ySplit="2" topLeftCell="B72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/>
  <cols>
    <col min="1" max="1" width="96.42578125" style="37" bestFit="1" customWidth="1"/>
    <col min="2" max="2" width="21.85546875" style="6" bestFit="1" customWidth="1"/>
    <col min="3" max="3" width="21.7109375" style="6" bestFit="1" customWidth="1"/>
    <col min="4" max="4" width="17.5703125" style="6" bestFit="1" customWidth="1"/>
    <col min="5" max="5" width="31.85546875" style="6" bestFit="1" customWidth="1"/>
    <col min="6" max="6" width="18.140625" style="6" bestFit="1" customWidth="1"/>
    <col min="7" max="7" width="22" style="75" customWidth="1"/>
    <col min="8" max="8" width="13" style="6" customWidth="1"/>
    <col min="9" max="9" width="15.7109375" style="75" customWidth="1"/>
    <col min="10" max="10" width="13.28515625" style="6" bestFit="1" customWidth="1"/>
    <col min="11" max="16384" width="11.42578125" style="6"/>
  </cols>
  <sheetData>
    <row r="1" spans="1:10">
      <c r="A1" s="83" t="s">
        <v>143</v>
      </c>
      <c r="B1" s="78" t="s">
        <v>182</v>
      </c>
      <c r="C1" s="79"/>
      <c r="D1" s="79"/>
      <c r="E1" s="80"/>
      <c r="F1" s="7" t="s">
        <v>184</v>
      </c>
      <c r="G1" s="78" t="s">
        <v>423</v>
      </c>
      <c r="H1" s="79"/>
      <c r="I1" s="79"/>
      <c r="J1" s="80"/>
    </row>
    <row r="2" spans="1:10" ht="30">
      <c r="A2" s="84"/>
      <c r="B2" s="28" t="s">
        <v>185</v>
      </c>
      <c r="C2" s="1" t="s">
        <v>186</v>
      </c>
      <c r="D2" s="1" t="s">
        <v>187</v>
      </c>
      <c r="E2" s="18" t="s">
        <v>239</v>
      </c>
      <c r="F2" s="8" t="s">
        <v>304</v>
      </c>
      <c r="G2" s="17" t="s">
        <v>421</v>
      </c>
      <c r="H2" s="1" t="s">
        <v>422</v>
      </c>
      <c r="I2" s="46" t="s">
        <v>424</v>
      </c>
      <c r="J2" s="18" t="s">
        <v>422</v>
      </c>
    </row>
    <row r="3" spans="1:10">
      <c r="A3" s="29" t="s">
        <v>305</v>
      </c>
      <c r="B3" s="19">
        <v>75039.37999999999</v>
      </c>
      <c r="C3" s="2">
        <v>12794</v>
      </c>
      <c r="D3" s="2">
        <v>45047.6</v>
      </c>
      <c r="E3" s="20">
        <v>0</v>
      </c>
      <c r="F3" s="9">
        <v>11247</v>
      </c>
      <c r="G3" s="47"/>
      <c r="H3" s="2">
        <v>74043.356532000005</v>
      </c>
      <c r="I3" s="72"/>
      <c r="J3" s="20"/>
    </row>
    <row r="4" spans="1:10">
      <c r="A4" s="30" t="s">
        <v>9</v>
      </c>
      <c r="B4" s="21">
        <v>73050.679999999993</v>
      </c>
      <c r="C4" s="3">
        <v>6662</v>
      </c>
      <c r="D4" s="3">
        <v>38228.6</v>
      </c>
      <c r="E4" s="22">
        <v>0</v>
      </c>
      <c r="F4" s="10">
        <v>10856</v>
      </c>
      <c r="G4" s="48"/>
      <c r="H4" s="3">
        <v>66703.356532000005</v>
      </c>
      <c r="I4" s="73"/>
      <c r="J4" s="22"/>
    </row>
    <row r="5" spans="1:10" ht="30">
      <c r="A5" s="31" t="s">
        <v>240</v>
      </c>
      <c r="B5" s="23">
        <v>73050.679999999993</v>
      </c>
      <c r="C5" s="4">
        <v>6662</v>
      </c>
      <c r="D5" s="4">
        <v>38228.6</v>
      </c>
      <c r="E5" s="24">
        <v>0</v>
      </c>
      <c r="F5" s="11">
        <v>10856</v>
      </c>
      <c r="G5" s="49" t="s">
        <v>240</v>
      </c>
      <c r="H5" s="4">
        <v>66703.356532000005</v>
      </c>
      <c r="I5" s="52"/>
      <c r="J5" s="24"/>
    </row>
    <row r="6" spans="1:10">
      <c r="A6" s="30" t="s">
        <v>18</v>
      </c>
      <c r="B6" s="21">
        <v>0</v>
      </c>
      <c r="C6" s="3">
        <v>6132</v>
      </c>
      <c r="D6" s="3">
        <v>6819</v>
      </c>
      <c r="E6" s="22"/>
      <c r="F6" s="10">
        <v>391</v>
      </c>
      <c r="G6" s="48"/>
      <c r="H6" s="3">
        <v>6744</v>
      </c>
      <c r="I6" s="73"/>
      <c r="J6" s="22"/>
    </row>
    <row r="7" spans="1:10">
      <c r="A7" s="31" t="s">
        <v>19</v>
      </c>
      <c r="B7" s="23">
        <v>0</v>
      </c>
      <c r="C7" s="4">
        <v>6132</v>
      </c>
      <c r="D7" s="4">
        <v>6819</v>
      </c>
      <c r="E7" s="24"/>
      <c r="F7" s="11">
        <v>391</v>
      </c>
      <c r="G7" s="49"/>
      <c r="H7" s="4">
        <v>6744</v>
      </c>
      <c r="I7" s="52"/>
      <c r="J7" s="24"/>
    </row>
    <row r="8" spans="1:10">
      <c r="A8" s="30" t="s">
        <v>21</v>
      </c>
      <c r="B8" s="21">
        <v>1988.7</v>
      </c>
      <c r="C8" s="3">
        <v>0</v>
      </c>
      <c r="D8" s="3">
        <v>0</v>
      </c>
      <c r="E8" s="22">
        <v>0</v>
      </c>
      <c r="F8" s="10">
        <v>0</v>
      </c>
      <c r="G8" s="48"/>
      <c r="H8" s="3">
        <v>596</v>
      </c>
      <c r="I8" s="73"/>
      <c r="J8" s="22"/>
    </row>
    <row r="9" spans="1:10" ht="30">
      <c r="A9" s="31" t="s">
        <v>23</v>
      </c>
      <c r="B9" s="23">
        <v>1988.7</v>
      </c>
      <c r="C9" s="4">
        <v>0</v>
      </c>
      <c r="D9" s="4">
        <v>0</v>
      </c>
      <c r="E9" s="24">
        <v>0</v>
      </c>
      <c r="F9" s="11">
        <v>0</v>
      </c>
      <c r="G9" s="49" t="s">
        <v>478</v>
      </c>
      <c r="H9" s="4">
        <v>596</v>
      </c>
      <c r="I9" s="52"/>
      <c r="J9" s="24"/>
    </row>
    <row r="10" spans="1:10">
      <c r="A10" s="29" t="s">
        <v>306</v>
      </c>
      <c r="B10" s="19">
        <v>371.52</v>
      </c>
      <c r="C10" s="2">
        <v>0</v>
      </c>
      <c r="D10" s="2">
        <v>0</v>
      </c>
      <c r="E10" s="20">
        <v>0</v>
      </c>
      <c r="F10" s="9">
        <v>0</v>
      </c>
      <c r="G10" s="47"/>
      <c r="H10" s="2">
        <v>0</v>
      </c>
      <c r="I10" s="72"/>
      <c r="J10" s="20">
        <v>0</v>
      </c>
    </row>
    <row r="11" spans="1:10">
      <c r="A11" s="30" t="s">
        <v>26</v>
      </c>
      <c r="B11" s="21">
        <v>371.52</v>
      </c>
      <c r="C11" s="3">
        <v>0</v>
      </c>
      <c r="D11" s="3">
        <v>0</v>
      </c>
      <c r="E11" s="22">
        <v>0</v>
      </c>
      <c r="F11" s="10">
        <v>0</v>
      </c>
      <c r="G11" s="48"/>
      <c r="H11" s="3">
        <v>0</v>
      </c>
      <c r="I11" s="73"/>
      <c r="J11" s="22">
        <v>0</v>
      </c>
    </row>
    <row r="12" spans="1:10">
      <c r="A12" s="31" t="s">
        <v>26</v>
      </c>
      <c r="B12" s="23">
        <v>371.52</v>
      </c>
      <c r="C12" s="4">
        <v>0</v>
      </c>
      <c r="D12" s="4">
        <v>0</v>
      </c>
      <c r="E12" s="24">
        <v>0</v>
      </c>
      <c r="F12" s="11">
        <v>0</v>
      </c>
      <c r="G12" s="49"/>
      <c r="H12" s="4">
        <v>0</v>
      </c>
      <c r="I12" s="52"/>
      <c r="J12" s="24">
        <v>0</v>
      </c>
    </row>
    <row r="13" spans="1:10">
      <c r="A13" s="29" t="s">
        <v>173</v>
      </c>
      <c r="B13" s="19"/>
      <c r="C13" s="2">
        <v>16523</v>
      </c>
      <c r="D13" s="2"/>
      <c r="E13" s="20">
        <v>4202</v>
      </c>
      <c r="F13" s="9">
        <v>1994</v>
      </c>
      <c r="G13" s="47"/>
      <c r="H13" s="2">
        <v>3898</v>
      </c>
      <c r="I13" s="72"/>
      <c r="J13" s="20"/>
    </row>
    <row r="14" spans="1:10">
      <c r="A14" s="30" t="s">
        <v>29</v>
      </c>
      <c r="B14" s="21"/>
      <c r="C14" s="3">
        <v>16523</v>
      </c>
      <c r="D14" s="3"/>
      <c r="E14" s="22">
        <v>4202</v>
      </c>
      <c r="F14" s="10">
        <v>1994</v>
      </c>
      <c r="G14" s="48"/>
      <c r="H14" s="3">
        <v>3898</v>
      </c>
      <c r="I14" s="73"/>
      <c r="J14" s="22"/>
    </row>
    <row r="15" spans="1:10">
      <c r="A15" s="31" t="s">
        <v>241</v>
      </c>
      <c r="B15" s="23"/>
      <c r="C15" s="4">
        <v>16523</v>
      </c>
      <c r="D15" s="4"/>
      <c r="E15" s="24">
        <v>4202</v>
      </c>
      <c r="F15" s="11">
        <v>1994</v>
      </c>
      <c r="G15" s="49" t="s">
        <v>299</v>
      </c>
      <c r="H15" s="4">
        <v>3898</v>
      </c>
      <c r="I15" s="52"/>
      <c r="J15" s="24"/>
    </row>
    <row r="16" spans="1:10">
      <c r="A16" s="29" t="s">
        <v>307</v>
      </c>
      <c r="B16" s="19">
        <v>0</v>
      </c>
      <c r="C16" s="2">
        <v>8672.75</v>
      </c>
      <c r="D16" s="2">
        <v>9782.4599999999991</v>
      </c>
      <c r="E16" s="20">
        <v>0</v>
      </c>
      <c r="F16" s="9">
        <v>4812.8999999999996</v>
      </c>
      <c r="G16" s="47"/>
      <c r="H16" s="2">
        <v>0</v>
      </c>
      <c r="I16" s="72"/>
      <c r="J16" s="20">
        <v>1395.06</v>
      </c>
    </row>
    <row r="17" spans="1:10">
      <c r="A17" s="30" t="s">
        <v>31</v>
      </c>
      <c r="B17" s="21">
        <v>0</v>
      </c>
      <c r="C17" s="3">
        <v>8672.75</v>
      </c>
      <c r="D17" s="3">
        <v>9782.4599999999991</v>
      </c>
      <c r="E17" s="22">
        <v>0</v>
      </c>
      <c r="F17" s="10">
        <v>4812.8999999999996</v>
      </c>
      <c r="G17" s="48"/>
      <c r="H17" s="3">
        <v>0</v>
      </c>
      <c r="I17" s="73"/>
      <c r="J17" s="22">
        <v>1395.06</v>
      </c>
    </row>
    <row r="18" spans="1:10">
      <c r="A18" s="31" t="s">
        <v>242</v>
      </c>
      <c r="B18" s="23"/>
      <c r="C18" s="4">
        <v>1147.8</v>
      </c>
      <c r="D18" s="4">
        <v>3304.66</v>
      </c>
      <c r="E18" s="24"/>
      <c r="F18" s="11">
        <v>1739</v>
      </c>
      <c r="G18" s="49"/>
      <c r="H18" s="4">
        <v>0</v>
      </c>
      <c r="I18" s="52"/>
      <c r="J18" s="24"/>
    </row>
    <row r="19" spans="1:10">
      <c r="A19" s="31" t="s">
        <v>243</v>
      </c>
      <c r="B19" s="23"/>
      <c r="C19" s="4">
        <v>6127.31</v>
      </c>
      <c r="D19" s="4">
        <v>3608.8</v>
      </c>
      <c r="E19" s="24"/>
      <c r="F19" s="11">
        <v>2106.9</v>
      </c>
      <c r="G19" s="49"/>
      <c r="H19" s="4">
        <v>0</v>
      </c>
      <c r="I19" s="52"/>
      <c r="J19" s="24">
        <v>1395.06</v>
      </c>
    </row>
    <row r="20" spans="1:10">
      <c r="A20" s="31" t="s">
        <v>244</v>
      </c>
      <c r="B20" s="23"/>
      <c r="C20" s="4">
        <v>1397.64</v>
      </c>
      <c r="D20" s="4">
        <v>2869</v>
      </c>
      <c r="E20" s="24"/>
      <c r="F20" s="11">
        <v>967</v>
      </c>
      <c r="G20" s="49"/>
      <c r="H20" s="4"/>
      <c r="I20" s="52"/>
      <c r="J20" s="24"/>
    </row>
    <row r="21" spans="1:10">
      <c r="A21" s="31" t="s">
        <v>245</v>
      </c>
      <c r="B21" s="23">
        <v>0</v>
      </c>
      <c r="C21" s="4">
        <v>0</v>
      </c>
      <c r="D21" s="4">
        <v>0</v>
      </c>
      <c r="E21" s="24">
        <v>0</v>
      </c>
      <c r="F21" s="11">
        <v>0</v>
      </c>
      <c r="G21" s="49"/>
      <c r="H21" s="4">
        <v>0</v>
      </c>
      <c r="I21" s="52"/>
      <c r="J21" s="24">
        <v>0</v>
      </c>
    </row>
    <row r="22" spans="1:10">
      <c r="A22" s="29" t="s">
        <v>308</v>
      </c>
      <c r="B22" s="19">
        <v>776.58</v>
      </c>
      <c r="C22" s="2">
        <v>2076.2800000000002</v>
      </c>
      <c r="D22" s="2"/>
      <c r="E22" s="20">
        <v>728.90000000000009</v>
      </c>
      <c r="F22" s="9">
        <v>996.05799999999999</v>
      </c>
      <c r="G22" s="47"/>
      <c r="H22" s="2">
        <v>1315.74</v>
      </c>
      <c r="I22" s="72"/>
      <c r="J22" s="20"/>
    </row>
    <row r="23" spans="1:10">
      <c r="A23" s="30" t="s">
        <v>34</v>
      </c>
      <c r="B23" s="21">
        <v>113.48</v>
      </c>
      <c r="C23" s="3">
        <v>1724.72</v>
      </c>
      <c r="D23" s="3"/>
      <c r="E23" s="22">
        <v>661.42000000000007</v>
      </c>
      <c r="F23" s="10">
        <v>921.48</v>
      </c>
      <c r="G23" s="48"/>
      <c r="H23" s="3">
        <v>1166.32</v>
      </c>
      <c r="I23" s="73"/>
      <c r="J23" s="22"/>
    </row>
    <row r="24" spans="1:10">
      <c r="A24" s="31" t="s">
        <v>246</v>
      </c>
      <c r="B24" s="23">
        <v>113.48</v>
      </c>
      <c r="C24" s="4">
        <v>1724.72</v>
      </c>
      <c r="D24" s="4"/>
      <c r="E24" s="24">
        <v>661.42000000000007</v>
      </c>
      <c r="F24" s="11">
        <v>921.48</v>
      </c>
      <c r="G24" s="49"/>
      <c r="H24" s="4">
        <v>1166.32</v>
      </c>
      <c r="I24" s="52"/>
      <c r="J24" s="24"/>
    </row>
    <row r="25" spans="1:10">
      <c r="A25" s="30" t="s">
        <v>38</v>
      </c>
      <c r="B25" s="21">
        <v>663.1</v>
      </c>
      <c r="C25" s="3">
        <v>351.56</v>
      </c>
      <c r="D25" s="3"/>
      <c r="E25" s="22">
        <v>67.48</v>
      </c>
      <c r="F25" s="10">
        <v>74.578000000000003</v>
      </c>
      <c r="G25" s="48"/>
      <c r="H25" s="3">
        <v>149.41999999999999</v>
      </c>
      <c r="I25" s="73"/>
      <c r="J25" s="22"/>
    </row>
    <row r="26" spans="1:10" ht="45">
      <c r="A26" s="31" t="s">
        <v>247</v>
      </c>
      <c r="B26" s="23">
        <v>663.1</v>
      </c>
      <c r="C26" s="4">
        <v>351.56</v>
      </c>
      <c r="D26" s="4"/>
      <c r="E26" s="24">
        <v>67.48</v>
      </c>
      <c r="F26" s="11">
        <v>74.578000000000003</v>
      </c>
      <c r="G26" s="49" t="s">
        <v>247</v>
      </c>
      <c r="H26" s="4">
        <v>149.41999999999999</v>
      </c>
      <c r="I26" s="52"/>
      <c r="J26" s="24"/>
    </row>
    <row r="27" spans="1:10">
      <c r="A27" s="29" t="s">
        <v>309</v>
      </c>
      <c r="B27" s="19">
        <v>235241.98970000003</v>
      </c>
      <c r="C27" s="2">
        <v>47707.931000000004</v>
      </c>
      <c r="D27" s="2"/>
      <c r="E27" s="20"/>
      <c r="F27" s="9">
        <v>30847.749999999993</v>
      </c>
      <c r="G27" s="47"/>
      <c r="H27" s="2">
        <v>95797.258999999991</v>
      </c>
      <c r="I27" s="72"/>
      <c r="J27" s="20">
        <v>7399.88</v>
      </c>
    </row>
    <row r="28" spans="1:10">
      <c r="A28" s="30" t="s">
        <v>78</v>
      </c>
      <c r="B28" s="21">
        <v>98066.9899</v>
      </c>
      <c r="C28" s="3">
        <v>21997.920000000002</v>
      </c>
      <c r="D28" s="3"/>
      <c r="E28" s="22"/>
      <c r="F28" s="10">
        <v>12566.369999999999</v>
      </c>
      <c r="G28" s="48"/>
      <c r="H28" s="3">
        <v>27411.380000000005</v>
      </c>
      <c r="I28" s="73"/>
      <c r="J28" s="22">
        <v>268.10000000000002</v>
      </c>
    </row>
    <row r="29" spans="1:10">
      <c r="A29" s="31" t="s">
        <v>248</v>
      </c>
      <c r="B29" s="23">
        <v>193.1619</v>
      </c>
      <c r="C29" s="4"/>
      <c r="D29" s="4"/>
      <c r="E29" s="24"/>
      <c r="F29" s="11"/>
      <c r="G29" s="49"/>
      <c r="H29" s="4"/>
      <c r="I29" s="52"/>
      <c r="J29" s="24"/>
    </row>
    <row r="30" spans="1:10" ht="30">
      <c r="A30" s="31" t="s">
        <v>249</v>
      </c>
      <c r="B30" s="23">
        <v>29738.14</v>
      </c>
      <c r="C30" s="4">
        <v>3017.32</v>
      </c>
      <c r="D30" s="4"/>
      <c r="E30" s="24"/>
      <c r="F30" s="11">
        <v>455.8</v>
      </c>
      <c r="G30" s="49" t="s">
        <v>81</v>
      </c>
      <c r="H30" s="4">
        <v>3677.55</v>
      </c>
      <c r="I30" s="52"/>
      <c r="J30" s="24"/>
    </row>
    <row r="31" spans="1:10" ht="60">
      <c r="A31" s="31" t="s">
        <v>250</v>
      </c>
      <c r="B31" s="23">
        <v>7400.44</v>
      </c>
      <c r="C31" s="4">
        <v>2676.98</v>
      </c>
      <c r="D31" s="4"/>
      <c r="E31" s="24"/>
      <c r="F31" s="11">
        <v>4026.64</v>
      </c>
      <c r="G31" s="49" t="s">
        <v>493</v>
      </c>
      <c r="H31" s="4">
        <v>2275.58</v>
      </c>
      <c r="I31" s="52"/>
      <c r="J31" s="24"/>
    </row>
    <row r="32" spans="1:10" ht="30">
      <c r="A32" s="31" t="s">
        <v>251</v>
      </c>
      <c r="B32" s="23">
        <v>4053.91</v>
      </c>
      <c r="C32" s="4">
        <v>65.87</v>
      </c>
      <c r="D32" s="4"/>
      <c r="E32" s="24"/>
      <c r="F32" s="11">
        <v>165.23</v>
      </c>
      <c r="G32" s="49" t="s">
        <v>490</v>
      </c>
      <c r="H32" s="4">
        <v>3179.66</v>
      </c>
      <c r="I32" s="52"/>
      <c r="J32" s="24"/>
    </row>
    <row r="33" spans="1:10">
      <c r="A33" s="31" t="s">
        <v>252</v>
      </c>
      <c r="B33" s="23">
        <v>19477.657999999999</v>
      </c>
      <c r="C33" s="4">
        <v>3624.3</v>
      </c>
      <c r="D33" s="4"/>
      <c r="E33" s="24"/>
      <c r="F33" s="11">
        <v>2461.67</v>
      </c>
      <c r="G33" s="49" t="s">
        <v>252</v>
      </c>
      <c r="H33" s="4">
        <v>2981.81</v>
      </c>
      <c r="I33" s="52"/>
      <c r="J33" s="24"/>
    </row>
    <row r="34" spans="1:10">
      <c r="A34" s="31" t="s">
        <v>253</v>
      </c>
      <c r="B34" s="23">
        <v>14095.04</v>
      </c>
      <c r="C34" s="4">
        <v>1279.3599999999999</v>
      </c>
      <c r="D34" s="4"/>
      <c r="E34" s="24"/>
      <c r="F34" s="11">
        <v>1346.18</v>
      </c>
      <c r="G34" s="49" t="s">
        <v>253</v>
      </c>
      <c r="H34" s="4">
        <v>3447.16</v>
      </c>
      <c r="I34" s="52"/>
      <c r="J34" s="24"/>
    </row>
    <row r="35" spans="1:10" ht="45">
      <c r="A35" s="31" t="s">
        <v>254</v>
      </c>
      <c r="B35" s="23">
        <v>6921.65</v>
      </c>
      <c r="C35" s="4">
        <v>4682.0200000000004</v>
      </c>
      <c r="D35" s="4"/>
      <c r="E35" s="24"/>
      <c r="F35" s="11">
        <v>695.9</v>
      </c>
      <c r="G35" s="49" t="s">
        <v>491</v>
      </c>
      <c r="H35" s="4">
        <v>4913</v>
      </c>
      <c r="I35" s="52"/>
      <c r="J35" s="24"/>
    </row>
    <row r="36" spans="1:10">
      <c r="A36" s="31" t="s">
        <v>255</v>
      </c>
      <c r="B36" s="23">
        <v>11421.91</v>
      </c>
      <c r="C36" s="4">
        <v>5835.31</v>
      </c>
      <c r="D36" s="4"/>
      <c r="E36" s="24"/>
      <c r="F36" s="11">
        <v>2915.34</v>
      </c>
      <c r="G36" s="49"/>
      <c r="H36" s="4">
        <v>6790.06</v>
      </c>
      <c r="I36" s="52"/>
      <c r="J36" s="24"/>
    </row>
    <row r="37" spans="1:10" ht="45">
      <c r="A37" s="31" t="s">
        <v>256</v>
      </c>
      <c r="B37" s="23">
        <v>4765.08</v>
      </c>
      <c r="C37" s="4">
        <v>816.76</v>
      </c>
      <c r="D37" s="4"/>
      <c r="E37" s="24"/>
      <c r="F37" s="11">
        <v>499.61</v>
      </c>
      <c r="G37" s="49" t="s">
        <v>431</v>
      </c>
      <c r="H37" s="4">
        <v>146.56</v>
      </c>
      <c r="I37" s="52" t="s">
        <v>324</v>
      </c>
      <c r="J37" s="24">
        <v>268.10000000000002</v>
      </c>
    </row>
    <row r="38" spans="1:10">
      <c r="A38" s="30" t="s">
        <v>87</v>
      </c>
      <c r="B38" s="21">
        <v>47577.881999999998</v>
      </c>
      <c r="C38" s="3">
        <v>5379.34</v>
      </c>
      <c r="D38" s="3"/>
      <c r="E38" s="22"/>
      <c r="F38" s="10">
        <v>7397.95</v>
      </c>
      <c r="G38" s="48"/>
      <c r="H38" s="3">
        <v>7085.52</v>
      </c>
      <c r="I38" s="73"/>
      <c r="J38" s="22"/>
    </row>
    <row r="39" spans="1:10">
      <c r="A39" s="31" t="s">
        <v>257</v>
      </c>
      <c r="B39" s="23">
        <v>238.672</v>
      </c>
      <c r="C39" s="4"/>
      <c r="D39" s="4"/>
      <c r="E39" s="24"/>
      <c r="F39" s="11">
        <v>27.27</v>
      </c>
      <c r="G39" s="49"/>
      <c r="H39" s="4"/>
      <c r="I39" s="52"/>
      <c r="J39" s="24"/>
    </row>
    <row r="40" spans="1:10">
      <c r="A40" s="31" t="s">
        <v>89</v>
      </c>
      <c r="B40" s="23">
        <v>25900.5</v>
      </c>
      <c r="C40" s="4">
        <v>1689.56</v>
      </c>
      <c r="D40" s="4"/>
      <c r="E40" s="24"/>
      <c r="F40" s="11">
        <v>2328.14</v>
      </c>
      <c r="G40" s="49" t="s">
        <v>89</v>
      </c>
      <c r="H40" s="4">
        <v>4325.47</v>
      </c>
      <c r="I40" s="52"/>
      <c r="J40" s="24"/>
    </row>
    <row r="41" spans="1:10">
      <c r="A41" s="31" t="s">
        <v>258</v>
      </c>
      <c r="B41" s="23">
        <v>5612.82</v>
      </c>
      <c r="C41" s="4">
        <v>1094.43</v>
      </c>
      <c r="D41" s="4"/>
      <c r="E41" s="24"/>
      <c r="F41" s="11">
        <v>2276</v>
      </c>
      <c r="G41" s="49" t="s">
        <v>373</v>
      </c>
      <c r="H41" s="4">
        <v>1162.75</v>
      </c>
      <c r="I41" s="52"/>
      <c r="J41" s="24"/>
    </row>
    <row r="42" spans="1:10">
      <c r="A42" s="31" t="s">
        <v>221</v>
      </c>
      <c r="B42" s="23">
        <v>2317.42</v>
      </c>
      <c r="C42" s="4">
        <v>1202.2</v>
      </c>
      <c r="D42" s="4"/>
      <c r="E42" s="24"/>
      <c r="F42" s="11">
        <v>369.34</v>
      </c>
      <c r="G42" s="49" t="s">
        <v>221</v>
      </c>
      <c r="H42" s="4">
        <v>428.72</v>
      </c>
      <c r="I42" s="52"/>
      <c r="J42" s="24"/>
    </row>
    <row r="43" spans="1:10">
      <c r="A43" s="31" t="s">
        <v>259</v>
      </c>
      <c r="B43" s="23">
        <v>13508.47</v>
      </c>
      <c r="C43" s="4">
        <v>1393.15</v>
      </c>
      <c r="D43" s="4"/>
      <c r="E43" s="24"/>
      <c r="F43" s="11">
        <v>2397.1999999999998</v>
      </c>
      <c r="G43" s="49" t="s">
        <v>376</v>
      </c>
      <c r="H43" s="4">
        <v>1168.58</v>
      </c>
      <c r="I43" s="52"/>
      <c r="J43" s="24"/>
    </row>
    <row r="44" spans="1:10">
      <c r="A44" s="30" t="s">
        <v>90</v>
      </c>
      <c r="B44" s="21">
        <v>42805.3341</v>
      </c>
      <c r="C44" s="3">
        <v>1967.1100000000001</v>
      </c>
      <c r="D44" s="3"/>
      <c r="E44" s="22"/>
      <c r="F44" s="10">
        <v>6648.2699999999995</v>
      </c>
      <c r="G44" s="48"/>
      <c r="H44" s="3">
        <v>28635.989999999998</v>
      </c>
      <c r="I44" s="73"/>
      <c r="J44" s="22">
        <v>6941.44</v>
      </c>
    </row>
    <row r="45" spans="1:10" ht="60">
      <c r="A45" s="31" t="s">
        <v>260</v>
      </c>
      <c r="B45" s="23">
        <v>15975.68</v>
      </c>
      <c r="C45" s="4">
        <v>128.80000000000001</v>
      </c>
      <c r="D45" s="4"/>
      <c r="E45" s="24"/>
      <c r="F45" s="11">
        <v>2876.09</v>
      </c>
      <c r="G45" s="49" t="s">
        <v>492</v>
      </c>
      <c r="H45" s="4">
        <v>23672.560000000001</v>
      </c>
      <c r="I45" s="52" t="s">
        <v>323</v>
      </c>
      <c r="J45" s="24">
        <v>6941.44</v>
      </c>
    </row>
    <row r="46" spans="1:10">
      <c r="A46" s="31" t="s">
        <v>261</v>
      </c>
      <c r="B46" s="23">
        <v>839.1</v>
      </c>
      <c r="C46" s="4">
        <v>59.44</v>
      </c>
      <c r="D46" s="4"/>
      <c r="E46" s="24"/>
      <c r="F46" s="11">
        <v>83.62</v>
      </c>
      <c r="G46" s="49" t="s">
        <v>261</v>
      </c>
      <c r="H46" s="4">
        <v>122.6</v>
      </c>
      <c r="I46" s="52"/>
      <c r="J46" s="24"/>
    </row>
    <row r="47" spans="1:10" ht="30">
      <c r="A47" s="31" t="s">
        <v>262</v>
      </c>
      <c r="B47" s="23">
        <v>2218.48</v>
      </c>
      <c r="C47" s="4">
        <v>173.1</v>
      </c>
      <c r="D47" s="4"/>
      <c r="E47" s="24"/>
      <c r="F47" s="11">
        <v>353.26</v>
      </c>
      <c r="G47" s="49" t="s">
        <v>494</v>
      </c>
      <c r="H47" s="4">
        <v>597.26</v>
      </c>
      <c r="I47" s="52"/>
      <c r="J47" s="24"/>
    </row>
    <row r="48" spans="1:10">
      <c r="A48" s="31" t="s">
        <v>91</v>
      </c>
      <c r="B48" s="23">
        <v>15261.855100000001</v>
      </c>
      <c r="C48" s="4">
        <v>248.52</v>
      </c>
      <c r="D48" s="4"/>
      <c r="E48" s="24"/>
      <c r="F48" s="11">
        <v>151.78</v>
      </c>
      <c r="G48" s="49" t="s">
        <v>91</v>
      </c>
      <c r="H48" s="4">
        <v>4147.45</v>
      </c>
      <c r="I48" s="52"/>
      <c r="J48" s="24"/>
    </row>
    <row r="49" spans="1:10">
      <c r="A49" s="31" t="s">
        <v>263</v>
      </c>
      <c r="B49" s="23">
        <v>637.94000000000005</v>
      </c>
      <c r="C49" s="4">
        <v>450.09</v>
      </c>
      <c r="D49" s="4"/>
      <c r="E49" s="24"/>
      <c r="F49" s="11">
        <v>78.5</v>
      </c>
      <c r="G49" s="49"/>
      <c r="H49" s="4"/>
      <c r="I49" s="52"/>
      <c r="J49" s="24"/>
    </row>
    <row r="50" spans="1:10" ht="45">
      <c r="A50" s="31" t="s">
        <v>264</v>
      </c>
      <c r="B50" s="23">
        <v>6889.7690000000002</v>
      </c>
      <c r="C50" s="4">
        <v>757.04</v>
      </c>
      <c r="D50" s="4"/>
      <c r="E50" s="24"/>
      <c r="F50" s="11">
        <v>3047.24</v>
      </c>
      <c r="G50" s="49" t="s">
        <v>495</v>
      </c>
      <c r="H50" s="4"/>
      <c r="I50" s="52"/>
      <c r="J50" s="24"/>
    </row>
    <row r="51" spans="1:10">
      <c r="A51" s="31" t="s">
        <v>265</v>
      </c>
      <c r="B51" s="23">
        <v>982.51</v>
      </c>
      <c r="C51" s="4">
        <v>150.12</v>
      </c>
      <c r="D51" s="4"/>
      <c r="E51" s="24"/>
      <c r="F51" s="11">
        <v>57.78</v>
      </c>
      <c r="G51" s="49" t="s">
        <v>265</v>
      </c>
      <c r="H51" s="4">
        <v>96.12</v>
      </c>
      <c r="I51" s="52"/>
      <c r="J51" s="24"/>
    </row>
    <row r="52" spans="1:10">
      <c r="A52" s="30" t="s">
        <v>92</v>
      </c>
      <c r="B52" s="21">
        <v>46791.7837</v>
      </c>
      <c r="C52" s="3">
        <v>18363.560999999998</v>
      </c>
      <c r="D52" s="3"/>
      <c r="E52" s="22"/>
      <c r="F52" s="10">
        <v>4235.16</v>
      </c>
      <c r="G52" s="48"/>
      <c r="H52" s="3">
        <v>32664.369000000002</v>
      </c>
      <c r="I52" s="73"/>
      <c r="J52" s="22">
        <v>190.34</v>
      </c>
    </row>
    <row r="53" spans="1:10" ht="90">
      <c r="A53" s="31" t="s">
        <v>266</v>
      </c>
      <c r="B53" s="23">
        <v>33390.7647</v>
      </c>
      <c r="C53" s="4">
        <v>17921.341</v>
      </c>
      <c r="D53" s="4"/>
      <c r="E53" s="24"/>
      <c r="F53" s="11">
        <v>3336.24</v>
      </c>
      <c r="G53" s="49" t="s">
        <v>496</v>
      </c>
      <c r="H53" s="4">
        <v>25896.880000000001</v>
      </c>
      <c r="I53" s="52"/>
      <c r="J53" s="24">
        <v>190.34</v>
      </c>
    </row>
    <row r="54" spans="1:10" ht="45">
      <c r="A54" s="31" t="s">
        <v>267</v>
      </c>
      <c r="B54" s="23">
        <v>4146.71</v>
      </c>
      <c r="C54" s="4">
        <v>416.6</v>
      </c>
      <c r="D54" s="4"/>
      <c r="E54" s="24"/>
      <c r="F54" s="11">
        <v>576.14</v>
      </c>
      <c r="G54" s="49" t="s">
        <v>497</v>
      </c>
      <c r="H54" s="4">
        <v>392.43</v>
      </c>
      <c r="I54" s="52"/>
      <c r="J54" s="24"/>
    </row>
    <row r="55" spans="1:10">
      <c r="A55" s="31" t="s">
        <v>268</v>
      </c>
      <c r="B55" s="23">
        <v>9254.3089999999993</v>
      </c>
      <c r="C55" s="4">
        <v>25.62</v>
      </c>
      <c r="D55" s="4"/>
      <c r="E55" s="24"/>
      <c r="F55" s="11">
        <v>322.77999999999997</v>
      </c>
      <c r="G55" s="49" t="s">
        <v>268</v>
      </c>
      <c r="H55" s="4">
        <v>6375.0590000000002</v>
      </c>
      <c r="I55" s="52"/>
      <c r="J55" s="24"/>
    </row>
    <row r="56" spans="1:10">
      <c r="A56" s="29" t="s">
        <v>179</v>
      </c>
      <c r="B56" s="19">
        <v>247.98</v>
      </c>
      <c r="C56" s="2"/>
      <c r="D56" s="2"/>
      <c r="E56" s="20"/>
      <c r="F56" s="9"/>
      <c r="G56" s="47"/>
      <c r="H56" s="2">
        <v>31.82</v>
      </c>
      <c r="I56" s="72"/>
      <c r="J56" s="20"/>
    </row>
    <row r="57" spans="1:10">
      <c r="A57" s="30" t="s">
        <v>117</v>
      </c>
      <c r="B57" s="21">
        <v>247.98</v>
      </c>
      <c r="C57" s="3"/>
      <c r="D57" s="3"/>
      <c r="E57" s="22"/>
      <c r="F57" s="10"/>
      <c r="G57" s="48"/>
      <c r="H57" s="3">
        <v>31.82</v>
      </c>
      <c r="I57" s="73"/>
      <c r="J57" s="22"/>
    </row>
    <row r="58" spans="1:10">
      <c r="A58" s="31" t="s">
        <v>119</v>
      </c>
      <c r="B58" s="23">
        <v>247.98</v>
      </c>
      <c r="C58" s="4"/>
      <c r="D58" s="4"/>
      <c r="E58" s="24"/>
      <c r="F58" s="11"/>
      <c r="G58" s="49"/>
      <c r="H58" s="4">
        <v>31.82</v>
      </c>
      <c r="I58" s="52"/>
      <c r="J58" s="24"/>
    </row>
    <row r="59" spans="1:10">
      <c r="A59" s="29" t="s">
        <v>170</v>
      </c>
      <c r="B59" s="19">
        <v>9892.59</v>
      </c>
      <c r="C59" s="2">
        <v>849.96</v>
      </c>
      <c r="D59" s="2">
        <v>0</v>
      </c>
      <c r="E59" s="20">
        <v>0</v>
      </c>
      <c r="F59" s="9">
        <v>400.92</v>
      </c>
      <c r="G59" s="47"/>
      <c r="H59" s="2">
        <v>1496.84</v>
      </c>
      <c r="I59" s="72"/>
      <c r="J59" s="20">
        <v>0</v>
      </c>
    </row>
    <row r="60" spans="1:10">
      <c r="A60" s="30" t="s">
        <v>126</v>
      </c>
      <c r="B60" s="21">
        <v>8964.4500000000007</v>
      </c>
      <c r="C60" s="3">
        <v>407.99</v>
      </c>
      <c r="D60" s="3">
        <v>0</v>
      </c>
      <c r="E60" s="22">
        <v>0</v>
      </c>
      <c r="F60" s="10">
        <v>400.92</v>
      </c>
      <c r="G60" s="48"/>
      <c r="H60" s="3">
        <v>1496.84</v>
      </c>
      <c r="I60" s="73"/>
      <c r="J60" s="22">
        <v>0</v>
      </c>
    </row>
    <row r="61" spans="1:10">
      <c r="A61" s="31" t="s">
        <v>158</v>
      </c>
      <c r="B61" s="23">
        <v>8964.4500000000007</v>
      </c>
      <c r="C61" s="4">
        <v>407.99</v>
      </c>
      <c r="D61" s="4">
        <v>0</v>
      </c>
      <c r="E61" s="24">
        <v>0</v>
      </c>
      <c r="F61" s="11">
        <v>400.92</v>
      </c>
      <c r="G61" s="49" t="s">
        <v>444</v>
      </c>
      <c r="H61" s="4">
        <v>1496.84</v>
      </c>
      <c r="I61" s="52"/>
      <c r="J61" s="24">
        <v>0</v>
      </c>
    </row>
    <row r="62" spans="1:10">
      <c r="A62" s="30" t="s">
        <v>269</v>
      </c>
      <c r="B62" s="21">
        <v>928.14</v>
      </c>
      <c r="C62" s="3">
        <v>441.97</v>
      </c>
      <c r="D62" s="3">
        <v>0</v>
      </c>
      <c r="E62" s="22">
        <v>0</v>
      </c>
      <c r="F62" s="10">
        <v>0</v>
      </c>
      <c r="G62" s="48"/>
      <c r="H62" s="3">
        <v>0</v>
      </c>
      <c r="I62" s="73"/>
      <c r="J62" s="22"/>
    </row>
    <row r="63" spans="1:10">
      <c r="A63" s="31" t="s">
        <v>270</v>
      </c>
      <c r="B63" s="23">
        <v>928.14</v>
      </c>
      <c r="C63" s="4">
        <v>441.97</v>
      </c>
      <c r="D63" s="4">
        <v>0</v>
      </c>
      <c r="E63" s="24">
        <v>0</v>
      </c>
      <c r="F63" s="11">
        <v>0</v>
      </c>
      <c r="G63" s="49"/>
      <c r="H63" s="4">
        <v>0</v>
      </c>
      <c r="I63" s="52"/>
      <c r="J63" s="24"/>
    </row>
    <row r="64" spans="1:10">
      <c r="A64" s="29" t="s">
        <v>180</v>
      </c>
      <c r="B64" s="19">
        <v>556.51</v>
      </c>
      <c r="C64" s="2"/>
      <c r="D64" s="2"/>
      <c r="E64" s="20"/>
      <c r="F64" s="9">
        <v>340.76</v>
      </c>
      <c r="G64" s="47"/>
      <c r="H64" s="2"/>
      <c r="I64" s="72"/>
      <c r="J64" s="20"/>
    </row>
    <row r="65" spans="1:10">
      <c r="A65" s="30" t="s">
        <v>128</v>
      </c>
      <c r="B65" s="21">
        <v>556.51</v>
      </c>
      <c r="C65" s="3"/>
      <c r="D65" s="3"/>
      <c r="E65" s="22"/>
      <c r="F65" s="10">
        <v>340.76</v>
      </c>
      <c r="G65" s="48"/>
      <c r="H65" s="3"/>
      <c r="I65" s="73"/>
      <c r="J65" s="22"/>
    </row>
    <row r="66" spans="1:10">
      <c r="A66" s="31" t="s">
        <v>271</v>
      </c>
      <c r="B66" s="23">
        <v>556.51</v>
      </c>
      <c r="C66" s="4"/>
      <c r="D66" s="4"/>
      <c r="E66" s="24"/>
      <c r="F66" s="11">
        <v>340.76</v>
      </c>
      <c r="G66" s="49"/>
      <c r="H66" s="4"/>
      <c r="I66" s="52"/>
      <c r="J66" s="24"/>
    </row>
    <row r="67" spans="1:10">
      <c r="A67" s="29" t="s">
        <v>94</v>
      </c>
      <c r="B67" s="19"/>
      <c r="C67" s="2">
        <v>20544.940000000002</v>
      </c>
      <c r="D67" s="2">
        <v>338.46</v>
      </c>
      <c r="E67" s="20"/>
      <c r="F67" s="9">
        <v>8169.68</v>
      </c>
      <c r="G67" s="47"/>
      <c r="H67" s="2"/>
      <c r="I67" s="72"/>
      <c r="J67" s="20"/>
    </row>
    <row r="68" spans="1:10">
      <c r="A68" s="30" t="s">
        <v>95</v>
      </c>
      <c r="B68" s="21"/>
      <c r="C68" s="3">
        <v>20544.940000000002</v>
      </c>
      <c r="D68" s="3">
        <v>338.46</v>
      </c>
      <c r="E68" s="22"/>
      <c r="F68" s="10">
        <v>8169.68</v>
      </c>
      <c r="G68" s="48"/>
      <c r="H68" s="3"/>
      <c r="I68" s="73"/>
      <c r="J68" s="22"/>
    </row>
    <row r="69" spans="1:10">
      <c r="A69" s="31" t="s">
        <v>272</v>
      </c>
      <c r="B69" s="23"/>
      <c r="C69" s="4">
        <v>14040.94</v>
      </c>
      <c r="D69" s="4">
        <v>338.46</v>
      </c>
      <c r="E69" s="24"/>
      <c r="F69" s="11">
        <v>6001.68</v>
      </c>
      <c r="G69" s="49"/>
      <c r="H69" s="4"/>
      <c r="I69" s="52"/>
      <c r="J69" s="24"/>
    </row>
    <row r="70" spans="1:10">
      <c r="A70" s="31" t="s">
        <v>273</v>
      </c>
      <c r="B70" s="23"/>
      <c r="C70" s="4">
        <v>6504</v>
      </c>
      <c r="D70" s="4"/>
      <c r="E70" s="24"/>
      <c r="F70" s="11">
        <v>2168</v>
      </c>
      <c r="G70" s="49"/>
      <c r="H70" s="4"/>
      <c r="I70" s="52"/>
      <c r="J70" s="24"/>
    </row>
    <row r="71" spans="1:10">
      <c r="A71" s="29" t="s">
        <v>102</v>
      </c>
      <c r="B71" s="19">
        <v>15067.84</v>
      </c>
      <c r="C71" s="2">
        <v>8668.0300000000007</v>
      </c>
      <c r="D71" s="2">
        <v>9059</v>
      </c>
      <c r="E71" s="20"/>
      <c r="F71" s="9">
        <v>4837.8</v>
      </c>
      <c r="G71" s="47"/>
      <c r="H71" s="2">
        <v>1556.0020549308128</v>
      </c>
      <c r="I71" s="72"/>
      <c r="J71" s="20"/>
    </row>
    <row r="72" spans="1:10">
      <c r="A72" s="30" t="s">
        <v>103</v>
      </c>
      <c r="B72" s="21">
        <v>15067.84</v>
      </c>
      <c r="C72" s="3">
        <v>8668.0300000000007</v>
      </c>
      <c r="D72" s="3">
        <v>9059</v>
      </c>
      <c r="E72" s="22"/>
      <c r="F72" s="10">
        <v>4837.8</v>
      </c>
      <c r="G72" s="48"/>
      <c r="H72" s="3">
        <v>1556.0020549308128</v>
      </c>
      <c r="I72" s="73"/>
      <c r="J72" s="22"/>
    </row>
    <row r="73" spans="1:10" ht="60">
      <c r="A73" s="31" t="s">
        <v>107</v>
      </c>
      <c r="B73" s="23">
        <v>7308.08</v>
      </c>
      <c r="C73" s="4">
        <v>128</v>
      </c>
      <c r="D73" s="4"/>
      <c r="E73" s="24"/>
      <c r="F73" s="11">
        <v>0</v>
      </c>
      <c r="G73" s="49" t="s">
        <v>107</v>
      </c>
      <c r="H73" s="4">
        <v>832</v>
      </c>
      <c r="I73" s="52"/>
      <c r="J73" s="24"/>
    </row>
    <row r="74" spans="1:10" ht="75">
      <c r="A74" s="31" t="s">
        <v>274</v>
      </c>
      <c r="B74" s="23"/>
      <c r="C74" s="4">
        <v>8540.0300000000007</v>
      </c>
      <c r="D74" s="4">
        <v>9059</v>
      </c>
      <c r="E74" s="24"/>
      <c r="F74" s="11">
        <v>4837.8</v>
      </c>
      <c r="G74" s="49" t="s">
        <v>104</v>
      </c>
      <c r="H74" s="4">
        <v>121.08</v>
      </c>
      <c r="I74" s="52"/>
      <c r="J74" s="24"/>
    </row>
    <row r="75" spans="1:10" ht="60">
      <c r="A75" s="31" t="s">
        <v>275</v>
      </c>
      <c r="B75" s="23">
        <v>7759.76</v>
      </c>
      <c r="C75" s="4"/>
      <c r="D75" s="4"/>
      <c r="E75" s="24"/>
      <c r="F75" s="11"/>
      <c r="G75" s="49" t="s">
        <v>105</v>
      </c>
      <c r="H75" s="4">
        <v>602.92205493081292</v>
      </c>
      <c r="I75" s="52"/>
      <c r="J75" s="24"/>
    </row>
    <row r="76" spans="1:10">
      <c r="A76" s="29" t="s">
        <v>171</v>
      </c>
      <c r="B76" s="19">
        <v>21656.84</v>
      </c>
      <c r="C76" s="2">
        <v>10901.16</v>
      </c>
      <c r="D76" s="2"/>
      <c r="E76" s="20"/>
      <c r="F76" s="9">
        <v>4727.5499999999993</v>
      </c>
      <c r="G76" s="47"/>
      <c r="H76" s="2">
        <v>1191</v>
      </c>
      <c r="I76" s="72"/>
      <c r="J76" s="20"/>
    </row>
    <row r="77" spans="1:10">
      <c r="A77" s="30" t="s">
        <v>132</v>
      </c>
      <c r="B77" s="21">
        <v>11228.45</v>
      </c>
      <c r="C77" s="3">
        <v>6312.8</v>
      </c>
      <c r="D77" s="3"/>
      <c r="E77" s="22"/>
      <c r="F77" s="10">
        <v>3369.5499999999997</v>
      </c>
      <c r="G77" s="48"/>
      <c r="H77" s="3"/>
      <c r="I77" s="73"/>
      <c r="J77" s="22"/>
    </row>
    <row r="78" spans="1:10">
      <c r="A78" s="31" t="s">
        <v>276</v>
      </c>
      <c r="B78" s="23">
        <v>9917.66</v>
      </c>
      <c r="C78" s="4">
        <v>5915.96</v>
      </c>
      <c r="D78" s="4"/>
      <c r="E78" s="24"/>
      <c r="F78" s="11">
        <v>3102.93</v>
      </c>
      <c r="G78" s="49"/>
      <c r="H78" s="4"/>
      <c r="I78" s="52"/>
      <c r="J78" s="24"/>
    </row>
    <row r="79" spans="1:10">
      <c r="A79" s="31" t="s">
        <v>277</v>
      </c>
      <c r="B79" s="23">
        <v>1310.79</v>
      </c>
      <c r="C79" s="4">
        <v>396.84</v>
      </c>
      <c r="D79" s="4"/>
      <c r="E79" s="24"/>
      <c r="F79" s="11">
        <v>266.62</v>
      </c>
      <c r="G79" s="49"/>
      <c r="H79" s="4"/>
      <c r="I79" s="52"/>
      <c r="J79" s="24"/>
    </row>
    <row r="80" spans="1:10">
      <c r="A80" s="30" t="s">
        <v>135</v>
      </c>
      <c r="B80" s="21">
        <v>6462</v>
      </c>
      <c r="C80" s="3">
        <v>4424</v>
      </c>
      <c r="D80" s="3"/>
      <c r="E80" s="22"/>
      <c r="F80" s="10">
        <v>1358</v>
      </c>
      <c r="G80" s="48"/>
      <c r="H80" s="3">
        <v>1191</v>
      </c>
      <c r="I80" s="73"/>
      <c r="J80" s="22"/>
    </row>
    <row r="81" spans="1:10">
      <c r="A81" s="31" t="s">
        <v>278</v>
      </c>
      <c r="B81" s="23">
        <v>6462</v>
      </c>
      <c r="C81" s="4">
        <v>4424</v>
      </c>
      <c r="D81" s="4"/>
      <c r="E81" s="24"/>
      <c r="F81" s="11">
        <v>1358</v>
      </c>
      <c r="G81" s="49" t="s">
        <v>447</v>
      </c>
      <c r="H81" s="4">
        <v>1191</v>
      </c>
      <c r="I81" s="52"/>
      <c r="J81" s="24"/>
    </row>
    <row r="82" spans="1:10">
      <c r="A82" s="30" t="s">
        <v>130</v>
      </c>
      <c r="B82" s="21">
        <v>3966.39</v>
      </c>
      <c r="C82" s="3">
        <v>164.36</v>
      </c>
      <c r="D82" s="3"/>
      <c r="E82" s="22"/>
      <c r="F82" s="10"/>
      <c r="G82" s="48"/>
      <c r="H82" s="3"/>
      <c r="I82" s="73"/>
      <c r="J82" s="22"/>
    </row>
    <row r="83" spans="1:10" ht="15.75" thickBot="1">
      <c r="A83" s="31" t="s">
        <v>279</v>
      </c>
      <c r="B83" s="23">
        <v>3966.39</v>
      </c>
      <c r="C83" s="4">
        <v>164.36</v>
      </c>
      <c r="D83" s="4"/>
      <c r="E83" s="24"/>
      <c r="F83" s="11"/>
      <c r="G83" s="49"/>
      <c r="H83" s="4"/>
      <c r="I83" s="52"/>
      <c r="J83" s="24"/>
    </row>
    <row r="84" spans="1:10" ht="16.5" thickTop="1" thickBot="1">
      <c r="A84" s="32" t="s">
        <v>142</v>
      </c>
      <c r="B84" s="25">
        <v>358851.22970000003</v>
      </c>
      <c r="C84" s="26">
        <v>128738.05100000001</v>
      </c>
      <c r="D84" s="26">
        <v>64227.519999999997</v>
      </c>
      <c r="E84" s="27">
        <v>4930.8999999999996</v>
      </c>
      <c r="F84" s="12">
        <v>68374.417999999991</v>
      </c>
      <c r="G84" s="50"/>
      <c r="H84" s="26">
        <v>179330.01758693086</v>
      </c>
      <c r="I84" s="74"/>
      <c r="J84" s="27">
        <v>8794.9399999999987</v>
      </c>
    </row>
  </sheetData>
  <mergeCells count="3">
    <mergeCell ref="B1:E1"/>
    <mergeCell ref="G1:J1"/>
    <mergeCell ref="A1:A2"/>
  </mergeCells>
  <conditionalFormatting sqref="E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9" fitToHeight="0" orientation="landscape" r:id="rId1"/>
  <headerFooter>
    <oddHeader>&amp;C&amp;20Instalaciones de compostaje de biorresiduos. Datos 2019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/>
  <cols>
    <col min="1" max="1" width="50.42578125" style="6" bestFit="1" customWidth="1"/>
    <col min="2" max="2" width="21.85546875" style="6" bestFit="1" customWidth="1"/>
    <col min="3" max="3" width="21.7109375" style="6" bestFit="1" customWidth="1"/>
    <col min="4" max="4" width="12.7109375" style="6" bestFit="1" customWidth="1"/>
    <col min="5" max="5" width="26.42578125" style="6" bestFit="1" customWidth="1"/>
    <col min="6" max="6" width="21.85546875" style="6" bestFit="1" customWidth="1"/>
    <col min="7" max="7" width="21.7109375" style="6" bestFit="1" customWidth="1"/>
    <col min="8" max="8" width="12.7109375" style="6" bestFit="1" customWidth="1"/>
    <col min="9" max="9" width="16.42578125" style="6" customWidth="1"/>
    <col min="10" max="10" width="19.28515625" style="6" customWidth="1"/>
    <col min="11" max="11" width="12" style="6" bestFit="1" customWidth="1"/>
    <col min="12" max="12" width="22.85546875" style="75" customWidth="1"/>
    <col min="13" max="13" width="14.140625" style="6" customWidth="1"/>
    <col min="14" max="14" width="13.5703125" style="75" bestFit="1" customWidth="1"/>
    <col min="15" max="15" width="12" style="6" bestFit="1" customWidth="1"/>
    <col min="16" max="16384" width="11.42578125" style="6"/>
  </cols>
  <sheetData>
    <row r="1" spans="1:15">
      <c r="A1" s="83" t="s">
        <v>143</v>
      </c>
      <c r="B1" s="78" t="s">
        <v>280</v>
      </c>
      <c r="C1" s="79"/>
      <c r="D1" s="80"/>
      <c r="E1" s="78" t="s">
        <v>182</v>
      </c>
      <c r="F1" s="79"/>
      <c r="G1" s="79"/>
      <c r="H1" s="79"/>
      <c r="I1" s="87" t="s">
        <v>448</v>
      </c>
      <c r="J1" s="88"/>
      <c r="K1" s="89"/>
      <c r="L1" s="79" t="s">
        <v>423</v>
      </c>
      <c r="M1" s="79"/>
      <c r="N1" s="79"/>
      <c r="O1" s="80"/>
    </row>
    <row r="2" spans="1:15" ht="30">
      <c r="A2" s="84"/>
      <c r="B2" s="28" t="s">
        <v>185</v>
      </c>
      <c r="C2" s="1" t="s">
        <v>186</v>
      </c>
      <c r="D2" s="18" t="s">
        <v>187</v>
      </c>
      <c r="E2" s="28" t="s">
        <v>282</v>
      </c>
      <c r="F2" s="1" t="s">
        <v>185</v>
      </c>
      <c r="G2" s="1" t="s">
        <v>186</v>
      </c>
      <c r="H2" s="1" t="s">
        <v>187</v>
      </c>
      <c r="I2" s="64" t="s">
        <v>450</v>
      </c>
      <c r="J2" s="65" t="s">
        <v>451</v>
      </c>
      <c r="K2" s="54" t="s">
        <v>449</v>
      </c>
      <c r="L2" s="46" t="s">
        <v>421</v>
      </c>
      <c r="M2" s="46" t="s">
        <v>422</v>
      </c>
      <c r="N2" s="17" t="s">
        <v>424</v>
      </c>
      <c r="O2" s="53" t="s">
        <v>422</v>
      </c>
    </row>
    <row r="3" spans="1:15">
      <c r="A3" s="29" t="s">
        <v>173</v>
      </c>
      <c r="B3" s="19">
        <v>5935.62</v>
      </c>
      <c r="C3" s="2">
        <v>438</v>
      </c>
      <c r="D3" s="20">
        <v>5661</v>
      </c>
      <c r="E3" s="19"/>
      <c r="F3" s="2"/>
      <c r="G3" s="2"/>
      <c r="H3" s="2"/>
      <c r="I3" s="55">
        <v>328216</v>
      </c>
      <c r="J3" s="2"/>
      <c r="K3" s="56">
        <v>1302</v>
      </c>
      <c r="L3" s="72"/>
      <c r="M3" s="2">
        <v>4657</v>
      </c>
      <c r="N3" s="72"/>
      <c r="O3" s="20"/>
    </row>
    <row r="4" spans="1:15">
      <c r="A4" s="30" t="s">
        <v>29</v>
      </c>
      <c r="B4" s="21">
        <v>5935.62</v>
      </c>
      <c r="C4" s="3">
        <v>438</v>
      </c>
      <c r="D4" s="22">
        <v>5661</v>
      </c>
      <c r="E4" s="21"/>
      <c r="F4" s="3"/>
      <c r="G4" s="3"/>
      <c r="H4" s="3"/>
      <c r="I4" s="57">
        <v>328216</v>
      </c>
      <c r="J4" s="3"/>
      <c r="K4" s="58">
        <v>1302</v>
      </c>
      <c r="L4" s="73"/>
      <c r="M4" s="3">
        <v>4657</v>
      </c>
      <c r="N4" s="73"/>
      <c r="O4" s="22"/>
    </row>
    <row r="5" spans="1:15">
      <c r="A5" s="31" t="s">
        <v>299</v>
      </c>
      <c r="B5" s="23">
        <v>5935.62</v>
      </c>
      <c r="C5" s="4">
        <v>438</v>
      </c>
      <c r="D5" s="24">
        <v>5661</v>
      </c>
      <c r="E5" s="23"/>
      <c r="F5" s="4"/>
      <c r="G5" s="4"/>
      <c r="H5" s="4"/>
      <c r="I5" s="59">
        <v>328216</v>
      </c>
      <c r="J5" s="4"/>
      <c r="K5" s="60">
        <v>1302</v>
      </c>
      <c r="L5" s="52" t="s">
        <v>299</v>
      </c>
      <c r="M5" s="4">
        <v>4657</v>
      </c>
      <c r="N5" s="52"/>
      <c r="O5" s="24"/>
    </row>
    <row r="6" spans="1:15">
      <c r="A6" s="29" t="s">
        <v>174</v>
      </c>
      <c r="B6" s="19">
        <v>29959.42</v>
      </c>
      <c r="C6" s="2">
        <v>0</v>
      </c>
      <c r="D6" s="20">
        <v>23326.7</v>
      </c>
      <c r="E6" s="19">
        <v>0</v>
      </c>
      <c r="F6" s="2">
        <v>0</v>
      </c>
      <c r="G6" s="2">
        <v>12522.37</v>
      </c>
      <c r="H6" s="2">
        <v>2169.4</v>
      </c>
      <c r="I6" s="55">
        <v>2351502</v>
      </c>
      <c r="J6" s="2">
        <v>6931017</v>
      </c>
      <c r="K6" s="56">
        <v>8142.78</v>
      </c>
      <c r="L6" s="72"/>
      <c r="M6" s="2"/>
      <c r="N6" s="72"/>
      <c r="O6" s="20">
        <v>13420.1</v>
      </c>
    </row>
    <row r="7" spans="1:15">
      <c r="A7" s="30" t="s">
        <v>31</v>
      </c>
      <c r="B7" s="21">
        <v>29959.42</v>
      </c>
      <c r="C7" s="3">
        <v>0</v>
      </c>
      <c r="D7" s="22">
        <v>23326.7</v>
      </c>
      <c r="E7" s="21">
        <v>0</v>
      </c>
      <c r="F7" s="3">
        <v>0</v>
      </c>
      <c r="G7" s="3">
        <v>12522.37</v>
      </c>
      <c r="H7" s="3">
        <v>2169.4</v>
      </c>
      <c r="I7" s="57">
        <v>2351502</v>
      </c>
      <c r="J7" s="3">
        <v>6931017</v>
      </c>
      <c r="K7" s="58">
        <v>8142.78</v>
      </c>
      <c r="L7" s="73"/>
      <c r="M7" s="3"/>
      <c r="N7" s="73"/>
      <c r="O7" s="22">
        <v>13420.1</v>
      </c>
    </row>
    <row r="8" spans="1:15" ht="60">
      <c r="A8" s="31" t="s">
        <v>300</v>
      </c>
      <c r="B8" s="23">
        <v>29959.42</v>
      </c>
      <c r="C8" s="4">
        <v>0</v>
      </c>
      <c r="D8" s="24">
        <v>23326.7</v>
      </c>
      <c r="E8" s="23">
        <v>0</v>
      </c>
      <c r="F8" s="4">
        <v>0</v>
      </c>
      <c r="G8" s="4">
        <v>12522.37</v>
      </c>
      <c r="H8" s="4">
        <v>2169.4</v>
      </c>
      <c r="I8" s="59">
        <v>2351502</v>
      </c>
      <c r="J8" s="4">
        <v>6931017</v>
      </c>
      <c r="K8" s="60">
        <v>8142.78</v>
      </c>
      <c r="L8" s="52"/>
      <c r="M8" s="4"/>
      <c r="N8" s="52" t="s">
        <v>327</v>
      </c>
      <c r="O8" s="24">
        <v>13420.1</v>
      </c>
    </row>
    <row r="9" spans="1:15">
      <c r="A9" s="29" t="s">
        <v>169</v>
      </c>
      <c r="B9" s="19">
        <v>212003.25</v>
      </c>
      <c r="C9" s="2">
        <v>2096.2800000000002</v>
      </c>
      <c r="D9" s="20"/>
      <c r="E9" s="19"/>
      <c r="F9" s="2"/>
      <c r="G9" s="2"/>
      <c r="H9" s="2"/>
      <c r="I9" s="55">
        <v>21174376</v>
      </c>
      <c r="J9" s="2">
        <v>43558</v>
      </c>
      <c r="K9" s="56">
        <v>11557.130000000001</v>
      </c>
      <c r="L9" s="72"/>
      <c r="M9" s="2">
        <v>58480.700000000004</v>
      </c>
      <c r="N9" s="72"/>
      <c r="O9" s="20">
        <v>36831.229999999996</v>
      </c>
    </row>
    <row r="10" spans="1:15">
      <c r="A10" s="30" t="s">
        <v>78</v>
      </c>
      <c r="B10" s="21">
        <v>212003.25</v>
      </c>
      <c r="C10" s="3">
        <v>2096.2800000000002</v>
      </c>
      <c r="D10" s="22"/>
      <c r="E10" s="21"/>
      <c r="F10" s="3"/>
      <c r="G10" s="3"/>
      <c r="H10" s="3"/>
      <c r="I10" s="57">
        <v>21174376</v>
      </c>
      <c r="J10" s="3">
        <v>43558</v>
      </c>
      <c r="K10" s="58">
        <v>11557.130000000001</v>
      </c>
      <c r="L10" s="73"/>
      <c r="M10" s="3">
        <v>58480.700000000004</v>
      </c>
      <c r="N10" s="73"/>
      <c r="O10" s="22">
        <v>36831.229999999996</v>
      </c>
    </row>
    <row r="11" spans="1:15" ht="60">
      <c r="A11" s="31" t="s">
        <v>216</v>
      </c>
      <c r="B11" s="23">
        <v>62266.89</v>
      </c>
      <c r="C11" s="4">
        <v>275.89999999999998</v>
      </c>
      <c r="D11" s="24"/>
      <c r="E11" s="23"/>
      <c r="F11" s="4"/>
      <c r="G11" s="4"/>
      <c r="H11" s="4"/>
      <c r="I11" s="59">
        <v>6583590</v>
      </c>
      <c r="J11" s="4">
        <v>12869</v>
      </c>
      <c r="K11" s="60">
        <v>2683.38</v>
      </c>
      <c r="L11" s="52" t="s">
        <v>493</v>
      </c>
      <c r="M11" s="4">
        <v>8567.9699999999993</v>
      </c>
      <c r="N11" s="52" t="s">
        <v>323</v>
      </c>
      <c r="O11" s="24">
        <v>13729.4</v>
      </c>
    </row>
    <row r="12" spans="1:15" ht="60">
      <c r="A12" s="31" t="s">
        <v>217</v>
      </c>
      <c r="B12" s="23">
        <v>75749.039999999994</v>
      </c>
      <c r="C12" s="4">
        <v>1150.52</v>
      </c>
      <c r="D12" s="24"/>
      <c r="E12" s="23"/>
      <c r="F12" s="4"/>
      <c r="G12" s="4"/>
      <c r="H12" s="4"/>
      <c r="I12" s="59">
        <v>9683513</v>
      </c>
      <c r="J12" s="4">
        <v>21174</v>
      </c>
      <c r="K12" s="60"/>
      <c r="L12" s="52" t="s">
        <v>492</v>
      </c>
      <c r="M12" s="4">
        <v>26718.67</v>
      </c>
      <c r="N12" s="52" t="s">
        <v>323</v>
      </c>
      <c r="O12" s="24">
        <v>11971.88</v>
      </c>
    </row>
    <row r="13" spans="1:15" ht="45">
      <c r="A13" s="31" t="s">
        <v>301</v>
      </c>
      <c r="B13" s="23">
        <v>51757.74</v>
      </c>
      <c r="C13" s="4">
        <v>509.58</v>
      </c>
      <c r="D13" s="24"/>
      <c r="E13" s="23"/>
      <c r="F13" s="4"/>
      <c r="G13" s="4"/>
      <c r="H13" s="4"/>
      <c r="I13" s="59">
        <v>3797245</v>
      </c>
      <c r="J13" s="4">
        <v>2063</v>
      </c>
      <c r="K13" s="60">
        <v>5018.74</v>
      </c>
      <c r="L13" s="52" t="s">
        <v>498</v>
      </c>
      <c r="M13" s="4">
        <v>10273.370000000001</v>
      </c>
      <c r="N13" s="52" t="s">
        <v>324</v>
      </c>
      <c r="O13" s="24">
        <v>11129.95</v>
      </c>
    </row>
    <row r="14" spans="1:15" ht="60">
      <c r="A14" s="31" t="s">
        <v>302</v>
      </c>
      <c r="B14" s="23">
        <v>22229.58</v>
      </c>
      <c r="C14" s="4">
        <v>160.28</v>
      </c>
      <c r="D14" s="24"/>
      <c r="E14" s="23"/>
      <c r="F14" s="4"/>
      <c r="G14" s="4"/>
      <c r="H14" s="4"/>
      <c r="I14" s="59">
        <v>1110028</v>
      </c>
      <c r="J14" s="4">
        <v>7452</v>
      </c>
      <c r="K14" s="60">
        <v>3855.01</v>
      </c>
      <c r="L14" s="52" t="s">
        <v>499</v>
      </c>
      <c r="M14" s="4">
        <v>12920.69</v>
      </c>
      <c r="N14" s="52"/>
      <c r="O14" s="24"/>
    </row>
    <row r="15" spans="1:15">
      <c r="A15" s="29" t="s">
        <v>102</v>
      </c>
      <c r="B15" s="19">
        <v>5040</v>
      </c>
      <c r="C15" s="2"/>
      <c r="D15" s="20"/>
      <c r="E15" s="19"/>
      <c r="F15" s="2"/>
      <c r="G15" s="2"/>
      <c r="H15" s="2"/>
      <c r="I15" s="55"/>
      <c r="J15" s="2"/>
      <c r="K15" s="56"/>
      <c r="L15" s="72"/>
      <c r="M15" s="2">
        <v>291.79000000000002</v>
      </c>
      <c r="N15" s="72"/>
      <c r="O15" s="20"/>
    </row>
    <row r="16" spans="1:15">
      <c r="A16" s="30" t="s">
        <v>103</v>
      </c>
      <c r="B16" s="21">
        <v>5040</v>
      </c>
      <c r="C16" s="3"/>
      <c r="D16" s="22"/>
      <c r="E16" s="21"/>
      <c r="F16" s="3"/>
      <c r="G16" s="3"/>
      <c r="H16" s="3"/>
      <c r="I16" s="57"/>
      <c r="J16" s="3"/>
      <c r="K16" s="58"/>
      <c r="L16" s="73"/>
      <c r="M16" s="3">
        <v>291.79000000000002</v>
      </c>
      <c r="N16" s="73"/>
      <c r="O16" s="22"/>
    </row>
    <row r="17" spans="1:15" ht="60.75" thickBot="1">
      <c r="A17" s="31" t="s">
        <v>303</v>
      </c>
      <c r="B17" s="23">
        <v>5040</v>
      </c>
      <c r="C17" s="4"/>
      <c r="D17" s="24"/>
      <c r="E17" s="23"/>
      <c r="F17" s="4"/>
      <c r="G17" s="4"/>
      <c r="H17" s="4"/>
      <c r="I17" s="59"/>
      <c r="J17" s="4"/>
      <c r="K17" s="60"/>
      <c r="L17" s="52" t="s">
        <v>105</v>
      </c>
      <c r="M17" s="4">
        <v>291.79000000000002</v>
      </c>
      <c r="N17" s="52"/>
      <c r="O17" s="24"/>
    </row>
    <row r="18" spans="1:15" ht="16.5" thickTop="1" thickBot="1">
      <c r="A18" s="32" t="s">
        <v>142</v>
      </c>
      <c r="B18" s="25">
        <v>252938.28999999998</v>
      </c>
      <c r="C18" s="26">
        <v>2534.2800000000002</v>
      </c>
      <c r="D18" s="27">
        <v>28987.7</v>
      </c>
      <c r="E18" s="25">
        <v>0</v>
      </c>
      <c r="F18" s="26">
        <v>0</v>
      </c>
      <c r="G18" s="26">
        <v>12522.37</v>
      </c>
      <c r="H18" s="26">
        <v>2169.4</v>
      </c>
      <c r="I18" s="61">
        <v>23854094</v>
      </c>
      <c r="J18" s="62">
        <v>6974575</v>
      </c>
      <c r="K18" s="63">
        <v>21001.910000000003</v>
      </c>
      <c r="L18" s="74"/>
      <c r="M18" s="26">
        <v>63429.490000000005</v>
      </c>
      <c r="N18" s="74"/>
      <c r="O18" s="27">
        <v>50251.33</v>
      </c>
    </row>
  </sheetData>
  <mergeCells count="5">
    <mergeCell ref="B1:D1"/>
    <mergeCell ref="E1:H1"/>
    <mergeCell ref="L1:O1"/>
    <mergeCell ref="A1:A2"/>
    <mergeCell ref="I1:K1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  <headerFooter>
    <oddHeader>&amp;CInstalaciones de biometanización y compostaje de biorresiduos. datos 2019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/>
  <cols>
    <col min="1" max="1" width="84.5703125" style="37" bestFit="1" customWidth="1"/>
    <col min="2" max="2" width="18.42578125" style="6" bestFit="1" customWidth="1"/>
    <col min="3" max="3" width="21.42578125" style="6" bestFit="1" customWidth="1"/>
    <col min="4" max="4" width="21.28515625" style="6" bestFit="1" customWidth="1"/>
    <col min="5" max="5" width="12.140625" style="6" bestFit="1" customWidth="1"/>
    <col min="6" max="7" width="13.140625" style="6" bestFit="1" customWidth="1"/>
    <col min="8" max="8" width="12.140625" style="6" bestFit="1" customWidth="1"/>
    <col min="9" max="9" width="13.140625" style="6" bestFit="1" customWidth="1"/>
    <col min="10" max="10" width="12.5703125" style="6" bestFit="1" customWidth="1"/>
    <col min="11" max="11" width="16.85546875" style="6" bestFit="1" customWidth="1"/>
    <col min="12" max="12" width="24.7109375" style="6" bestFit="1" customWidth="1"/>
    <col min="13" max="13" width="39.28515625" style="75" customWidth="1"/>
    <col min="14" max="14" width="14.5703125" style="6" customWidth="1"/>
    <col min="15" max="15" width="20.42578125" style="75" customWidth="1"/>
    <col min="16" max="16" width="13.140625" style="6" bestFit="1" customWidth="1"/>
    <col min="17" max="16384" width="11.42578125" style="6"/>
  </cols>
  <sheetData>
    <row r="1" spans="1:16">
      <c r="A1" s="83" t="s">
        <v>143</v>
      </c>
      <c r="B1" s="7" t="s">
        <v>181</v>
      </c>
      <c r="C1" s="78" t="s">
        <v>182</v>
      </c>
      <c r="D1" s="79"/>
      <c r="E1" s="80"/>
      <c r="F1" s="78" t="s">
        <v>183</v>
      </c>
      <c r="G1" s="79"/>
      <c r="H1" s="79"/>
      <c r="I1" s="79"/>
      <c r="J1" s="79"/>
      <c r="K1" s="80"/>
      <c r="L1" s="7" t="s">
        <v>184</v>
      </c>
      <c r="M1" s="78" t="s">
        <v>423</v>
      </c>
      <c r="N1" s="79"/>
      <c r="O1" s="79"/>
      <c r="P1" s="80"/>
    </row>
    <row r="2" spans="1:16" ht="30">
      <c r="A2" s="84"/>
      <c r="B2" s="8" t="s">
        <v>153</v>
      </c>
      <c r="C2" s="28" t="s">
        <v>185</v>
      </c>
      <c r="D2" s="1" t="s">
        <v>186</v>
      </c>
      <c r="E2" s="18" t="s">
        <v>187</v>
      </c>
      <c r="F2" s="28" t="s">
        <v>146</v>
      </c>
      <c r="G2" s="1" t="s">
        <v>145</v>
      </c>
      <c r="H2" s="1" t="s">
        <v>147</v>
      </c>
      <c r="I2" s="1" t="s">
        <v>188</v>
      </c>
      <c r="J2" s="1" t="s">
        <v>149</v>
      </c>
      <c r="K2" s="18" t="s">
        <v>0</v>
      </c>
      <c r="L2" s="8" t="s">
        <v>189</v>
      </c>
      <c r="M2" s="17" t="s">
        <v>421</v>
      </c>
      <c r="N2" s="1" t="s">
        <v>422</v>
      </c>
      <c r="O2" s="46" t="s">
        <v>424</v>
      </c>
      <c r="P2" s="18" t="s">
        <v>422</v>
      </c>
    </row>
    <row r="3" spans="1:16">
      <c r="A3" s="29" t="s">
        <v>168</v>
      </c>
      <c r="B3" s="9">
        <v>3096294.6579999998</v>
      </c>
      <c r="C3" s="19">
        <v>0</v>
      </c>
      <c r="D3" s="2">
        <v>10467.209999999999</v>
      </c>
      <c r="E3" s="20">
        <v>10958.78</v>
      </c>
      <c r="F3" s="19">
        <v>41519.23204347826</v>
      </c>
      <c r="G3" s="2">
        <v>60428.607426074639</v>
      </c>
      <c r="H3" s="2">
        <v>10126.744999999999</v>
      </c>
      <c r="I3" s="2">
        <v>32778.963196534285</v>
      </c>
      <c r="J3" s="2">
        <v>5270.1397500000003</v>
      </c>
      <c r="K3" s="20">
        <v>11101.453000000001</v>
      </c>
      <c r="L3" s="9">
        <v>295656.05000000005</v>
      </c>
      <c r="M3" s="47"/>
      <c r="N3" s="2">
        <v>2151657.8256227351</v>
      </c>
      <c r="O3" s="72"/>
      <c r="P3" s="20"/>
    </row>
    <row r="4" spans="1:16">
      <c r="A4" s="30" t="s">
        <v>1</v>
      </c>
      <c r="B4" s="10">
        <v>309866.62</v>
      </c>
      <c r="C4" s="21">
        <v>0</v>
      </c>
      <c r="D4" s="3">
        <v>0</v>
      </c>
      <c r="E4" s="22">
        <v>0</v>
      </c>
      <c r="F4" s="21">
        <v>2046.38</v>
      </c>
      <c r="G4" s="3">
        <v>2727.38</v>
      </c>
      <c r="H4" s="3">
        <v>0</v>
      </c>
      <c r="I4" s="3">
        <v>4208.7700000000004</v>
      </c>
      <c r="J4" s="3">
        <v>210.12</v>
      </c>
      <c r="K4" s="22">
        <v>414.2</v>
      </c>
      <c r="L4" s="10">
        <v>16099.68</v>
      </c>
      <c r="M4" s="48"/>
      <c r="N4" s="3">
        <v>244171.80700000003</v>
      </c>
      <c r="O4" s="73"/>
      <c r="P4" s="22"/>
    </row>
    <row r="5" spans="1:16">
      <c r="A5" s="31" t="s">
        <v>2</v>
      </c>
      <c r="B5" s="11">
        <v>71352.2</v>
      </c>
      <c r="C5" s="23">
        <v>0</v>
      </c>
      <c r="D5" s="4">
        <v>0</v>
      </c>
      <c r="E5" s="24">
        <v>0</v>
      </c>
      <c r="F5" s="23">
        <v>557</v>
      </c>
      <c r="G5" s="4">
        <v>794.82</v>
      </c>
      <c r="H5" s="4">
        <v>0</v>
      </c>
      <c r="I5" s="4">
        <v>1412.65</v>
      </c>
      <c r="J5" s="4">
        <v>0</v>
      </c>
      <c r="K5" s="24">
        <v>112.22</v>
      </c>
      <c r="L5" s="11">
        <v>13481.68</v>
      </c>
      <c r="M5" s="49" t="s">
        <v>2</v>
      </c>
      <c r="N5" s="4">
        <v>43381.66</v>
      </c>
      <c r="O5" s="52"/>
      <c r="P5" s="24"/>
    </row>
    <row r="6" spans="1:16">
      <c r="A6" s="31" t="s">
        <v>1</v>
      </c>
      <c r="B6" s="11">
        <v>79331.3</v>
      </c>
      <c r="C6" s="23">
        <v>0</v>
      </c>
      <c r="D6" s="4">
        <v>0</v>
      </c>
      <c r="E6" s="24">
        <v>0</v>
      </c>
      <c r="F6" s="23">
        <v>1380.46</v>
      </c>
      <c r="G6" s="4">
        <v>1700.52</v>
      </c>
      <c r="H6" s="4">
        <v>0</v>
      </c>
      <c r="I6" s="4">
        <v>2494.58</v>
      </c>
      <c r="J6" s="4">
        <v>191.74</v>
      </c>
      <c r="K6" s="24">
        <v>91.22</v>
      </c>
      <c r="L6" s="11">
        <v>0</v>
      </c>
      <c r="M6" s="49" t="s">
        <v>1</v>
      </c>
      <c r="N6" s="4">
        <v>63702.92</v>
      </c>
      <c r="O6" s="52"/>
      <c r="P6" s="24"/>
    </row>
    <row r="7" spans="1:16">
      <c r="A7" s="31" t="s">
        <v>3</v>
      </c>
      <c r="B7" s="11">
        <v>159183.12</v>
      </c>
      <c r="C7" s="23">
        <v>0</v>
      </c>
      <c r="D7" s="4">
        <v>0</v>
      </c>
      <c r="E7" s="24">
        <v>0</v>
      </c>
      <c r="F7" s="23">
        <v>108.92</v>
      </c>
      <c r="G7" s="4">
        <v>232.04</v>
      </c>
      <c r="H7" s="4">
        <v>0</v>
      </c>
      <c r="I7" s="4">
        <v>301.54000000000002</v>
      </c>
      <c r="J7" s="4">
        <v>18.38</v>
      </c>
      <c r="K7" s="24">
        <v>210.76</v>
      </c>
      <c r="L7" s="11">
        <v>2618</v>
      </c>
      <c r="M7" s="49" t="s">
        <v>3</v>
      </c>
      <c r="N7" s="4">
        <v>137087.22700000001</v>
      </c>
      <c r="O7" s="52"/>
      <c r="P7" s="24"/>
    </row>
    <row r="8" spans="1:16">
      <c r="A8" s="30" t="s">
        <v>5</v>
      </c>
      <c r="B8" s="10">
        <v>622513.48</v>
      </c>
      <c r="C8" s="21">
        <v>0</v>
      </c>
      <c r="D8" s="3">
        <v>510.54</v>
      </c>
      <c r="E8" s="22">
        <v>1766.64</v>
      </c>
      <c r="F8" s="21">
        <v>7517.4</v>
      </c>
      <c r="G8" s="3">
        <v>7794.42</v>
      </c>
      <c r="H8" s="3">
        <v>366</v>
      </c>
      <c r="I8" s="3">
        <v>7733.1399999999994</v>
      </c>
      <c r="J8" s="3">
        <v>0</v>
      </c>
      <c r="K8" s="22">
        <v>1738.047</v>
      </c>
      <c r="L8" s="10">
        <v>26617.5</v>
      </c>
      <c r="M8" s="48"/>
      <c r="N8" s="3">
        <v>499027.57999999996</v>
      </c>
      <c r="O8" s="73"/>
      <c r="P8" s="22"/>
    </row>
    <row r="9" spans="1:16">
      <c r="A9" s="31" t="s">
        <v>7</v>
      </c>
      <c r="B9" s="11">
        <v>151299</v>
      </c>
      <c r="C9" s="23">
        <v>0</v>
      </c>
      <c r="D9" s="4">
        <v>0</v>
      </c>
      <c r="E9" s="24">
        <v>0</v>
      </c>
      <c r="F9" s="23">
        <v>757</v>
      </c>
      <c r="G9" s="4">
        <v>275</v>
      </c>
      <c r="H9" s="4">
        <v>0</v>
      </c>
      <c r="I9" s="4">
        <v>439</v>
      </c>
      <c r="J9" s="4">
        <v>0</v>
      </c>
      <c r="K9" s="24">
        <v>0</v>
      </c>
      <c r="L9" s="11">
        <v>6906</v>
      </c>
      <c r="M9" s="49" t="s">
        <v>7</v>
      </c>
      <c r="N9" s="4">
        <v>115503.95999999999</v>
      </c>
      <c r="O9" s="52"/>
      <c r="P9" s="24"/>
    </row>
    <row r="10" spans="1:16">
      <c r="A10" s="31" t="s">
        <v>190</v>
      </c>
      <c r="B10" s="11">
        <v>182923.47999999998</v>
      </c>
      <c r="C10" s="23">
        <v>0</v>
      </c>
      <c r="D10" s="4">
        <v>214.74</v>
      </c>
      <c r="E10" s="24">
        <v>0</v>
      </c>
      <c r="F10" s="23">
        <v>2483.52</v>
      </c>
      <c r="G10" s="4">
        <v>4063.42</v>
      </c>
      <c r="H10" s="4">
        <v>0</v>
      </c>
      <c r="I10" s="4">
        <v>2607.6799999999998</v>
      </c>
      <c r="J10" s="4">
        <v>0</v>
      </c>
      <c r="K10" s="24">
        <v>388.31</v>
      </c>
      <c r="L10" s="11">
        <v>12220</v>
      </c>
      <c r="M10" s="49" t="s">
        <v>190</v>
      </c>
      <c r="N10" s="4">
        <v>137384</v>
      </c>
      <c r="O10" s="52"/>
      <c r="P10" s="24"/>
    </row>
    <row r="11" spans="1:16">
      <c r="A11" s="31" t="s">
        <v>191</v>
      </c>
      <c r="B11" s="11">
        <v>288291</v>
      </c>
      <c r="C11" s="23">
        <v>0</v>
      </c>
      <c r="D11" s="4">
        <v>295.8</v>
      </c>
      <c r="E11" s="24">
        <v>1766.64</v>
      </c>
      <c r="F11" s="23">
        <v>4276.88</v>
      </c>
      <c r="G11" s="4">
        <v>3456</v>
      </c>
      <c r="H11" s="4">
        <v>366</v>
      </c>
      <c r="I11" s="4">
        <v>4686.46</v>
      </c>
      <c r="J11" s="4">
        <v>0</v>
      </c>
      <c r="K11" s="24">
        <v>1349.7370000000001</v>
      </c>
      <c r="L11" s="11">
        <v>7491.5</v>
      </c>
      <c r="M11" s="49" t="s">
        <v>191</v>
      </c>
      <c r="N11" s="4">
        <v>246139.62</v>
      </c>
      <c r="O11" s="52"/>
      <c r="P11" s="24"/>
    </row>
    <row r="12" spans="1:16">
      <c r="A12" s="30" t="s">
        <v>9</v>
      </c>
      <c r="B12" s="10">
        <v>175126.2</v>
      </c>
      <c r="C12" s="21">
        <v>0</v>
      </c>
      <c r="D12" s="3">
        <v>295.8</v>
      </c>
      <c r="E12" s="22">
        <v>1766.64</v>
      </c>
      <c r="F12" s="21">
        <v>2196.8520434782599</v>
      </c>
      <c r="G12" s="3">
        <v>1636.1794260746301</v>
      </c>
      <c r="H12" s="3">
        <v>465.64499999999998</v>
      </c>
      <c r="I12" s="3">
        <v>2944.3251965342802</v>
      </c>
      <c r="J12" s="3">
        <v>351.13375000000002</v>
      </c>
      <c r="K12" s="22">
        <v>784.7</v>
      </c>
      <c r="L12" s="10">
        <v>68761</v>
      </c>
      <c r="M12" s="48"/>
      <c r="N12" s="3">
        <v>57343</v>
      </c>
      <c r="O12" s="73"/>
      <c r="P12" s="22"/>
    </row>
    <row r="13" spans="1:16">
      <c r="A13" s="31" t="s">
        <v>192</v>
      </c>
      <c r="B13" s="11">
        <v>175126.2</v>
      </c>
      <c r="C13" s="23">
        <v>0</v>
      </c>
      <c r="D13" s="4">
        <v>295.8</v>
      </c>
      <c r="E13" s="24">
        <v>1766.64</v>
      </c>
      <c r="F13" s="23">
        <v>2196.8520434782599</v>
      </c>
      <c r="G13" s="4">
        <v>1636.1794260746301</v>
      </c>
      <c r="H13" s="4">
        <v>465.64499999999998</v>
      </c>
      <c r="I13" s="4">
        <v>2944.3251965342802</v>
      </c>
      <c r="J13" s="4">
        <v>351.13375000000002</v>
      </c>
      <c r="K13" s="24">
        <v>784.7</v>
      </c>
      <c r="L13" s="11">
        <v>68761</v>
      </c>
      <c r="M13" s="49" t="s">
        <v>10</v>
      </c>
      <c r="N13" s="4">
        <v>57343</v>
      </c>
      <c r="O13" s="52"/>
      <c r="P13" s="24"/>
    </row>
    <row r="14" spans="1:16">
      <c r="A14" s="30" t="s">
        <v>11</v>
      </c>
      <c r="B14" s="10">
        <v>398320.89</v>
      </c>
      <c r="C14" s="21">
        <v>0</v>
      </c>
      <c r="D14" s="3">
        <v>2786.38</v>
      </c>
      <c r="E14" s="22">
        <v>0</v>
      </c>
      <c r="F14" s="21">
        <v>10132.640000000001</v>
      </c>
      <c r="G14" s="3">
        <v>13535.187999999998</v>
      </c>
      <c r="H14" s="3">
        <v>4572.17</v>
      </c>
      <c r="I14" s="3">
        <v>9792.0079999999998</v>
      </c>
      <c r="J14" s="3">
        <v>2093.2260000000001</v>
      </c>
      <c r="K14" s="22">
        <v>1889.28</v>
      </c>
      <c r="L14" s="10">
        <v>20274.259999999998</v>
      </c>
      <c r="M14" s="48"/>
      <c r="N14" s="3">
        <v>189012.84862273498</v>
      </c>
      <c r="O14" s="73"/>
      <c r="P14" s="22"/>
    </row>
    <row r="15" spans="1:16">
      <c r="A15" s="31" t="s">
        <v>193</v>
      </c>
      <c r="B15" s="11">
        <v>348347.5</v>
      </c>
      <c r="C15" s="23">
        <v>0</v>
      </c>
      <c r="D15" s="4">
        <v>1778.52</v>
      </c>
      <c r="E15" s="24">
        <v>0</v>
      </c>
      <c r="F15" s="23">
        <v>9024.1200000000008</v>
      </c>
      <c r="G15" s="4">
        <v>13437.227999999999</v>
      </c>
      <c r="H15" s="4">
        <v>4230.01</v>
      </c>
      <c r="I15" s="4">
        <v>9278.348</v>
      </c>
      <c r="J15" s="4">
        <v>2093.2260000000001</v>
      </c>
      <c r="K15" s="24">
        <v>1561.98</v>
      </c>
      <c r="L15" s="11">
        <v>15748.64</v>
      </c>
      <c r="M15" s="49" t="s">
        <v>12</v>
      </c>
      <c r="N15" s="4">
        <v>176082.26862273499</v>
      </c>
      <c r="O15" s="52"/>
      <c r="P15" s="24"/>
    </row>
    <row r="16" spans="1:16">
      <c r="A16" s="31" t="s">
        <v>194</v>
      </c>
      <c r="B16" s="11">
        <v>49973.39</v>
      </c>
      <c r="C16" s="23">
        <v>0</v>
      </c>
      <c r="D16" s="4">
        <v>1007.86</v>
      </c>
      <c r="E16" s="24">
        <v>0</v>
      </c>
      <c r="F16" s="23">
        <v>1108.52</v>
      </c>
      <c r="G16" s="4">
        <v>97.96</v>
      </c>
      <c r="H16" s="4">
        <v>342.16</v>
      </c>
      <c r="I16" s="4">
        <v>513.66</v>
      </c>
      <c r="J16" s="4"/>
      <c r="K16" s="24">
        <v>327.3</v>
      </c>
      <c r="L16" s="11">
        <v>4525.62</v>
      </c>
      <c r="M16" s="49" t="s">
        <v>479</v>
      </c>
      <c r="N16" s="4">
        <v>12930.58</v>
      </c>
      <c r="O16" s="52"/>
      <c r="P16" s="24"/>
    </row>
    <row r="17" spans="1:16">
      <c r="A17" s="30" t="s">
        <v>13</v>
      </c>
      <c r="B17" s="10">
        <v>250525.40000000002</v>
      </c>
      <c r="C17" s="21">
        <v>0</v>
      </c>
      <c r="D17" s="3">
        <v>0</v>
      </c>
      <c r="E17" s="22">
        <v>0</v>
      </c>
      <c r="F17" s="21">
        <v>4049.24</v>
      </c>
      <c r="G17" s="3">
        <v>4618.2</v>
      </c>
      <c r="H17" s="3">
        <v>296.14</v>
      </c>
      <c r="I17" s="3">
        <v>309.26</v>
      </c>
      <c r="J17" s="3">
        <v>762.30000000000007</v>
      </c>
      <c r="K17" s="22">
        <v>0</v>
      </c>
      <c r="L17" s="10">
        <v>17271.29</v>
      </c>
      <c r="M17" s="48"/>
      <c r="N17" s="3">
        <v>191562.09</v>
      </c>
      <c r="O17" s="73"/>
      <c r="P17" s="22"/>
    </row>
    <row r="18" spans="1:16">
      <c r="A18" s="31" t="s">
        <v>195</v>
      </c>
      <c r="B18" s="11">
        <v>11224.7</v>
      </c>
      <c r="C18" s="23">
        <v>0</v>
      </c>
      <c r="D18" s="4">
        <v>0</v>
      </c>
      <c r="E18" s="24">
        <v>0</v>
      </c>
      <c r="F18" s="23">
        <v>297.08</v>
      </c>
      <c r="G18" s="4">
        <v>134</v>
      </c>
      <c r="H18" s="4">
        <v>18.82</v>
      </c>
      <c r="I18" s="4">
        <v>79.06</v>
      </c>
      <c r="J18" s="4">
        <v>18.82</v>
      </c>
      <c r="K18" s="24">
        <v>0</v>
      </c>
      <c r="L18" s="11">
        <v>0</v>
      </c>
      <c r="M18" s="49" t="s">
        <v>196</v>
      </c>
      <c r="N18" s="4">
        <v>7904.96</v>
      </c>
      <c r="O18" s="52"/>
      <c r="P18" s="24"/>
    </row>
    <row r="19" spans="1:16">
      <c r="A19" s="31" t="s">
        <v>196</v>
      </c>
      <c r="B19" s="11">
        <v>239300.7</v>
      </c>
      <c r="C19" s="23">
        <v>0</v>
      </c>
      <c r="D19" s="4">
        <v>0</v>
      </c>
      <c r="E19" s="24">
        <v>0</v>
      </c>
      <c r="F19" s="23">
        <v>3752.16</v>
      </c>
      <c r="G19" s="4">
        <v>4484.2</v>
      </c>
      <c r="H19" s="4">
        <v>277.32</v>
      </c>
      <c r="I19" s="4">
        <v>230.2</v>
      </c>
      <c r="J19" s="4">
        <v>743.48</v>
      </c>
      <c r="K19" s="24">
        <v>0</v>
      </c>
      <c r="L19" s="11">
        <v>17271.29</v>
      </c>
      <c r="M19" s="49" t="s">
        <v>196</v>
      </c>
      <c r="N19" s="4">
        <v>183657.13</v>
      </c>
      <c r="O19" s="52"/>
      <c r="P19" s="24"/>
    </row>
    <row r="20" spans="1:16">
      <c r="A20" s="30" t="s">
        <v>16</v>
      </c>
      <c r="B20" s="10">
        <v>124108</v>
      </c>
      <c r="C20" s="21">
        <v>0</v>
      </c>
      <c r="D20" s="3">
        <v>0</v>
      </c>
      <c r="E20" s="22">
        <v>0</v>
      </c>
      <c r="F20" s="21">
        <v>2426</v>
      </c>
      <c r="G20" s="3">
        <v>2568</v>
      </c>
      <c r="H20" s="3">
        <v>410</v>
      </c>
      <c r="I20" s="3">
        <v>1073</v>
      </c>
      <c r="J20" s="3">
        <v>279</v>
      </c>
      <c r="K20" s="22">
        <v>0</v>
      </c>
      <c r="L20" s="10">
        <v>1776</v>
      </c>
      <c r="M20" s="48"/>
      <c r="N20" s="3">
        <v>102439</v>
      </c>
      <c r="O20" s="73"/>
      <c r="P20" s="22"/>
    </row>
    <row r="21" spans="1:16">
      <c r="A21" s="31" t="s">
        <v>197</v>
      </c>
      <c r="B21" s="11">
        <v>124108</v>
      </c>
      <c r="C21" s="23">
        <v>0</v>
      </c>
      <c r="D21" s="4">
        <v>0</v>
      </c>
      <c r="E21" s="24">
        <v>0</v>
      </c>
      <c r="F21" s="23">
        <v>2426</v>
      </c>
      <c r="G21" s="4">
        <v>2568</v>
      </c>
      <c r="H21" s="4">
        <v>410</v>
      </c>
      <c r="I21" s="4">
        <v>1073</v>
      </c>
      <c r="J21" s="4">
        <v>279</v>
      </c>
      <c r="K21" s="24">
        <v>0</v>
      </c>
      <c r="L21" s="11">
        <v>1776</v>
      </c>
      <c r="M21" s="49" t="s">
        <v>197</v>
      </c>
      <c r="N21" s="4">
        <v>102439</v>
      </c>
      <c r="O21" s="52"/>
      <c r="P21" s="24"/>
    </row>
    <row r="22" spans="1:16">
      <c r="A22" s="30" t="s">
        <v>18</v>
      </c>
      <c r="B22" s="10">
        <v>639893.89800000004</v>
      </c>
      <c r="C22" s="21">
        <v>0</v>
      </c>
      <c r="D22" s="3">
        <v>796.77</v>
      </c>
      <c r="E22" s="22">
        <v>6573.4</v>
      </c>
      <c r="F22" s="21">
        <v>7877.5599999999995</v>
      </c>
      <c r="G22" s="3">
        <v>22393.95</v>
      </c>
      <c r="H22" s="3">
        <v>4016.79</v>
      </c>
      <c r="I22" s="3">
        <v>4050.7400000000002</v>
      </c>
      <c r="J22" s="3">
        <v>726.06</v>
      </c>
      <c r="K22" s="22">
        <v>2735.1</v>
      </c>
      <c r="L22" s="10">
        <v>129910.09</v>
      </c>
      <c r="M22" s="48"/>
      <c r="N22" s="3">
        <v>411163.97</v>
      </c>
      <c r="O22" s="73"/>
      <c r="P22" s="22"/>
    </row>
    <row r="23" spans="1:16">
      <c r="A23" s="31" t="s">
        <v>20</v>
      </c>
      <c r="B23" s="11">
        <v>319674.71000000002</v>
      </c>
      <c r="C23" s="23">
        <v>0</v>
      </c>
      <c r="D23" s="4">
        <v>796.77</v>
      </c>
      <c r="E23" s="24">
        <v>6573.4</v>
      </c>
      <c r="F23" s="23">
        <v>4953.9799999999996</v>
      </c>
      <c r="G23" s="4">
        <v>9320.33</v>
      </c>
      <c r="H23" s="4">
        <v>4016.79</v>
      </c>
      <c r="I23" s="4">
        <v>2169.3200000000002</v>
      </c>
      <c r="J23" s="4">
        <v>726.06</v>
      </c>
      <c r="K23" s="24">
        <v>2400.5</v>
      </c>
      <c r="L23" s="11">
        <v>38446.79</v>
      </c>
      <c r="M23" s="49" t="s">
        <v>20</v>
      </c>
      <c r="N23" s="4">
        <v>235290.65999999997</v>
      </c>
      <c r="O23" s="52"/>
      <c r="P23" s="24"/>
    </row>
    <row r="24" spans="1:16">
      <c r="A24" s="31" t="s">
        <v>18</v>
      </c>
      <c r="B24" s="11">
        <v>106431.18799999999</v>
      </c>
      <c r="C24" s="23">
        <v>0</v>
      </c>
      <c r="D24" s="4">
        <v>0</v>
      </c>
      <c r="E24" s="24">
        <v>0</v>
      </c>
      <c r="F24" s="23">
        <v>1472</v>
      </c>
      <c r="G24" s="4">
        <v>320</v>
      </c>
      <c r="H24" s="4">
        <v>0</v>
      </c>
      <c r="I24" s="4">
        <v>1403</v>
      </c>
      <c r="J24" s="4">
        <v>0</v>
      </c>
      <c r="K24" s="24">
        <v>0</v>
      </c>
      <c r="L24" s="11">
        <v>10000</v>
      </c>
      <c r="M24" s="49" t="s">
        <v>18</v>
      </c>
      <c r="N24" s="4">
        <v>83654.31</v>
      </c>
      <c r="O24" s="52"/>
      <c r="P24" s="24"/>
    </row>
    <row r="25" spans="1:16">
      <c r="A25" s="31" t="s">
        <v>198</v>
      </c>
      <c r="B25" s="11">
        <v>213788</v>
      </c>
      <c r="C25" s="23">
        <v>0</v>
      </c>
      <c r="D25" s="4">
        <v>0</v>
      </c>
      <c r="E25" s="24">
        <v>0</v>
      </c>
      <c r="F25" s="23">
        <v>1451.58</v>
      </c>
      <c r="G25" s="4">
        <v>12753.62</v>
      </c>
      <c r="H25" s="4"/>
      <c r="I25" s="4">
        <v>478.42</v>
      </c>
      <c r="J25" s="4"/>
      <c r="K25" s="24">
        <v>334.6</v>
      </c>
      <c r="L25" s="11">
        <v>81463.3</v>
      </c>
      <c r="M25" s="49"/>
      <c r="N25" s="4">
        <v>92219</v>
      </c>
      <c r="O25" s="52"/>
      <c r="P25" s="24"/>
    </row>
    <row r="26" spans="1:16">
      <c r="A26" s="30" t="s">
        <v>21</v>
      </c>
      <c r="B26" s="10">
        <v>575940.17000000004</v>
      </c>
      <c r="C26" s="21">
        <v>0</v>
      </c>
      <c r="D26" s="3">
        <v>6077.72</v>
      </c>
      <c r="E26" s="22">
        <v>852.1</v>
      </c>
      <c r="F26" s="21">
        <v>5273.16</v>
      </c>
      <c r="G26" s="3">
        <v>5155.29</v>
      </c>
      <c r="H26" s="3">
        <v>0</v>
      </c>
      <c r="I26" s="3">
        <v>2667.72</v>
      </c>
      <c r="J26" s="3">
        <v>848.3</v>
      </c>
      <c r="K26" s="22">
        <v>3540.1260000000002</v>
      </c>
      <c r="L26" s="10">
        <v>14946.23</v>
      </c>
      <c r="M26" s="48"/>
      <c r="N26" s="3">
        <v>456937.52999999997</v>
      </c>
      <c r="O26" s="73"/>
      <c r="P26" s="22"/>
    </row>
    <row r="27" spans="1:16">
      <c r="A27" s="31" t="s">
        <v>199</v>
      </c>
      <c r="B27" s="11">
        <v>366036.09</v>
      </c>
      <c r="C27" s="23">
        <v>0</v>
      </c>
      <c r="D27" s="4">
        <v>6077.72</v>
      </c>
      <c r="E27" s="24">
        <v>0</v>
      </c>
      <c r="F27" s="23">
        <v>2610.7600000000002</v>
      </c>
      <c r="G27" s="4">
        <v>1443.46</v>
      </c>
      <c r="H27" s="4">
        <v>0</v>
      </c>
      <c r="I27" s="4">
        <v>258.58</v>
      </c>
      <c r="J27" s="4">
        <v>43.9</v>
      </c>
      <c r="K27" s="24">
        <v>3540.1260000000002</v>
      </c>
      <c r="L27" s="11">
        <v>10625.52</v>
      </c>
      <c r="M27" s="49" t="s">
        <v>478</v>
      </c>
      <c r="N27" s="4">
        <v>285253.57999999996</v>
      </c>
      <c r="O27" s="52"/>
      <c r="P27" s="24"/>
    </row>
    <row r="28" spans="1:16">
      <c r="A28" s="31" t="s">
        <v>200</v>
      </c>
      <c r="B28" s="11">
        <v>122343.2</v>
      </c>
      <c r="C28" s="23">
        <v>0</v>
      </c>
      <c r="D28" s="4">
        <v>0</v>
      </c>
      <c r="E28" s="24">
        <v>852.1</v>
      </c>
      <c r="F28" s="23">
        <v>1631.2</v>
      </c>
      <c r="G28" s="4">
        <v>2415.5</v>
      </c>
      <c r="H28" s="4">
        <v>0</v>
      </c>
      <c r="I28" s="4">
        <v>775.3</v>
      </c>
      <c r="J28" s="4">
        <v>570.4</v>
      </c>
      <c r="K28" s="24">
        <v>0</v>
      </c>
      <c r="L28" s="11">
        <v>2250</v>
      </c>
      <c r="M28" s="49" t="s">
        <v>22</v>
      </c>
      <c r="N28" s="4">
        <v>101942.78</v>
      </c>
      <c r="O28" s="52"/>
      <c r="P28" s="24"/>
    </row>
    <row r="29" spans="1:16">
      <c r="A29" s="31" t="s">
        <v>25</v>
      </c>
      <c r="B29" s="11">
        <v>47150.879999999997</v>
      </c>
      <c r="C29" s="23">
        <v>0</v>
      </c>
      <c r="D29" s="4">
        <v>0</v>
      </c>
      <c r="E29" s="24">
        <v>0</v>
      </c>
      <c r="F29" s="23">
        <v>564.20000000000005</v>
      </c>
      <c r="G29" s="4">
        <v>157.33000000000001</v>
      </c>
      <c r="H29" s="4">
        <v>0</v>
      </c>
      <c r="I29" s="4">
        <v>951.84</v>
      </c>
      <c r="J29" s="4">
        <v>0</v>
      </c>
      <c r="K29" s="24">
        <v>0</v>
      </c>
      <c r="L29" s="11">
        <v>617.71</v>
      </c>
      <c r="M29" s="49" t="s">
        <v>25</v>
      </c>
      <c r="N29" s="4">
        <v>42454.17</v>
      </c>
      <c r="O29" s="52"/>
      <c r="P29" s="24"/>
    </row>
    <row r="30" spans="1:16">
      <c r="A30" s="31" t="s">
        <v>201</v>
      </c>
      <c r="B30" s="11">
        <v>40410</v>
      </c>
      <c r="C30" s="23">
        <v>0</v>
      </c>
      <c r="D30" s="4">
        <v>0</v>
      </c>
      <c r="E30" s="24">
        <v>0</v>
      </c>
      <c r="F30" s="23">
        <v>467</v>
      </c>
      <c r="G30" s="4">
        <v>1139</v>
      </c>
      <c r="H30" s="4">
        <v>0</v>
      </c>
      <c r="I30" s="4">
        <v>682</v>
      </c>
      <c r="J30" s="4">
        <v>234</v>
      </c>
      <c r="K30" s="24">
        <v>0</v>
      </c>
      <c r="L30" s="11">
        <v>1453</v>
      </c>
      <c r="M30" s="49" t="s">
        <v>24</v>
      </c>
      <c r="N30" s="4">
        <v>27287</v>
      </c>
      <c r="O30" s="52"/>
      <c r="P30" s="24"/>
    </row>
    <row r="31" spans="1:16">
      <c r="A31" s="29" t="s">
        <v>174</v>
      </c>
      <c r="B31" s="9">
        <v>46327.08</v>
      </c>
      <c r="C31" s="19"/>
      <c r="D31" s="2">
        <v>6606.27</v>
      </c>
      <c r="E31" s="20"/>
      <c r="F31" s="19">
        <v>0</v>
      </c>
      <c r="G31" s="2">
        <v>5.48</v>
      </c>
      <c r="H31" s="2">
        <v>76.400000000000006</v>
      </c>
      <c r="I31" s="2">
        <v>35.92</v>
      </c>
      <c r="J31" s="2"/>
      <c r="K31" s="20">
        <v>201.56</v>
      </c>
      <c r="L31" s="9"/>
      <c r="M31" s="47"/>
      <c r="N31" s="2">
        <v>45465.68</v>
      </c>
      <c r="O31" s="72"/>
      <c r="P31" s="20"/>
    </row>
    <row r="32" spans="1:16">
      <c r="A32" s="30" t="s">
        <v>31</v>
      </c>
      <c r="B32" s="10">
        <v>46327.08</v>
      </c>
      <c r="C32" s="21"/>
      <c r="D32" s="3">
        <v>6606.27</v>
      </c>
      <c r="E32" s="22"/>
      <c r="F32" s="21">
        <v>0</v>
      </c>
      <c r="G32" s="3">
        <v>5.48</v>
      </c>
      <c r="H32" s="3">
        <v>76.400000000000006</v>
      </c>
      <c r="I32" s="3">
        <v>35.92</v>
      </c>
      <c r="J32" s="3"/>
      <c r="K32" s="22">
        <v>201.56</v>
      </c>
      <c r="L32" s="10"/>
      <c r="M32" s="48"/>
      <c r="N32" s="3">
        <v>45465.68</v>
      </c>
      <c r="O32" s="73"/>
      <c r="P32" s="22"/>
    </row>
    <row r="33" spans="1:16" ht="30">
      <c r="A33" s="31" t="s">
        <v>202</v>
      </c>
      <c r="B33" s="11">
        <v>46327.08</v>
      </c>
      <c r="C33" s="23"/>
      <c r="D33" s="4">
        <v>6606.27</v>
      </c>
      <c r="E33" s="24"/>
      <c r="F33" s="23">
        <v>0</v>
      </c>
      <c r="G33" s="4">
        <v>5.48</v>
      </c>
      <c r="H33" s="4">
        <v>76.400000000000006</v>
      </c>
      <c r="I33" s="4">
        <v>35.92</v>
      </c>
      <c r="J33" s="4"/>
      <c r="K33" s="24">
        <v>201.56</v>
      </c>
      <c r="L33" s="11"/>
      <c r="M33" s="49" t="s">
        <v>354</v>
      </c>
      <c r="N33" s="4">
        <v>45465.68</v>
      </c>
      <c r="O33" s="52"/>
      <c r="P33" s="24"/>
    </row>
    <row r="34" spans="1:16">
      <c r="A34" s="29" t="s">
        <v>175</v>
      </c>
      <c r="B34" s="9">
        <v>725442.60600000003</v>
      </c>
      <c r="C34" s="19">
        <v>0</v>
      </c>
      <c r="D34" s="2">
        <v>13565.42</v>
      </c>
      <c r="E34" s="20">
        <v>820.28</v>
      </c>
      <c r="F34" s="19">
        <v>10323.52</v>
      </c>
      <c r="G34" s="2">
        <v>14021.558000000001</v>
      </c>
      <c r="H34" s="2">
        <v>881.24</v>
      </c>
      <c r="I34" s="2">
        <v>9325.8960000000006</v>
      </c>
      <c r="J34" s="2">
        <v>1557.4</v>
      </c>
      <c r="K34" s="20">
        <v>851.07400000000007</v>
      </c>
      <c r="L34" s="9">
        <v>34438.781000000003</v>
      </c>
      <c r="M34" s="47"/>
      <c r="N34" s="2">
        <v>601957.84499999997</v>
      </c>
      <c r="O34" s="72"/>
      <c r="P34" s="20"/>
    </row>
    <row r="35" spans="1:16">
      <c r="A35" s="30" t="s">
        <v>34</v>
      </c>
      <c r="B35" s="10">
        <v>190621.71</v>
      </c>
      <c r="C35" s="21"/>
      <c r="D35" s="3">
        <v>13472.06</v>
      </c>
      <c r="E35" s="22"/>
      <c r="F35" s="21">
        <v>4050.8199999999997</v>
      </c>
      <c r="G35" s="3">
        <v>4780.18</v>
      </c>
      <c r="H35" s="3"/>
      <c r="I35" s="3">
        <v>2323.12</v>
      </c>
      <c r="J35" s="3">
        <v>1445.7</v>
      </c>
      <c r="K35" s="22">
        <v>227.58</v>
      </c>
      <c r="L35" s="10">
        <v>31197.88</v>
      </c>
      <c r="M35" s="48"/>
      <c r="N35" s="3">
        <v>114665.27</v>
      </c>
      <c r="O35" s="73"/>
      <c r="P35" s="22"/>
    </row>
    <row r="36" spans="1:16" ht="30">
      <c r="A36" s="31" t="s">
        <v>203</v>
      </c>
      <c r="B36" s="11">
        <v>190621.71</v>
      </c>
      <c r="C36" s="23"/>
      <c r="D36" s="4">
        <v>13472.06</v>
      </c>
      <c r="E36" s="24"/>
      <c r="F36" s="23">
        <v>4050.8199999999997</v>
      </c>
      <c r="G36" s="4">
        <v>4780.18</v>
      </c>
      <c r="H36" s="4"/>
      <c r="I36" s="4">
        <v>2323.12</v>
      </c>
      <c r="J36" s="4">
        <v>1445.7</v>
      </c>
      <c r="K36" s="24">
        <v>227.58</v>
      </c>
      <c r="L36" s="11">
        <v>31197.88</v>
      </c>
      <c r="M36" s="49" t="s">
        <v>203</v>
      </c>
      <c r="N36" s="4">
        <v>114665.27</v>
      </c>
      <c r="O36" s="52"/>
      <c r="P36" s="24"/>
    </row>
    <row r="37" spans="1:16">
      <c r="A37" s="30" t="s">
        <v>38</v>
      </c>
      <c r="B37" s="10">
        <v>534820.89599999995</v>
      </c>
      <c r="C37" s="21">
        <v>0</v>
      </c>
      <c r="D37" s="3">
        <v>93.36</v>
      </c>
      <c r="E37" s="22">
        <v>820.28</v>
      </c>
      <c r="F37" s="21">
        <v>6272.7</v>
      </c>
      <c r="G37" s="3">
        <v>9241.3780000000006</v>
      </c>
      <c r="H37" s="3">
        <v>881.24</v>
      </c>
      <c r="I37" s="3">
        <v>7002.7760000000007</v>
      </c>
      <c r="J37" s="3">
        <v>111.7</v>
      </c>
      <c r="K37" s="22">
        <v>623.49400000000003</v>
      </c>
      <c r="L37" s="10">
        <v>3240.9009999999998</v>
      </c>
      <c r="M37" s="48"/>
      <c r="N37" s="3">
        <v>487292.57499999995</v>
      </c>
      <c r="O37" s="73"/>
      <c r="P37" s="22"/>
    </row>
    <row r="38" spans="1:16" ht="30">
      <c r="A38" s="31" t="s">
        <v>204</v>
      </c>
      <c r="B38" s="11">
        <v>28192.379999999997</v>
      </c>
      <c r="C38" s="23">
        <v>0</v>
      </c>
      <c r="D38" s="4">
        <v>93.36</v>
      </c>
      <c r="E38" s="24">
        <v>820.28</v>
      </c>
      <c r="F38" s="23">
        <v>311.74</v>
      </c>
      <c r="G38" s="4">
        <v>328.52</v>
      </c>
      <c r="H38" s="4">
        <v>124.56</v>
      </c>
      <c r="I38" s="4">
        <v>684.64</v>
      </c>
      <c r="J38" s="4">
        <v>111.7</v>
      </c>
      <c r="K38" s="24">
        <v>0</v>
      </c>
      <c r="L38" s="11"/>
      <c r="M38" s="49" t="s">
        <v>204</v>
      </c>
      <c r="N38" s="4">
        <v>25401.420000000002</v>
      </c>
      <c r="O38" s="52"/>
      <c r="P38" s="24"/>
    </row>
    <row r="39" spans="1:16" ht="30">
      <c r="A39" s="31" t="s">
        <v>205</v>
      </c>
      <c r="B39" s="11">
        <v>506628.516</v>
      </c>
      <c r="C39" s="23"/>
      <c r="D39" s="4"/>
      <c r="E39" s="24"/>
      <c r="F39" s="23">
        <v>5960.96</v>
      </c>
      <c r="G39" s="4">
        <v>8912.8580000000002</v>
      </c>
      <c r="H39" s="4">
        <v>756.68</v>
      </c>
      <c r="I39" s="4">
        <v>6318.1360000000004</v>
      </c>
      <c r="J39" s="4"/>
      <c r="K39" s="24">
        <v>623.49400000000003</v>
      </c>
      <c r="L39" s="11">
        <v>3240.9009999999998</v>
      </c>
      <c r="M39" s="49" t="s">
        <v>205</v>
      </c>
      <c r="N39" s="4">
        <v>461891.15499999997</v>
      </c>
      <c r="O39" s="52"/>
      <c r="P39" s="24"/>
    </row>
    <row r="40" spans="1:16">
      <c r="A40" s="29" t="s">
        <v>176</v>
      </c>
      <c r="B40" s="9">
        <v>227083</v>
      </c>
      <c r="C40" s="19"/>
      <c r="D40" s="2"/>
      <c r="E40" s="20"/>
      <c r="F40" s="19">
        <v>2831.84</v>
      </c>
      <c r="G40" s="2">
        <v>733.6</v>
      </c>
      <c r="H40" s="2">
        <v>4546.04</v>
      </c>
      <c r="I40" s="2">
        <v>4885.78</v>
      </c>
      <c r="J40" s="2">
        <v>30.6</v>
      </c>
      <c r="K40" s="20">
        <v>0</v>
      </c>
      <c r="L40" s="9">
        <v>26860</v>
      </c>
      <c r="M40" s="47"/>
      <c r="N40" s="2">
        <v>46780.88</v>
      </c>
      <c r="O40" s="72"/>
      <c r="P40" s="20">
        <v>113886.6</v>
      </c>
    </row>
    <row r="41" spans="1:16">
      <c r="A41" s="30" t="s">
        <v>41</v>
      </c>
      <c r="B41" s="10">
        <v>227083</v>
      </c>
      <c r="C41" s="21"/>
      <c r="D41" s="3"/>
      <c r="E41" s="22"/>
      <c r="F41" s="21">
        <v>2831.84</v>
      </c>
      <c r="G41" s="3">
        <v>733.6</v>
      </c>
      <c r="H41" s="3">
        <v>4546.04</v>
      </c>
      <c r="I41" s="3">
        <v>4885.78</v>
      </c>
      <c r="J41" s="3">
        <v>30.6</v>
      </c>
      <c r="K41" s="22">
        <v>0</v>
      </c>
      <c r="L41" s="10">
        <v>26860</v>
      </c>
      <c r="M41" s="48"/>
      <c r="N41" s="3">
        <v>46780.88</v>
      </c>
      <c r="O41" s="73"/>
      <c r="P41" s="22">
        <v>113886.6</v>
      </c>
    </row>
    <row r="42" spans="1:16" ht="75">
      <c r="A42" s="31" t="s">
        <v>44</v>
      </c>
      <c r="B42" s="11">
        <v>227083</v>
      </c>
      <c r="C42" s="23"/>
      <c r="D42" s="4"/>
      <c r="E42" s="24"/>
      <c r="F42" s="23">
        <v>2831.84</v>
      </c>
      <c r="G42" s="4">
        <v>733.6</v>
      </c>
      <c r="H42" s="4">
        <v>4546.04</v>
      </c>
      <c r="I42" s="4">
        <v>4885.78</v>
      </c>
      <c r="J42" s="4">
        <v>30.6</v>
      </c>
      <c r="K42" s="24">
        <v>0</v>
      </c>
      <c r="L42" s="11">
        <v>26860</v>
      </c>
      <c r="M42" s="49" t="s">
        <v>364</v>
      </c>
      <c r="N42" s="4">
        <v>46780.88</v>
      </c>
      <c r="O42" s="52" t="s">
        <v>44</v>
      </c>
      <c r="P42" s="24">
        <v>113886.6</v>
      </c>
    </row>
    <row r="43" spans="1:16">
      <c r="A43" s="29" t="s">
        <v>177</v>
      </c>
      <c r="B43" s="9">
        <v>796123.24199999997</v>
      </c>
      <c r="C43" s="19">
        <v>67.28</v>
      </c>
      <c r="D43" s="2">
        <v>2263.1</v>
      </c>
      <c r="E43" s="20"/>
      <c r="F43" s="19">
        <v>10794.52</v>
      </c>
      <c r="G43" s="2">
        <v>9502.27</v>
      </c>
      <c r="H43" s="2">
        <v>2947.73</v>
      </c>
      <c r="I43" s="2">
        <v>7981.8400000000011</v>
      </c>
      <c r="J43" s="2">
        <v>2170.42</v>
      </c>
      <c r="K43" s="20">
        <v>283.23</v>
      </c>
      <c r="L43" s="9">
        <v>61309.654999999999</v>
      </c>
      <c r="M43" s="47"/>
      <c r="N43" s="2">
        <v>513126.76347619051</v>
      </c>
      <c r="O43" s="72"/>
      <c r="P43" s="20"/>
    </row>
    <row r="44" spans="1:16">
      <c r="A44" s="30" t="s">
        <v>45</v>
      </c>
      <c r="B44" s="10">
        <v>162860.76200000002</v>
      </c>
      <c r="C44" s="21"/>
      <c r="D44" s="3">
        <v>23.62</v>
      </c>
      <c r="E44" s="22"/>
      <c r="F44" s="21">
        <v>2839.98</v>
      </c>
      <c r="G44" s="3">
        <v>2530.7200000000003</v>
      </c>
      <c r="H44" s="3">
        <v>0</v>
      </c>
      <c r="I44" s="3">
        <v>529.58000000000004</v>
      </c>
      <c r="J44" s="3">
        <v>758.98</v>
      </c>
      <c r="K44" s="22">
        <v>60.44</v>
      </c>
      <c r="L44" s="10">
        <v>18488.759999999998</v>
      </c>
      <c r="M44" s="48"/>
      <c r="N44" s="3">
        <v>113733.67</v>
      </c>
      <c r="O44" s="73"/>
      <c r="P44" s="22"/>
    </row>
    <row r="45" spans="1:16">
      <c r="A45" s="31" t="s">
        <v>46</v>
      </c>
      <c r="B45" s="11">
        <v>162860.76200000002</v>
      </c>
      <c r="C45" s="23"/>
      <c r="D45" s="4">
        <v>23.62</v>
      </c>
      <c r="E45" s="24"/>
      <c r="F45" s="23">
        <v>2839.98</v>
      </c>
      <c r="G45" s="4">
        <v>2530.7200000000003</v>
      </c>
      <c r="H45" s="4">
        <v>0</v>
      </c>
      <c r="I45" s="4">
        <v>529.58000000000004</v>
      </c>
      <c r="J45" s="4">
        <v>758.98</v>
      </c>
      <c r="K45" s="24">
        <v>60.44</v>
      </c>
      <c r="L45" s="11">
        <v>18488.759999999998</v>
      </c>
      <c r="M45" s="49" t="s">
        <v>481</v>
      </c>
      <c r="N45" s="4">
        <v>113733.67</v>
      </c>
      <c r="O45" s="52"/>
      <c r="P45" s="24"/>
    </row>
    <row r="46" spans="1:16">
      <c r="A46" s="30" t="s">
        <v>47</v>
      </c>
      <c r="B46" s="10">
        <v>202804.28999999998</v>
      </c>
      <c r="C46" s="21"/>
      <c r="D46" s="3"/>
      <c r="E46" s="22"/>
      <c r="F46" s="21">
        <v>1291.8200000000002</v>
      </c>
      <c r="G46" s="3">
        <v>1632.75</v>
      </c>
      <c r="H46" s="3">
        <v>126</v>
      </c>
      <c r="I46" s="3">
        <v>380.58</v>
      </c>
      <c r="J46" s="3">
        <v>159.57999999999998</v>
      </c>
      <c r="K46" s="22">
        <v>0</v>
      </c>
      <c r="L46" s="10">
        <v>14716.46</v>
      </c>
      <c r="M46" s="48"/>
      <c r="N46" s="3">
        <v>134766.2284761905</v>
      </c>
      <c r="O46" s="73"/>
      <c r="P46" s="22"/>
    </row>
    <row r="47" spans="1:16" ht="30">
      <c r="A47" s="31" t="s">
        <v>206</v>
      </c>
      <c r="B47" s="11">
        <v>80992.289999999994</v>
      </c>
      <c r="C47" s="23"/>
      <c r="D47" s="4"/>
      <c r="E47" s="24"/>
      <c r="F47" s="23">
        <v>1011.82</v>
      </c>
      <c r="G47" s="4">
        <v>743.75</v>
      </c>
      <c r="H47" s="4">
        <v>0</v>
      </c>
      <c r="I47" s="4">
        <v>166.57999999999998</v>
      </c>
      <c r="J47" s="4">
        <v>159.57999999999998</v>
      </c>
      <c r="K47" s="24">
        <v>0</v>
      </c>
      <c r="L47" s="11">
        <v>5332.46</v>
      </c>
      <c r="M47" s="49" t="s">
        <v>482</v>
      </c>
      <c r="N47" s="4">
        <v>48226.228476190503</v>
      </c>
      <c r="O47" s="52"/>
      <c r="P47" s="24"/>
    </row>
    <row r="48" spans="1:16">
      <c r="A48" s="31" t="s">
        <v>207</v>
      </c>
      <c r="B48" s="11">
        <v>121812</v>
      </c>
      <c r="C48" s="23"/>
      <c r="D48" s="4"/>
      <c r="E48" s="24"/>
      <c r="F48" s="23">
        <v>280</v>
      </c>
      <c r="G48" s="4">
        <v>889</v>
      </c>
      <c r="H48" s="4">
        <v>126</v>
      </c>
      <c r="I48" s="4">
        <v>214</v>
      </c>
      <c r="J48" s="4">
        <v>0</v>
      </c>
      <c r="K48" s="24">
        <v>0</v>
      </c>
      <c r="L48" s="11">
        <v>9384</v>
      </c>
      <c r="M48" s="49" t="s">
        <v>483</v>
      </c>
      <c r="N48" s="4">
        <v>86540</v>
      </c>
      <c r="O48" s="52"/>
      <c r="P48" s="24"/>
    </row>
    <row r="49" spans="1:16">
      <c r="A49" s="30" t="s">
        <v>50</v>
      </c>
      <c r="B49" s="10">
        <v>58612.97</v>
      </c>
      <c r="C49" s="21"/>
      <c r="D49" s="3">
        <v>556.52</v>
      </c>
      <c r="E49" s="22"/>
      <c r="F49" s="21">
        <v>1055.52</v>
      </c>
      <c r="G49" s="3">
        <v>232.42</v>
      </c>
      <c r="H49" s="3">
        <v>205.14</v>
      </c>
      <c r="I49" s="3">
        <v>194.92</v>
      </c>
      <c r="J49" s="3">
        <v>0</v>
      </c>
      <c r="K49" s="22">
        <v>0</v>
      </c>
      <c r="L49" s="10">
        <v>3159.46</v>
      </c>
      <c r="M49" s="48"/>
      <c r="N49" s="3">
        <v>44618.76</v>
      </c>
      <c r="O49" s="73"/>
      <c r="P49" s="22"/>
    </row>
    <row r="50" spans="1:16">
      <c r="A50" s="31" t="s">
        <v>51</v>
      </c>
      <c r="B50" s="11">
        <v>58612.97</v>
      </c>
      <c r="C50" s="23"/>
      <c r="D50" s="4">
        <v>556.52</v>
      </c>
      <c r="E50" s="24"/>
      <c r="F50" s="23">
        <v>1055.52</v>
      </c>
      <c r="G50" s="4">
        <v>232.42</v>
      </c>
      <c r="H50" s="4">
        <v>205.14</v>
      </c>
      <c r="I50" s="4">
        <v>194.92</v>
      </c>
      <c r="J50" s="4">
        <v>0</v>
      </c>
      <c r="K50" s="24">
        <v>0</v>
      </c>
      <c r="L50" s="11">
        <v>3159.46</v>
      </c>
      <c r="M50" s="49" t="s">
        <v>484</v>
      </c>
      <c r="N50" s="4">
        <v>44618.76</v>
      </c>
      <c r="O50" s="52"/>
      <c r="P50" s="24"/>
    </row>
    <row r="51" spans="1:16">
      <c r="A51" s="30" t="s">
        <v>52</v>
      </c>
      <c r="B51" s="10">
        <v>94713.74</v>
      </c>
      <c r="C51" s="21">
        <v>67.28</v>
      </c>
      <c r="D51" s="3">
        <v>512.1</v>
      </c>
      <c r="E51" s="22"/>
      <c r="F51" s="21">
        <v>499.64</v>
      </c>
      <c r="G51" s="3">
        <v>430.46</v>
      </c>
      <c r="H51" s="3">
        <v>365.69</v>
      </c>
      <c r="I51" s="3">
        <v>2004.4</v>
      </c>
      <c r="J51" s="3">
        <v>130.76</v>
      </c>
      <c r="K51" s="22">
        <v>109.56</v>
      </c>
      <c r="L51" s="10">
        <v>7828.8950000000004</v>
      </c>
      <c r="M51" s="48"/>
      <c r="N51" s="3">
        <v>63850.025000000001</v>
      </c>
      <c r="O51" s="73"/>
      <c r="P51" s="22"/>
    </row>
    <row r="52" spans="1:16">
      <c r="A52" s="31" t="s">
        <v>53</v>
      </c>
      <c r="B52" s="11">
        <v>94713.74</v>
      </c>
      <c r="C52" s="23">
        <v>67.28</v>
      </c>
      <c r="D52" s="4">
        <v>512.1</v>
      </c>
      <c r="E52" s="24"/>
      <c r="F52" s="23">
        <v>499.64</v>
      </c>
      <c r="G52" s="4">
        <v>430.46</v>
      </c>
      <c r="H52" s="4">
        <v>365.69</v>
      </c>
      <c r="I52" s="4">
        <v>2004.4</v>
      </c>
      <c r="J52" s="4">
        <v>130.76</v>
      </c>
      <c r="K52" s="24">
        <v>109.56</v>
      </c>
      <c r="L52" s="11">
        <v>7828.8950000000004</v>
      </c>
      <c r="M52" s="49" t="s">
        <v>485</v>
      </c>
      <c r="N52" s="4">
        <v>63850.025000000001</v>
      </c>
      <c r="O52" s="52"/>
      <c r="P52" s="24"/>
    </row>
    <row r="53" spans="1:16">
      <c r="A53" s="30" t="s">
        <v>54</v>
      </c>
      <c r="B53" s="10">
        <v>277131.48</v>
      </c>
      <c r="C53" s="21"/>
      <c r="D53" s="3">
        <v>1170.8599999999999</v>
      </c>
      <c r="E53" s="22"/>
      <c r="F53" s="21">
        <v>5107.5600000000004</v>
      </c>
      <c r="G53" s="3">
        <v>4675.92</v>
      </c>
      <c r="H53" s="3">
        <v>2250.9</v>
      </c>
      <c r="I53" s="3">
        <v>4872.3600000000006</v>
      </c>
      <c r="J53" s="3">
        <v>1121.0999999999999</v>
      </c>
      <c r="K53" s="22">
        <v>113.23</v>
      </c>
      <c r="L53" s="10">
        <v>17116.080000000002</v>
      </c>
      <c r="M53" s="48"/>
      <c r="N53" s="3">
        <v>156158.07999999999</v>
      </c>
      <c r="O53" s="73"/>
      <c r="P53" s="22"/>
    </row>
    <row r="54" spans="1:16">
      <c r="A54" s="31" t="s">
        <v>208</v>
      </c>
      <c r="B54" s="11">
        <v>277131.48</v>
      </c>
      <c r="C54" s="23"/>
      <c r="D54" s="4">
        <v>1170.8599999999999</v>
      </c>
      <c r="E54" s="24"/>
      <c r="F54" s="23">
        <v>5107.5600000000004</v>
      </c>
      <c r="G54" s="4">
        <v>4675.92</v>
      </c>
      <c r="H54" s="4">
        <v>2250.9</v>
      </c>
      <c r="I54" s="4">
        <v>4872.3600000000006</v>
      </c>
      <c r="J54" s="4">
        <v>1121.0999999999999</v>
      </c>
      <c r="K54" s="24">
        <v>113.23</v>
      </c>
      <c r="L54" s="11">
        <v>17116.080000000002</v>
      </c>
      <c r="M54" s="49" t="s">
        <v>486</v>
      </c>
      <c r="N54" s="4">
        <v>156158.07999999999</v>
      </c>
      <c r="O54" s="52"/>
      <c r="P54" s="24"/>
    </row>
    <row r="55" spans="1:16">
      <c r="A55" s="29" t="s">
        <v>310</v>
      </c>
      <c r="B55" s="9">
        <v>235322.52000000002</v>
      </c>
      <c r="C55" s="19"/>
      <c r="D55" s="2">
        <v>1321.19</v>
      </c>
      <c r="E55" s="20"/>
      <c r="F55" s="19">
        <v>3042.94</v>
      </c>
      <c r="G55" s="2">
        <v>1542.2369999999999</v>
      </c>
      <c r="H55" s="2">
        <v>53.480000000000004</v>
      </c>
      <c r="I55" s="2">
        <v>2509.8140000000003</v>
      </c>
      <c r="J55" s="2">
        <v>295.65100000000001</v>
      </c>
      <c r="K55" s="20">
        <v>188.98</v>
      </c>
      <c r="L55" s="9">
        <v>25418.37</v>
      </c>
      <c r="M55" s="47"/>
      <c r="N55" s="2">
        <v>165452.44</v>
      </c>
      <c r="O55" s="72"/>
      <c r="P55" s="20"/>
    </row>
    <row r="56" spans="1:16">
      <c r="A56" s="30" t="s">
        <v>56</v>
      </c>
      <c r="B56" s="10">
        <v>17134.3</v>
      </c>
      <c r="C56" s="21"/>
      <c r="D56" s="3"/>
      <c r="E56" s="22"/>
      <c r="F56" s="21">
        <v>406.6</v>
      </c>
      <c r="G56" s="3">
        <v>137.64699999999999</v>
      </c>
      <c r="H56" s="3">
        <v>41</v>
      </c>
      <c r="I56" s="3">
        <v>329.56400000000002</v>
      </c>
      <c r="J56" s="3">
        <v>21.661000000000001</v>
      </c>
      <c r="K56" s="22">
        <v>46.26</v>
      </c>
      <c r="L56" s="10">
        <v>2621.98</v>
      </c>
      <c r="M56" s="48"/>
      <c r="N56" s="3">
        <v>12289.08</v>
      </c>
      <c r="O56" s="73"/>
      <c r="P56" s="22"/>
    </row>
    <row r="57" spans="1:16">
      <c r="A57" s="31" t="s">
        <v>209</v>
      </c>
      <c r="B57" s="11">
        <v>17134.3</v>
      </c>
      <c r="C57" s="23"/>
      <c r="D57" s="4"/>
      <c r="E57" s="24"/>
      <c r="F57" s="23">
        <v>406.6</v>
      </c>
      <c r="G57" s="4">
        <v>137.64699999999999</v>
      </c>
      <c r="H57" s="4">
        <v>41</v>
      </c>
      <c r="I57" s="4">
        <v>329.56400000000002</v>
      </c>
      <c r="J57" s="4">
        <v>21.661000000000001</v>
      </c>
      <c r="K57" s="24">
        <v>46.26</v>
      </c>
      <c r="L57" s="11">
        <v>2621.98</v>
      </c>
      <c r="M57" s="49" t="s">
        <v>488</v>
      </c>
      <c r="N57" s="4">
        <v>12289.08</v>
      </c>
      <c r="O57" s="52"/>
      <c r="P57" s="24"/>
    </row>
    <row r="58" spans="1:16">
      <c r="A58" s="30" t="s">
        <v>59</v>
      </c>
      <c r="B58" s="10">
        <v>64175</v>
      </c>
      <c r="C58" s="21"/>
      <c r="D58" s="3"/>
      <c r="E58" s="22"/>
      <c r="F58" s="21">
        <v>1163</v>
      </c>
      <c r="G58" s="3">
        <v>531</v>
      </c>
      <c r="H58" s="3"/>
      <c r="I58" s="3">
        <v>521</v>
      </c>
      <c r="J58" s="3">
        <v>109</v>
      </c>
      <c r="K58" s="22"/>
      <c r="L58" s="10">
        <v>4040</v>
      </c>
      <c r="M58" s="48"/>
      <c r="N58" s="3">
        <v>45168</v>
      </c>
      <c r="O58" s="73"/>
      <c r="P58" s="22"/>
    </row>
    <row r="59" spans="1:16">
      <c r="A59" s="31" t="s">
        <v>210</v>
      </c>
      <c r="B59" s="11">
        <v>35866</v>
      </c>
      <c r="C59" s="23"/>
      <c r="D59" s="4"/>
      <c r="E59" s="24"/>
      <c r="F59" s="23">
        <v>696</v>
      </c>
      <c r="G59" s="4">
        <v>242</v>
      </c>
      <c r="H59" s="4"/>
      <c r="I59" s="4">
        <v>521</v>
      </c>
      <c r="J59" s="4">
        <v>52</v>
      </c>
      <c r="K59" s="24"/>
      <c r="L59" s="11">
        <v>2810</v>
      </c>
      <c r="M59" s="49" t="s">
        <v>365</v>
      </c>
      <c r="N59" s="4">
        <v>24922</v>
      </c>
      <c r="O59" s="52"/>
      <c r="P59" s="24"/>
    </row>
    <row r="60" spans="1:16">
      <c r="A60" s="31" t="s">
        <v>211</v>
      </c>
      <c r="B60" s="11">
        <v>28309</v>
      </c>
      <c r="C60" s="23"/>
      <c r="D60" s="4"/>
      <c r="E60" s="24"/>
      <c r="F60" s="23">
        <v>467</v>
      </c>
      <c r="G60" s="4">
        <v>289</v>
      </c>
      <c r="H60" s="4"/>
      <c r="I60" s="4"/>
      <c r="J60" s="4">
        <v>57</v>
      </c>
      <c r="K60" s="24"/>
      <c r="L60" s="11">
        <v>1230</v>
      </c>
      <c r="M60" s="49" t="s">
        <v>365</v>
      </c>
      <c r="N60" s="4">
        <v>20246</v>
      </c>
      <c r="O60" s="52"/>
      <c r="P60" s="24"/>
    </row>
    <row r="61" spans="1:16">
      <c r="A61" s="30" t="s">
        <v>70</v>
      </c>
      <c r="B61" s="10">
        <v>60044.02</v>
      </c>
      <c r="C61" s="21"/>
      <c r="D61" s="3"/>
      <c r="E61" s="22"/>
      <c r="F61" s="21">
        <v>549.38</v>
      </c>
      <c r="G61" s="3">
        <v>294.45999999999998</v>
      </c>
      <c r="H61" s="3"/>
      <c r="I61" s="3">
        <v>546.86</v>
      </c>
      <c r="J61" s="3">
        <v>50.38</v>
      </c>
      <c r="K61" s="22">
        <v>107.24</v>
      </c>
      <c r="L61" s="10">
        <v>3351.32</v>
      </c>
      <c r="M61" s="48"/>
      <c r="N61" s="3">
        <v>42046.54</v>
      </c>
      <c r="O61" s="73"/>
      <c r="P61" s="22"/>
    </row>
    <row r="62" spans="1:16">
      <c r="A62" s="31" t="s">
        <v>212</v>
      </c>
      <c r="B62" s="11">
        <v>60044.02</v>
      </c>
      <c r="C62" s="23"/>
      <c r="D62" s="4"/>
      <c r="E62" s="24"/>
      <c r="F62" s="23">
        <v>549.38</v>
      </c>
      <c r="G62" s="4">
        <v>294.45999999999998</v>
      </c>
      <c r="H62" s="4"/>
      <c r="I62" s="4">
        <v>546.86</v>
      </c>
      <c r="J62" s="4">
        <v>50.38</v>
      </c>
      <c r="K62" s="24">
        <v>107.24</v>
      </c>
      <c r="L62" s="11">
        <v>3351.32</v>
      </c>
      <c r="M62" s="49" t="s">
        <v>367</v>
      </c>
      <c r="N62" s="4">
        <v>42046.54</v>
      </c>
      <c r="O62" s="52"/>
      <c r="P62" s="24"/>
    </row>
    <row r="63" spans="1:16">
      <c r="A63" s="30" t="s">
        <v>72</v>
      </c>
      <c r="B63" s="10">
        <v>31724.22</v>
      </c>
      <c r="C63" s="21"/>
      <c r="D63" s="3">
        <v>461.33</v>
      </c>
      <c r="E63" s="22"/>
      <c r="F63" s="21">
        <v>227.58</v>
      </c>
      <c r="G63" s="3">
        <v>231.32</v>
      </c>
      <c r="H63" s="3"/>
      <c r="I63" s="3">
        <v>36</v>
      </c>
      <c r="J63" s="3">
        <v>68.34</v>
      </c>
      <c r="K63" s="22"/>
      <c r="L63" s="10">
        <v>13582.06</v>
      </c>
      <c r="M63" s="48"/>
      <c r="N63" s="3">
        <v>18040.269999999997</v>
      </c>
      <c r="O63" s="73"/>
      <c r="P63" s="22"/>
    </row>
    <row r="64" spans="1:16">
      <c r="A64" s="31" t="s">
        <v>213</v>
      </c>
      <c r="B64" s="11">
        <v>31724.22</v>
      </c>
      <c r="C64" s="23"/>
      <c r="D64" s="4">
        <v>461.33</v>
      </c>
      <c r="E64" s="24"/>
      <c r="F64" s="23">
        <v>227.58</v>
      </c>
      <c r="G64" s="4">
        <v>231.32</v>
      </c>
      <c r="H64" s="4"/>
      <c r="I64" s="4">
        <v>36</v>
      </c>
      <c r="J64" s="4">
        <v>68.34</v>
      </c>
      <c r="K64" s="24"/>
      <c r="L64" s="11">
        <v>13582.06</v>
      </c>
      <c r="M64" s="49" t="s">
        <v>73</v>
      </c>
      <c r="N64" s="4">
        <v>18040.269999999997</v>
      </c>
      <c r="O64" s="52"/>
      <c r="P64" s="24"/>
    </row>
    <row r="65" spans="1:16">
      <c r="A65" s="30" t="s">
        <v>76</v>
      </c>
      <c r="B65" s="10">
        <v>62244.98</v>
      </c>
      <c r="C65" s="21"/>
      <c r="D65" s="3">
        <v>859.86</v>
      </c>
      <c r="E65" s="22"/>
      <c r="F65" s="21">
        <v>696.38</v>
      </c>
      <c r="G65" s="3">
        <v>347.81</v>
      </c>
      <c r="H65" s="3">
        <v>12.48</v>
      </c>
      <c r="I65" s="3">
        <v>1076.3900000000001</v>
      </c>
      <c r="J65" s="3">
        <v>46.27</v>
      </c>
      <c r="K65" s="22">
        <v>35.479999999999997</v>
      </c>
      <c r="L65" s="10">
        <v>1823.01</v>
      </c>
      <c r="M65" s="48"/>
      <c r="N65" s="3">
        <v>47908.55</v>
      </c>
      <c r="O65" s="73"/>
      <c r="P65" s="22"/>
    </row>
    <row r="66" spans="1:16">
      <c r="A66" s="31" t="s">
        <v>214</v>
      </c>
      <c r="B66" s="11">
        <v>62244.98</v>
      </c>
      <c r="C66" s="23"/>
      <c r="D66" s="4">
        <v>859.86</v>
      </c>
      <c r="E66" s="24"/>
      <c r="F66" s="23">
        <v>696.38</v>
      </c>
      <c r="G66" s="4">
        <v>347.81</v>
      </c>
      <c r="H66" s="4">
        <v>12.48</v>
      </c>
      <c r="I66" s="4">
        <v>1076.3900000000001</v>
      </c>
      <c r="J66" s="4">
        <v>46.27</v>
      </c>
      <c r="K66" s="24">
        <v>35.479999999999997</v>
      </c>
      <c r="L66" s="11">
        <v>1823.01</v>
      </c>
      <c r="M66" s="49" t="s">
        <v>77</v>
      </c>
      <c r="N66" s="4">
        <v>47908.55</v>
      </c>
      <c r="O66" s="52"/>
      <c r="P66" s="24"/>
    </row>
    <row r="67" spans="1:16">
      <c r="A67" s="29" t="s">
        <v>169</v>
      </c>
      <c r="B67" s="9">
        <v>1039941.9400000002</v>
      </c>
      <c r="C67" s="19"/>
      <c r="D67" s="2"/>
      <c r="E67" s="20"/>
      <c r="F67" s="19">
        <v>22717.870000000003</v>
      </c>
      <c r="G67" s="2">
        <v>39912.800000000003</v>
      </c>
      <c r="H67" s="2">
        <v>8631.48</v>
      </c>
      <c r="I67" s="2">
        <v>17531.640000000003</v>
      </c>
      <c r="J67" s="2">
        <v>3194.8599999999997</v>
      </c>
      <c r="K67" s="20">
        <v>2129.4699999999998</v>
      </c>
      <c r="L67" s="9">
        <v>232401.71</v>
      </c>
      <c r="M67" s="47"/>
      <c r="N67" s="2">
        <v>349348.65999999992</v>
      </c>
      <c r="O67" s="72"/>
      <c r="P67" s="20">
        <v>108203.45</v>
      </c>
    </row>
    <row r="68" spans="1:16">
      <c r="A68" s="30" t="s">
        <v>78</v>
      </c>
      <c r="B68" s="10">
        <v>887934.44000000018</v>
      </c>
      <c r="C68" s="21"/>
      <c r="D68" s="3"/>
      <c r="E68" s="22"/>
      <c r="F68" s="21">
        <v>20086.780000000002</v>
      </c>
      <c r="G68" s="3">
        <v>37545.990000000005</v>
      </c>
      <c r="H68" s="3">
        <v>8631.48</v>
      </c>
      <c r="I68" s="3">
        <v>15558.84</v>
      </c>
      <c r="J68" s="3">
        <v>2830.7</v>
      </c>
      <c r="K68" s="22">
        <v>1253.8</v>
      </c>
      <c r="L68" s="10">
        <v>192097.91</v>
      </c>
      <c r="M68" s="48"/>
      <c r="N68" s="3">
        <v>288843.46999999997</v>
      </c>
      <c r="O68" s="73"/>
      <c r="P68" s="22">
        <v>108203.45</v>
      </c>
    </row>
    <row r="69" spans="1:16">
      <c r="A69" s="31" t="s">
        <v>215</v>
      </c>
      <c r="B69" s="11">
        <v>208673.32</v>
      </c>
      <c r="C69" s="23"/>
      <c r="D69" s="4"/>
      <c r="E69" s="24"/>
      <c r="F69" s="23">
        <v>4176.18</v>
      </c>
      <c r="G69" s="4">
        <v>6419.56</v>
      </c>
      <c r="H69" s="4">
        <v>6212.62</v>
      </c>
      <c r="I69" s="4">
        <v>1569.3</v>
      </c>
      <c r="J69" s="4">
        <v>0</v>
      </c>
      <c r="K69" s="24">
        <v>109.66</v>
      </c>
      <c r="L69" s="11">
        <v>22535.91</v>
      </c>
      <c r="M69" s="49" t="s">
        <v>431</v>
      </c>
      <c r="N69" s="4">
        <v>110635.96</v>
      </c>
      <c r="O69" s="52"/>
      <c r="P69" s="24"/>
    </row>
    <row r="70" spans="1:16" ht="45">
      <c r="A70" s="31" t="s">
        <v>216</v>
      </c>
      <c r="B70" s="11">
        <v>174657.08</v>
      </c>
      <c r="C70" s="23"/>
      <c r="D70" s="4"/>
      <c r="E70" s="24"/>
      <c r="F70" s="23">
        <v>4877.16</v>
      </c>
      <c r="G70" s="4">
        <v>9256.9599999999991</v>
      </c>
      <c r="H70" s="4">
        <v>419.12</v>
      </c>
      <c r="I70" s="4">
        <v>549.46</v>
      </c>
      <c r="J70" s="4">
        <v>47.56</v>
      </c>
      <c r="K70" s="24">
        <v>722.54</v>
      </c>
      <c r="L70" s="11">
        <v>63104.1</v>
      </c>
      <c r="M70" s="49" t="s">
        <v>493</v>
      </c>
      <c r="N70" s="4">
        <v>17928.87</v>
      </c>
      <c r="O70" s="52" t="s">
        <v>323</v>
      </c>
      <c r="P70" s="24">
        <v>32035.26</v>
      </c>
    </row>
    <row r="71" spans="1:16" ht="45">
      <c r="A71" s="31" t="s">
        <v>217</v>
      </c>
      <c r="B71" s="11">
        <v>190423.79</v>
      </c>
      <c r="C71" s="23"/>
      <c r="D71" s="4"/>
      <c r="E71" s="24"/>
      <c r="F71" s="23">
        <v>4413.8599999999997</v>
      </c>
      <c r="G71" s="4">
        <v>8985.5</v>
      </c>
      <c r="H71" s="4">
        <v>672.84</v>
      </c>
      <c r="I71" s="4">
        <v>3023.9</v>
      </c>
      <c r="J71" s="4">
        <v>1059.96</v>
      </c>
      <c r="K71" s="24">
        <v>421.6</v>
      </c>
      <c r="L71" s="11">
        <v>48130.66</v>
      </c>
      <c r="M71" s="49" t="s">
        <v>492</v>
      </c>
      <c r="N71" s="4">
        <v>13428.15</v>
      </c>
      <c r="O71" s="52" t="s">
        <v>323</v>
      </c>
      <c r="P71" s="24">
        <v>67754.61</v>
      </c>
    </row>
    <row r="72" spans="1:16" ht="45">
      <c r="A72" s="31" t="s">
        <v>218</v>
      </c>
      <c r="B72" s="11">
        <v>281731.95</v>
      </c>
      <c r="C72" s="23"/>
      <c r="D72" s="4"/>
      <c r="E72" s="24"/>
      <c r="F72" s="23">
        <v>5905.7</v>
      </c>
      <c r="G72" s="4">
        <v>12689.89</v>
      </c>
      <c r="H72" s="4">
        <v>1326.9</v>
      </c>
      <c r="I72" s="4">
        <v>10416.18</v>
      </c>
      <c r="J72" s="4">
        <v>1723.18</v>
      </c>
      <c r="K72" s="24">
        <v>0</v>
      </c>
      <c r="L72" s="11">
        <v>49855.32</v>
      </c>
      <c r="M72" s="49" t="s">
        <v>81</v>
      </c>
      <c r="N72" s="4">
        <v>127760.83</v>
      </c>
      <c r="O72" s="52" t="s">
        <v>323</v>
      </c>
      <c r="P72" s="24">
        <v>8413.58</v>
      </c>
    </row>
    <row r="73" spans="1:16">
      <c r="A73" s="31" t="s">
        <v>219</v>
      </c>
      <c r="B73" s="11">
        <v>32448.300000000003</v>
      </c>
      <c r="C73" s="23"/>
      <c r="D73" s="4"/>
      <c r="E73" s="24"/>
      <c r="F73" s="23">
        <v>713.88</v>
      </c>
      <c r="G73" s="4">
        <v>194.08</v>
      </c>
      <c r="H73" s="4">
        <v>0</v>
      </c>
      <c r="I73" s="4">
        <v>0</v>
      </c>
      <c r="J73" s="4">
        <v>0</v>
      </c>
      <c r="K73" s="24">
        <v>0</v>
      </c>
      <c r="L73" s="11">
        <v>8471.92</v>
      </c>
      <c r="M73" s="49" t="s">
        <v>253</v>
      </c>
      <c r="N73" s="4">
        <v>19089.66</v>
      </c>
      <c r="O73" s="52"/>
      <c r="P73" s="24"/>
    </row>
    <row r="74" spans="1:16">
      <c r="A74" s="30" t="s">
        <v>87</v>
      </c>
      <c r="B74" s="10">
        <v>147530.91999999998</v>
      </c>
      <c r="C74" s="21"/>
      <c r="D74" s="3"/>
      <c r="E74" s="22"/>
      <c r="F74" s="21">
        <v>2631.09</v>
      </c>
      <c r="G74" s="3">
        <v>2366.81</v>
      </c>
      <c r="H74" s="3">
        <v>0</v>
      </c>
      <c r="I74" s="3">
        <v>1972.8</v>
      </c>
      <c r="J74" s="3">
        <v>364.16</v>
      </c>
      <c r="K74" s="22">
        <v>875.67</v>
      </c>
      <c r="L74" s="10">
        <v>40176.26</v>
      </c>
      <c r="M74" s="48"/>
      <c r="N74" s="3">
        <v>57253.7</v>
      </c>
      <c r="O74" s="73"/>
      <c r="P74" s="22"/>
    </row>
    <row r="75" spans="1:16">
      <c r="A75" s="31" t="s">
        <v>220</v>
      </c>
      <c r="B75" s="11">
        <v>82029.039999999994</v>
      </c>
      <c r="C75" s="23"/>
      <c r="D75" s="4"/>
      <c r="E75" s="24"/>
      <c r="F75" s="23">
        <v>1435.9</v>
      </c>
      <c r="G75" s="4">
        <v>2309.5700000000002</v>
      </c>
      <c r="H75" s="4">
        <v>0</v>
      </c>
      <c r="I75" s="4">
        <v>1867.72</v>
      </c>
      <c r="J75" s="4">
        <v>364.16</v>
      </c>
      <c r="K75" s="24">
        <v>875.67</v>
      </c>
      <c r="L75" s="11">
        <v>20504.18</v>
      </c>
      <c r="M75" s="49" t="s">
        <v>376</v>
      </c>
      <c r="N75" s="4">
        <v>28239.040000000001</v>
      </c>
      <c r="O75" s="52"/>
      <c r="P75" s="24"/>
    </row>
    <row r="76" spans="1:16">
      <c r="A76" s="31" t="s">
        <v>221</v>
      </c>
      <c r="B76" s="11">
        <v>65501.88</v>
      </c>
      <c r="C76" s="23"/>
      <c r="D76" s="4"/>
      <c r="E76" s="24"/>
      <c r="F76" s="23">
        <v>1195.19</v>
      </c>
      <c r="G76" s="4">
        <v>57.24</v>
      </c>
      <c r="H76" s="4">
        <v>0</v>
      </c>
      <c r="I76" s="4">
        <v>105.08</v>
      </c>
      <c r="J76" s="4">
        <v>0</v>
      </c>
      <c r="K76" s="24">
        <v>0</v>
      </c>
      <c r="L76" s="11">
        <v>19672.080000000002</v>
      </c>
      <c r="M76" s="49" t="s">
        <v>221</v>
      </c>
      <c r="N76" s="4">
        <v>29014.66</v>
      </c>
      <c r="O76" s="52"/>
      <c r="P76" s="24"/>
    </row>
    <row r="77" spans="1:16">
      <c r="A77" s="30" t="s">
        <v>90</v>
      </c>
      <c r="B77" s="10">
        <v>4476.58</v>
      </c>
      <c r="C77" s="21"/>
      <c r="D77" s="3"/>
      <c r="E77" s="22"/>
      <c r="F77" s="21"/>
      <c r="G77" s="3"/>
      <c r="H77" s="3"/>
      <c r="I77" s="3"/>
      <c r="J77" s="3"/>
      <c r="K77" s="22"/>
      <c r="L77" s="10">
        <v>127.54</v>
      </c>
      <c r="M77" s="48"/>
      <c r="N77" s="3">
        <v>3251.49</v>
      </c>
      <c r="O77" s="73"/>
      <c r="P77" s="22"/>
    </row>
    <row r="78" spans="1:16">
      <c r="A78" s="31" t="s">
        <v>222</v>
      </c>
      <c r="B78" s="11">
        <v>4476.58</v>
      </c>
      <c r="C78" s="23"/>
      <c r="D78" s="4"/>
      <c r="E78" s="24"/>
      <c r="F78" s="23"/>
      <c r="G78" s="4"/>
      <c r="H78" s="4"/>
      <c r="I78" s="4"/>
      <c r="J78" s="4"/>
      <c r="K78" s="24"/>
      <c r="L78" s="11">
        <v>127.54</v>
      </c>
      <c r="M78" s="49" t="s">
        <v>261</v>
      </c>
      <c r="N78" s="4">
        <v>3251.49</v>
      </c>
      <c r="O78" s="52"/>
      <c r="P78" s="24"/>
    </row>
    <row r="79" spans="1:16">
      <c r="A79" s="29" t="s">
        <v>108</v>
      </c>
      <c r="B79" s="9">
        <v>1616510.6099999999</v>
      </c>
      <c r="C79" s="19">
        <v>35046.57</v>
      </c>
      <c r="D79" s="2">
        <v>24189.309999999998</v>
      </c>
      <c r="E79" s="20">
        <v>0</v>
      </c>
      <c r="F79" s="19">
        <v>29433.630000000005</v>
      </c>
      <c r="G79" s="2">
        <v>38564.58</v>
      </c>
      <c r="H79" s="2">
        <v>9589.66</v>
      </c>
      <c r="I79" s="2">
        <v>25471.9</v>
      </c>
      <c r="J79" s="2">
        <v>1449.56</v>
      </c>
      <c r="K79" s="20">
        <v>10912.289999999999</v>
      </c>
      <c r="L79" s="9">
        <v>246058.18</v>
      </c>
      <c r="M79" s="47"/>
      <c r="N79" s="2">
        <v>968004.21000000008</v>
      </c>
      <c r="O79" s="72"/>
      <c r="P79" s="20">
        <v>6364.14</v>
      </c>
    </row>
    <row r="80" spans="1:16">
      <c r="A80" s="30" t="s">
        <v>109</v>
      </c>
      <c r="B80" s="10">
        <v>419259.47000000003</v>
      </c>
      <c r="C80" s="21">
        <v>582.21</v>
      </c>
      <c r="D80" s="3"/>
      <c r="E80" s="22"/>
      <c r="F80" s="21">
        <v>4676.1799999999994</v>
      </c>
      <c r="G80" s="3">
        <v>5143.4800000000005</v>
      </c>
      <c r="H80" s="3">
        <v>350.8</v>
      </c>
      <c r="I80" s="3">
        <v>3240.38</v>
      </c>
      <c r="J80" s="3">
        <v>1041.52</v>
      </c>
      <c r="K80" s="22">
        <v>41.29999999999999</v>
      </c>
      <c r="L80" s="10">
        <v>69929.37000000001</v>
      </c>
      <c r="M80" s="48"/>
      <c r="N80" s="3">
        <v>250211.13999999998</v>
      </c>
      <c r="O80" s="73"/>
      <c r="P80" s="22">
        <v>1278.22</v>
      </c>
    </row>
    <row r="81" spans="1:16">
      <c r="A81" s="31" t="s">
        <v>223</v>
      </c>
      <c r="B81" s="11">
        <v>166033.81</v>
      </c>
      <c r="C81" s="23">
        <v>384.46</v>
      </c>
      <c r="D81" s="4"/>
      <c r="E81" s="24"/>
      <c r="F81" s="23">
        <v>1324.2</v>
      </c>
      <c r="G81" s="4">
        <v>2325.34</v>
      </c>
      <c r="H81" s="4"/>
      <c r="I81" s="4">
        <v>619.08000000000004</v>
      </c>
      <c r="J81" s="4">
        <v>434.04</v>
      </c>
      <c r="K81" s="24"/>
      <c r="L81" s="11">
        <v>45513.73</v>
      </c>
      <c r="M81" s="49" t="s">
        <v>458</v>
      </c>
      <c r="N81" s="4">
        <v>78866.98</v>
      </c>
      <c r="O81" s="52" t="s">
        <v>459</v>
      </c>
      <c r="P81" s="24">
        <v>1278.22</v>
      </c>
    </row>
    <row r="82" spans="1:16">
      <c r="A82" s="31" t="s">
        <v>224</v>
      </c>
      <c r="B82" s="11">
        <v>188791.1</v>
      </c>
      <c r="C82" s="23"/>
      <c r="D82" s="4"/>
      <c r="E82" s="24"/>
      <c r="F82" s="23">
        <v>2154.7799999999997</v>
      </c>
      <c r="G82" s="4">
        <v>2390.1</v>
      </c>
      <c r="H82" s="4">
        <v>27.44</v>
      </c>
      <c r="I82" s="4">
        <v>1984.34</v>
      </c>
      <c r="J82" s="4">
        <v>607.48</v>
      </c>
      <c r="K82" s="24"/>
      <c r="L82" s="11">
        <v>16603</v>
      </c>
      <c r="M82" s="49" t="s">
        <v>460</v>
      </c>
      <c r="N82" s="4">
        <v>131439</v>
      </c>
      <c r="O82" s="52"/>
      <c r="P82" s="24"/>
    </row>
    <row r="83" spans="1:16">
      <c r="A83" s="31" t="s">
        <v>225</v>
      </c>
      <c r="B83" s="11">
        <v>64434.560000000005</v>
      </c>
      <c r="C83" s="23">
        <v>197.75</v>
      </c>
      <c r="D83" s="4"/>
      <c r="E83" s="24"/>
      <c r="F83" s="23">
        <v>1197.2</v>
      </c>
      <c r="G83" s="4">
        <v>428.03999999999996</v>
      </c>
      <c r="H83" s="4">
        <v>323.36</v>
      </c>
      <c r="I83" s="4">
        <v>636.96</v>
      </c>
      <c r="J83" s="4"/>
      <c r="K83" s="24">
        <v>41.29999999999999</v>
      </c>
      <c r="L83" s="11">
        <v>7812.64</v>
      </c>
      <c r="M83" s="49" t="s">
        <v>461</v>
      </c>
      <c r="N83" s="4">
        <v>39905.160000000003</v>
      </c>
      <c r="O83" s="52"/>
      <c r="P83" s="24"/>
    </row>
    <row r="84" spans="1:16">
      <c r="A84" s="30" t="s">
        <v>112</v>
      </c>
      <c r="B84" s="10">
        <v>213526.44</v>
      </c>
      <c r="C84" s="21">
        <v>3016.25</v>
      </c>
      <c r="D84" s="3">
        <v>0</v>
      </c>
      <c r="E84" s="22">
        <v>0</v>
      </c>
      <c r="F84" s="21">
        <v>2545.54</v>
      </c>
      <c r="G84" s="3">
        <v>2297.11</v>
      </c>
      <c r="H84" s="3">
        <v>0</v>
      </c>
      <c r="I84" s="3">
        <v>3182.66</v>
      </c>
      <c r="J84" s="3"/>
      <c r="K84" s="22">
        <v>2690.02</v>
      </c>
      <c r="L84" s="10">
        <v>43414.399999999994</v>
      </c>
      <c r="M84" s="48"/>
      <c r="N84" s="3">
        <v>130298.23000000001</v>
      </c>
      <c r="O84" s="73"/>
      <c r="P84" s="22">
        <v>831.5</v>
      </c>
    </row>
    <row r="85" spans="1:16">
      <c r="A85" s="31" t="s">
        <v>226</v>
      </c>
      <c r="B85" s="11">
        <v>62094.14</v>
      </c>
      <c r="C85" s="23">
        <v>1275.3499999999999</v>
      </c>
      <c r="D85" s="4">
        <v>0</v>
      </c>
      <c r="E85" s="24">
        <v>0</v>
      </c>
      <c r="F85" s="23">
        <v>850.76</v>
      </c>
      <c r="G85" s="4">
        <v>1374.21</v>
      </c>
      <c r="H85" s="4">
        <v>0</v>
      </c>
      <c r="I85" s="4">
        <v>158.77000000000001</v>
      </c>
      <c r="J85" s="4"/>
      <c r="K85" s="24">
        <v>2690.02</v>
      </c>
      <c r="L85" s="11">
        <v>6855.61</v>
      </c>
      <c r="M85" s="49" t="s">
        <v>463</v>
      </c>
      <c r="N85" s="4">
        <v>37813.11</v>
      </c>
      <c r="O85" s="52" t="s">
        <v>462</v>
      </c>
      <c r="P85" s="24">
        <v>831.5</v>
      </c>
    </row>
    <row r="86" spans="1:16" ht="30">
      <c r="A86" s="31" t="s">
        <v>227</v>
      </c>
      <c r="B86" s="11">
        <v>151432.30000000002</v>
      </c>
      <c r="C86" s="23">
        <v>1740.8999999999999</v>
      </c>
      <c r="D86" s="4">
        <v>0</v>
      </c>
      <c r="E86" s="24">
        <v>0</v>
      </c>
      <c r="F86" s="23">
        <v>1694.7800000000002</v>
      </c>
      <c r="G86" s="4">
        <v>922.9</v>
      </c>
      <c r="H86" s="4">
        <v>0</v>
      </c>
      <c r="I86" s="4">
        <v>3023.89</v>
      </c>
      <c r="J86" s="4"/>
      <c r="K86" s="24"/>
      <c r="L86" s="11">
        <v>36558.789999999994</v>
      </c>
      <c r="M86" s="49" t="s">
        <v>464</v>
      </c>
      <c r="N86" s="4">
        <v>92485.12000000001</v>
      </c>
      <c r="O86" s="52"/>
      <c r="P86" s="24"/>
    </row>
    <row r="87" spans="1:16">
      <c r="A87" s="30" t="s">
        <v>114</v>
      </c>
      <c r="B87" s="10">
        <v>983724.70000000007</v>
      </c>
      <c r="C87" s="21">
        <v>31448.109999999997</v>
      </c>
      <c r="D87" s="3">
        <v>24189.309999999998</v>
      </c>
      <c r="E87" s="22">
        <v>0</v>
      </c>
      <c r="F87" s="21">
        <v>22211.91</v>
      </c>
      <c r="G87" s="3">
        <v>31123.99</v>
      </c>
      <c r="H87" s="3">
        <v>9238.86</v>
      </c>
      <c r="I87" s="3">
        <v>19048.86</v>
      </c>
      <c r="J87" s="3">
        <v>408.03999999999996</v>
      </c>
      <c r="K87" s="22">
        <v>8180.97</v>
      </c>
      <c r="L87" s="10">
        <v>132714.41</v>
      </c>
      <c r="M87" s="48"/>
      <c r="N87" s="3">
        <v>587494.84</v>
      </c>
      <c r="O87" s="73"/>
      <c r="P87" s="22">
        <v>4254.42</v>
      </c>
    </row>
    <row r="88" spans="1:16">
      <c r="A88" s="31" t="s">
        <v>228</v>
      </c>
      <c r="B88" s="11">
        <v>52824.47</v>
      </c>
      <c r="C88" s="23"/>
      <c r="D88" s="4"/>
      <c r="E88" s="24"/>
      <c r="F88" s="23">
        <v>1162.78</v>
      </c>
      <c r="G88" s="4">
        <v>1229.08</v>
      </c>
      <c r="H88" s="4">
        <v>2009.1</v>
      </c>
      <c r="I88" s="4">
        <v>1040.7</v>
      </c>
      <c r="J88" s="4">
        <v>173.6</v>
      </c>
      <c r="K88" s="24">
        <v>447.2</v>
      </c>
      <c r="L88" s="11">
        <v>20548.07</v>
      </c>
      <c r="M88" s="49" t="s">
        <v>465</v>
      </c>
      <c r="N88" s="4">
        <v>32899.449999999997</v>
      </c>
      <c r="O88" s="52"/>
      <c r="P88" s="24"/>
    </row>
    <row r="89" spans="1:16">
      <c r="A89" s="31" t="s">
        <v>229</v>
      </c>
      <c r="B89" s="11">
        <v>106834.40000000001</v>
      </c>
      <c r="C89" s="23">
        <v>1096.55</v>
      </c>
      <c r="D89" s="4">
        <v>1324.87</v>
      </c>
      <c r="E89" s="24"/>
      <c r="F89" s="23">
        <v>2234.7200000000003</v>
      </c>
      <c r="G89" s="4">
        <v>1796.1</v>
      </c>
      <c r="H89" s="4">
        <v>11.14</v>
      </c>
      <c r="I89" s="4">
        <v>1226.56</v>
      </c>
      <c r="J89" s="4"/>
      <c r="K89" s="24"/>
      <c r="L89" s="11">
        <v>22263</v>
      </c>
      <c r="M89" s="49" t="s">
        <v>466</v>
      </c>
      <c r="N89" s="4">
        <v>43165.15</v>
      </c>
      <c r="O89" s="52" t="s">
        <v>459</v>
      </c>
      <c r="P89" s="24">
        <v>4219</v>
      </c>
    </row>
    <row r="90" spans="1:16">
      <c r="A90" s="31" t="s">
        <v>230</v>
      </c>
      <c r="B90" s="11">
        <v>78028.239999999991</v>
      </c>
      <c r="C90" s="23"/>
      <c r="D90" s="4">
        <v>10.38</v>
      </c>
      <c r="E90" s="24"/>
      <c r="F90" s="23">
        <v>1608.44</v>
      </c>
      <c r="G90" s="4">
        <v>1332.67</v>
      </c>
      <c r="H90" s="4"/>
      <c r="I90" s="4">
        <v>1516.2</v>
      </c>
      <c r="J90" s="4">
        <v>234.44</v>
      </c>
      <c r="K90" s="24"/>
      <c r="L90" s="11"/>
      <c r="M90" s="49" t="s">
        <v>465</v>
      </c>
      <c r="N90" s="4">
        <v>30636.959999999999</v>
      </c>
      <c r="O90" s="52"/>
      <c r="P90" s="24"/>
    </row>
    <row r="91" spans="1:16">
      <c r="A91" s="31" t="s">
        <v>231</v>
      </c>
      <c r="B91" s="11">
        <v>283193.47000000003</v>
      </c>
      <c r="C91" s="23">
        <v>527.64</v>
      </c>
      <c r="D91" s="4">
        <v>4578.84</v>
      </c>
      <c r="E91" s="24">
        <v>0</v>
      </c>
      <c r="F91" s="23">
        <v>6646.3600000000006</v>
      </c>
      <c r="G91" s="4">
        <v>10735.24</v>
      </c>
      <c r="H91" s="4">
        <v>1397.58</v>
      </c>
      <c r="I91" s="4">
        <v>3817.46</v>
      </c>
      <c r="J91" s="4"/>
      <c r="K91" s="24">
        <v>3093.77</v>
      </c>
      <c r="L91" s="11">
        <v>33567.56</v>
      </c>
      <c r="M91" s="49" t="s">
        <v>467</v>
      </c>
      <c r="N91" s="4">
        <v>177971.66</v>
      </c>
      <c r="O91" s="52"/>
      <c r="P91" s="24"/>
    </row>
    <row r="92" spans="1:16">
      <c r="A92" s="31" t="s">
        <v>232</v>
      </c>
      <c r="B92" s="11">
        <v>138182</v>
      </c>
      <c r="C92" s="23"/>
      <c r="D92" s="4">
        <v>2884</v>
      </c>
      <c r="E92" s="24"/>
      <c r="F92" s="23">
        <v>3329.39</v>
      </c>
      <c r="G92" s="4">
        <v>3197.2200000000003</v>
      </c>
      <c r="H92" s="4"/>
      <c r="I92" s="4">
        <v>1930</v>
      </c>
      <c r="J92" s="4"/>
      <c r="K92" s="24">
        <v>4536.9400000000005</v>
      </c>
      <c r="L92" s="11">
        <v>19146.439999999999</v>
      </c>
      <c r="M92" s="49" t="s">
        <v>468</v>
      </c>
      <c r="N92" s="4">
        <v>88763</v>
      </c>
      <c r="O92" s="52" t="s">
        <v>459</v>
      </c>
      <c r="P92" s="24">
        <v>35.42</v>
      </c>
    </row>
    <row r="93" spans="1:16">
      <c r="A93" s="31" t="s">
        <v>233</v>
      </c>
      <c r="B93" s="11">
        <v>324662.12</v>
      </c>
      <c r="C93" s="23">
        <v>29823.919999999998</v>
      </c>
      <c r="D93" s="4">
        <v>15391.22</v>
      </c>
      <c r="E93" s="24"/>
      <c r="F93" s="23">
        <v>7230.22</v>
      </c>
      <c r="G93" s="4">
        <v>12833.68</v>
      </c>
      <c r="H93" s="4">
        <v>5821.04</v>
      </c>
      <c r="I93" s="4">
        <v>9517.94</v>
      </c>
      <c r="J93" s="4"/>
      <c r="K93" s="24">
        <v>103.06</v>
      </c>
      <c r="L93" s="11">
        <v>37189.339999999997</v>
      </c>
      <c r="M93" s="49" t="s">
        <v>467</v>
      </c>
      <c r="N93" s="4">
        <v>214058.62</v>
      </c>
      <c r="O93" s="52"/>
      <c r="P93" s="24"/>
    </row>
    <row r="94" spans="1:16">
      <c r="A94" s="29" t="s">
        <v>179</v>
      </c>
      <c r="B94" s="9">
        <v>394753.93000000005</v>
      </c>
      <c r="C94" s="19"/>
      <c r="D94" s="2"/>
      <c r="E94" s="20"/>
      <c r="F94" s="19">
        <v>5707.68</v>
      </c>
      <c r="G94" s="2">
        <v>1961.44</v>
      </c>
      <c r="H94" s="2">
        <v>1893.2199999999998</v>
      </c>
      <c r="I94" s="2">
        <v>3938.3</v>
      </c>
      <c r="J94" s="2">
        <v>0</v>
      </c>
      <c r="K94" s="20">
        <v>22.46</v>
      </c>
      <c r="L94" s="9">
        <v>73933.09</v>
      </c>
      <c r="M94" s="47"/>
      <c r="N94" s="2">
        <v>232655.443</v>
      </c>
      <c r="O94" s="72"/>
      <c r="P94" s="20"/>
    </row>
    <row r="95" spans="1:16">
      <c r="A95" s="30" t="s">
        <v>117</v>
      </c>
      <c r="B95" s="10">
        <v>263688.53000000003</v>
      </c>
      <c r="C95" s="21"/>
      <c r="D95" s="3"/>
      <c r="E95" s="22"/>
      <c r="F95" s="21">
        <v>3733.04</v>
      </c>
      <c r="G95" s="3">
        <v>1410.1</v>
      </c>
      <c r="H95" s="3">
        <v>1278.3599999999999</v>
      </c>
      <c r="I95" s="3">
        <v>2424.42</v>
      </c>
      <c r="J95" s="3">
        <v>0</v>
      </c>
      <c r="K95" s="22">
        <v>22.46</v>
      </c>
      <c r="L95" s="10">
        <v>45276.710000000006</v>
      </c>
      <c r="M95" s="48"/>
      <c r="N95" s="3">
        <v>160740.56900000002</v>
      </c>
      <c r="O95" s="73"/>
      <c r="P95" s="22"/>
    </row>
    <row r="96" spans="1:16">
      <c r="A96" s="31" t="s">
        <v>118</v>
      </c>
      <c r="B96" s="11">
        <v>93843.76</v>
      </c>
      <c r="C96" s="23"/>
      <c r="D96" s="4"/>
      <c r="E96" s="24"/>
      <c r="F96" s="23">
        <v>354.76</v>
      </c>
      <c r="G96" s="4">
        <v>202</v>
      </c>
      <c r="H96" s="4">
        <v>357.2</v>
      </c>
      <c r="I96" s="4">
        <v>1091.92</v>
      </c>
      <c r="J96" s="4">
        <v>0</v>
      </c>
      <c r="K96" s="24">
        <v>0</v>
      </c>
      <c r="L96" s="11">
        <v>10477.530000000001</v>
      </c>
      <c r="M96" s="49" t="s">
        <v>118</v>
      </c>
      <c r="N96" s="4">
        <v>68570.409</v>
      </c>
      <c r="O96" s="52"/>
      <c r="P96" s="24"/>
    </row>
    <row r="97" spans="1:16">
      <c r="A97" s="31" t="s">
        <v>119</v>
      </c>
      <c r="B97" s="11">
        <v>87373.2</v>
      </c>
      <c r="C97" s="23"/>
      <c r="D97" s="4"/>
      <c r="E97" s="24"/>
      <c r="F97" s="23">
        <v>1480.38</v>
      </c>
      <c r="G97" s="4">
        <v>468.76</v>
      </c>
      <c r="H97" s="4">
        <v>279.39999999999998</v>
      </c>
      <c r="I97" s="4">
        <v>607.91999999999996</v>
      </c>
      <c r="J97" s="4">
        <v>0</v>
      </c>
      <c r="K97" s="24">
        <v>0</v>
      </c>
      <c r="L97" s="11">
        <v>19226.63</v>
      </c>
      <c r="M97" s="49" t="s">
        <v>119</v>
      </c>
      <c r="N97" s="4">
        <v>47868.794999999998</v>
      </c>
      <c r="O97" s="52"/>
      <c r="P97" s="24"/>
    </row>
    <row r="98" spans="1:16">
      <c r="A98" s="31" t="s">
        <v>120</v>
      </c>
      <c r="B98" s="11">
        <v>11699.2</v>
      </c>
      <c r="C98" s="23"/>
      <c r="D98" s="4"/>
      <c r="E98" s="24"/>
      <c r="F98" s="23">
        <v>186.54</v>
      </c>
      <c r="G98" s="4">
        <v>62.86</v>
      </c>
      <c r="H98" s="4">
        <v>69.02</v>
      </c>
      <c r="I98" s="4">
        <v>235.96</v>
      </c>
      <c r="J98" s="4">
        <v>0</v>
      </c>
      <c r="K98" s="24">
        <v>22.46</v>
      </c>
      <c r="L98" s="11">
        <v>2179.3200000000002</v>
      </c>
      <c r="M98" s="49" t="s">
        <v>120</v>
      </c>
      <c r="N98" s="4">
        <v>5345.7650000000003</v>
      </c>
      <c r="O98" s="52"/>
      <c r="P98" s="24"/>
    </row>
    <row r="99" spans="1:16">
      <c r="A99" s="31" t="s">
        <v>121</v>
      </c>
      <c r="B99" s="11">
        <v>70772.37</v>
      </c>
      <c r="C99" s="23"/>
      <c r="D99" s="4"/>
      <c r="E99" s="24"/>
      <c r="F99" s="23">
        <v>1711.36</v>
      </c>
      <c r="G99" s="4">
        <v>676.48</v>
      </c>
      <c r="H99" s="4">
        <v>572.74</v>
      </c>
      <c r="I99" s="4">
        <v>488.62</v>
      </c>
      <c r="J99" s="4">
        <v>0</v>
      </c>
      <c r="K99" s="24">
        <v>0</v>
      </c>
      <c r="L99" s="11">
        <v>13393.23</v>
      </c>
      <c r="M99" s="49" t="s">
        <v>121</v>
      </c>
      <c r="N99" s="4">
        <v>38955.600000000006</v>
      </c>
      <c r="O99" s="52"/>
      <c r="P99" s="24"/>
    </row>
    <row r="100" spans="1:16">
      <c r="A100" s="30" t="s">
        <v>122</v>
      </c>
      <c r="B100" s="10">
        <v>131065.4</v>
      </c>
      <c r="C100" s="21"/>
      <c r="D100" s="3"/>
      <c r="E100" s="22"/>
      <c r="F100" s="21">
        <v>1974.64</v>
      </c>
      <c r="G100" s="3">
        <v>551.34</v>
      </c>
      <c r="H100" s="3">
        <v>614.8599999999999</v>
      </c>
      <c r="I100" s="3">
        <v>1513.88</v>
      </c>
      <c r="J100" s="3">
        <v>0</v>
      </c>
      <c r="K100" s="22">
        <v>0</v>
      </c>
      <c r="L100" s="10">
        <v>28656.379999999997</v>
      </c>
      <c r="M100" s="48"/>
      <c r="N100" s="3">
        <v>71914.874000000011</v>
      </c>
      <c r="O100" s="73"/>
      <c r="P100" s="22"/>
    </row>
    <row r="101" spans="1:16">
      <c r="A101" s="31" t="s">
        <v>123</v>
      </c>
      <c r="B101" s="11">
        <v>47124.06</v>
      </c>
      <c r="C101" s="23"/>
      <c r="D101" s="4"/>
      <c r="E101" s="24"/>
      <c r="F101" s="23">
        <v>574.72</v>
      </c>
      <c r="G101" s="4">
        <v>107.64</v>
      </c>
      <c r="H101" s="4">
        <v>182.16</v>
      </c>
      <c r="I101" s="4">
        <v>470.38</v>
      </c>
      <c r="J101" s="4">
        <v>0</v>
      </c>
      <c r="K101" s="24">
        <v>0</v>
      </c>
      <c r="L101" s="11">
        <v>11444.34</v>
      </c>
      <c r="M101" s="49" t="s">
        <v>123</v>
      </c>
      <c r="N101" s="4">
        <v>25612.079000000002</v>
      </c>
      <c r="O101" s="52"/>
      <c r="P101" s="24"/>
    </row>
    <row r="102" spans="1:16">
      <c r="A102" s="31" t="s">
        <v>124</v>
      </c>
      <c r="B102" s="11">
        <v>46219.94</v>
      </c>
      <c r="C102" s="23"/>
      <c r="D102" s="4"/>
      <c r="E102" s="24"/>
      <c r="F102" s="23">
        <v>786.62</v>
      </c>
      <c r="G102" s="4">
        <v>267.18</v>
      </c>
      <c r="H102" s="4">
        <v>255.14</v>
      </c>
      <c r="I102" s="4">
        <v>491.78</v>
      </c>
      <c r="J102" s="4">
        <v>0</v>
      </c>
      <c r="K102" s="24">
        <v>0</v>
      </c>
      <c r="L102" s="11">
        <v>9145.5299999999988</v>
      </c>
      <c r="M102" s="49" t="s">
        <v>124</v>
      </c>
      <c r="N102" s="4">
        <v>26486.71</v>
      </c>
      <c r="O102" s="52"/>
      <c r="P102" s="24"/>
    </row>
    <row r="103" spans="1:16">
      <c r="A103" s="31" t="s">
        <v>125</v>
      </c>
      <c r="B103" s="11">
        <v>37721.4</v>
      </c>
      <c r="C103" s="23"/>
      <c r="D103" s="4"/>
      <c r="E103" s="24"/>
      <c r="F103" s="23">
        <v>613.29999999999995</v>
      </c>
      <c r="G103" s="4">
        <v>176.52</v>
      </c>
      <c r="H103" s="4">
        <v>177.56</v>
      </c>
      <c r="I103" s="4">
        <v>551.72</v>
      </c>
      <c r="J103" s="4">
        <v>0</v>
      </c>
      <c r="K103" s="24">
        <v>0</v>
      </c>
      <c r="L103" s="11">
        <v>8066.51</v>
      </c>
      <c r="M103" s="49" t="s">
        <v>125</v>
      </c>
      <c r="N103" s="4">
        <v>19816.084999999999</v>
      </c>
      <c r="O103" s="52"/>
      <c r="P103" s="24"/>
    </row>
    <row r="104" spans="1:16">
      <c r="A104" s="29" t="s">
        <v>137</v>
      </c>
      <c r="B104" s="9">
        <v>664977.88199999998</v>
      </c>
      <c r="C104" s="19">
        <v>5237.22</v>
      </c>
      <c r="D104" s="2"/>
      <c r="E104" s="20"/>
      <c r="F104" s="19">
        <v>9413.3599999999988</v>
      </c>
      <c r="G104" s="2">
        <v>10961.065999999999</v>
      </c>
      <c r="H104" s="2">
        <v>2362.8100000000004</v>
      </c>
      <c r="I104" s="2">
        <v>3194.6820000000002</v>
      </c>
      <c r="J104" s="2">
        <v>3244.0740000000001</v>
      </c>
      <c r="K104" s="20">
        <v>708.75</v>
      </c>
      <c r="L104" s="9">
        <v>112991.79300000001</v>
      </c>
      <c r="M104" s="47"/>
      <c r="N104" s="2">
        <v>501166.511</v>
      </c>
      <c r="O104" s="72"/>
      <c r="P104" s="20"/>
    </row>
    <row r="105" spans="1:16">
      <c r="A105" s="30" t="s">
        <v>138</v>
      </c>
      <c r="B105" s="10">
        <v>664977.88199999998</v>
      </c>
      <c r="C105" s="21">
        <v>5237.22</v>
      </c>
      <c r="D105" s="3"/>
      <c r="E105" s="22"/>
      <c r="F105" s="21">
        <v>9413.3599999999988</v>
      </c>
      <c r="G105" s="3">
        <v>10961.065999999999</v>
      </c>
      <c r="H105" s="3">
        <v>2362.8100000000004</v>
      </c>
      <c r="I105" s="3">
        <v>3194.6820000000002</v>
      </c>
      <c r="J105" s="3">
        <v>3244.0740000000001</v>
      </c>
      <c r="K105" s="22">
        <v>708.75</v>
      </c>
      <c r="L105" s="10">
        <v>112991.79300000001</v>
      </c>
      <c r="M105" s="48"/>
      <c r="N105" s="3">
        <v>501166.511</v>
      </c>
      <c r="O105" s="73"/>
      <c r="P105" s="22"/>
    </row>
    <row r="106" spans="1:16">
      <c r="A106" s="31" t="s">
        <v>234</v>
      </c>
      <c r="B106" s="11">
        <v>42701</v>
      </c>
      <c r="C106" s="23"/>
      <c r="D106" s="4"/>
      <c r="E106" s="24"/>
      <c r="F106" s="23">
        <v>774</v>
      </c>
      <c r="G106" s="4">
        <v>1343.77</v>
      </c>
      <c r="H106" s="4">
        <v>283.51</v>
      </c>
      <c r="I106" s="4">
        <v>545.28</v>
      </c>
      <c r="J106" s="4">
        <v>186.62</v>
      </c>
      <c r="K106" s="24"/>
      <c r="L106" s="11">
        <v>1044.08</v>
      </c>
      <c r="M106" s="49" t="s">
        <v>141</v>
      </c>
      <c r="N106" s="4">
        <v>24642.12</v>
      </c>
      <c r="O106" s="52"/>
      <c r="P106" s="24"/>
    </row>
    <row r="107" spans="1:16">
      <c r="A107" s="31" t="s">
        <v>235</v>
      </c>
      <c r="B107" s="11">
        <v>276727.95999999996</v>
      </c>
      <c r="C107" s="23">
        <v>5237.22</v>
      </c>
      <c r="D107" s="4"/>
      <c r="E107" s="24"/>
      <c r="F107" s="23">
        <v>3238.48</v>
      </c>
      <c r="G107" s="4">
        <v>4434.04</v>
      </c>
      <c r="H107" s="4">
        <v>2079.3000000000002</v>
      </c>
      <c r="I107" s="4">
        <v>842.94</v>
      </c>
      <c r="J107" s="4">
        <v>1788.44</v>
      </c>
      <c r="K107" s="24">
        <v>12.24</v>
      </c>
      <c r="L107" s="11">
        <v>30733.422999999999</v>
      </c>
      <c r="M107" s="49" t="s">
        <v>470</v>
      </c>
      <c r="N107" s="4">
        <v>207638.18900000001</v>
      </c>
      <c r="O107" s="52"/>
      <c r="P107" s="24"/>
    </row>
    <row r="108" spans="1:16">
      <c r="A108" s="31" t="s">
        <v>236</v>
      </c>
      <c r="B108" s="11">
        <v>116491.66</v>
      </c>
      <c r="C108" s="23"/>
      <c r="D108" s="4"/>
      <c r="E108" s="24"/>
      <c r="F108" s="23">
        <v>1611.7399999999998</v>
      </c>
      <c r="G108" s="4">
        <v>1462.9159999999999</v>
      </c>
      <c r="H108" s="4"/>
      <c r="I108" s="4">
        <v>402.12200000000001</v>
      </c>
      <c r="J108" s="4">
        <v>352.41399999999999</v>
      </c>
      <c r="K108" s="24">
        <v>276.76</v>
      </c>
      <c r="L108" s="11">
        <v>5126.24</v>
      </c>
      <c r="M108" s="49" t="s">
        <v>404</v>
      </c>
      <c r="N108" s="4">
        <v>96561.761999999988</v>
      </c>
      <c r="O108" s="52"/>
      <c r="P108" s="24"/>
    </row>
    <row r="109" spans="1:16">
      <c r="A109" s="31" t="s">
        <v>237</v>
      </c>
      <c r="B109" s="11">
        <v>208903.67</v>
      </c>
      <c r="C109" s="23"/>
      <c r="D109" s="4"/>
      <c r="E109" s="24"/>
      <c r="F109" s="23">
        <v>3577.98</v>
      </c>
      <c r="G109" s="4">
        <v>3636.04</v>
      </c>
      <c r="H109" s="4"/>
      <c r="I109" s="4">
        <v>1094.8599999999999</v>
      </c>
      <c r="J109" s="4">
        <v>916.6</v>
      </c>
      <c r="K109" s="24"/>
      <c r="L109" s="11">
        <v>76088.05</v>
      </c>
      <c r="M109" s="49" t="s">
        <v>442</v>
      </c>
      <c r="N109" s="4">
        <v>160767.20000000001</v>
      </c>
      <c r="O109" s="52"/>
      <c r="P109" s="24"/>
    </row>
    <row r="110" spans="1:16" ht="30.75" thickBot="1">
      <c r="A110" s="31" t="s">
        <v>238</v>
      </c>
      <c r="B110" s="11">
        <v>20153.592000000001</v>
      </c>
      <c r="C110" s="23"/>
      <c r="D110" s="4"/>
      <c r="E110" s="24"/>
      <c r="F110" s="23">
        <v>211.16</v>
      </c>
      <c r="G110" s="4">
        <v>84.3</v>
      </c>
      <c r="H110" s="4"/>
      <c r="I110" s="4">
        <v>309.48</v>
      </c>
      <c r="J110" s="4"/>
      <c r="K110" s="24">
        <v>419.75</v>
      </c>
      <c r="L110" s="11"/>
      <c r="M110" s="49" t="s">
        <v>469</v>
      </c>
      <c r="N110" s="4">
        <v>11557.24</v>
      </c>
      <c r="O110" s="52"/>
      <c r="P110" s="24"/>
    </row>
    <row r="111" spans="1:16" ht="16.5" thickTop="1" thickBot="1">
      <c r="A111" s="32" t="s">
        <v>142</v>
      </c>
      <c r="B111" s="12">
        <v>8842777.4679999985</v>
      </c>
      <c r="C111" s="25">
        <v>40351.07</v>
      </c>
      <c r="D111" s="26">
        <v>58412.5</v>
      </c>
      <c r="E111" s="27">
        <v>11779.060000000001</v>
      </c>
      <c r="F111" s="25">
        <v>135784.59204347825</v>
      </c>
      <c r="G111" s="26">
        <v>177633.63842607464</v>
      </c>
      <c r="H111" s="26">
        <v>41108.804999999993</v>
      </c>
      <c r="I111" s="26">
        <v>107654.7351965343</v>
      </c>
      <c r="J111" s="26">
        <v>17212.704750000001</v>
      </c>
      <c r="K111" s="27">
        <v>26399.267000000003</v>
      </c>
      <c r="L111" s="12">
        <v>1109067.629</v>
      </c>
      <c r="M111" s="50"/>
      <c r="N111" s="26">
        <v>5575616.2580989264</v>
      </c>
      <c r="O111" s="74"/>
      <c r="P111" s="27">
        <v>228454.19000000003</v>
      </c>
    </row>
  </sheetData>
  <mergeCells count="4">
    <mergeCell ref="C1:E1"/>
    <mergeCell ref="F1:K1"/>
    <mergeCell ref="M1:P1"/>
    <mergeCell ref="A1:A2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headerFooter>
    <oddHeader>&amp;C&amp;20Instalaciones de triaje y compostaje de residuos mezclados. Datos 2019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/>
  <cols>
    <col min="1" max="1" width="76.140625" style="39" bestFit="1" customWidth="1"/>
    <col min="2" max="2" width="17.28515625" bestFit="1" customWidth="1"/>
    <col min="3" max="3" width="27.5703125" bestFit="1" customWidth="1"/>
    <col min="4" max="4" width="21.85546875" bestFit="1" customWidth="1"/>
    <col min="5" max="5" width="21.7109375" bestFit="1" customWidth="1"/>
    <col min="6" max="6" width="12.7109375" bestFit="1" customWidth="1"/>
    <col min="7" max="7" width="26.42578125" bestFit="1" customWidth="1"/>
    <col min="8" max="8" width="27.5703125" bestFit="1" customWidth="1"/>
    <col min="9" max="9" width="21.85546875" bestFit="1" customWidth="1"/>
    <col min="10" max="10" width="21.7109375" bestFit="1" customWidth="1"/>
    <col min="11" max="11" width="12.7109375" bestFit="1" customWidth="1"/>
    <col min="12" max="13" width="12" bestFit="1" customWidth="1"/>
    <col min="14" max="14" width="11" bestFit="1" customWidth="1"/>
    <col min="15" max="15" width="13.85546875" bestFit="1" customWidth="1"/>
    <col min="16" max="16" width="13.42578125" bestFit="1" customWidth="1"/>
    <col min="17" max="17" width="17.28515625" bestFit="1" customWidth="1"/>
    <col min="18" max="18" width="17.28515625" customWidth="1"/>
    <col min="19" max="19" width="22.140625" customWidth="1"/>
    <col min="20" max="20" width="24.140625" bestFit="1" customWidth="1"/>
    <col min="21" max="21" width="29.28515625" style="76" customWidth="1"/>
    <col min="22" max="22" width="14.5703125" customWidth="1"/>
    <col min="23" max="23" width="14.5703125" style="76" customWidth="1"/>
    <col min="24" max="24" width="14.140625" bestFit="1" customWidth="1"/>
  </cols>
  <sheetData>
    <row r="1" spans="1:24">
      <c r="A1" s="83" t="s">
        <v>143</v>
      </c>
      <c r="B1" s="85" t="s">
        <v>151</v>
      </c>
      <c r="C1" s="78" t="s">
        <v>280</v>
      </c>
      <c r="D1" s="79"/>
      <c r="E1" s="79"/>
      <c r="F1" s="80"/>
      <c r="G1" s="78" t="s">
        <v>182</v>
      </c>
      <c r="H1" s="79"/>
      <c r="I1" s="79"/>
      <c r="J1" s="79"/>
      <c r="K1" s="80"/>
      <c r="L1" s="78" t="s">
        <v>152</v>
      </c>
      <c r="M1" s="79"/>
      <c r="N1" s="79"/>
      <c r="O1" s="79"/>
      <c r="P1" s="79"/>
      <c r="Q1" s="79"/>
      <c r="R1" s="78" t="s">
        <v>184</v>
      </c>
      <c r="S1" s="79"/>
      <c r="T1" s="80"/>
      <c r="U1" s="79" t="s">
        <v>423</v>
      </c>
      <c r="V1" s="79"/>
      <c r="W1" s="79"/>
      <c r="X1" s="80"/>
    </row>
    <row r="2" spans="1:24" ht="30">
      <c r="A2" s="84"/>
      <c r="B2" s="86"/>
      <c r="C2" s="28" t="s">
        <v>281</v>
      </c>
      <c r="D2" s="1" t="s">
        <v>185</v>
      </c>
      <c r="E2" s="1" t="s">
        <v>186</v>
      </c>
      <c r="F2" s="18" t="s">
        <v>187</v>
      </c>
      <c r="G2" s="28" t="s">
        <v>282</v>
      </c>
      <c r="H2" s="1" t="s">
        <v>281</v>
      </c>
      <c r="I2" s="1" t="s">
        <v>185</v>
      </c>
      <c r="J2" s="1" t="s">
        <v>186</v>
      </c>
      <c r="K2" s="18" t="s">
        <v>187</v>
      </c>
      <c r="L2" s="28" t="s">
        <v>146</v>
      </c>
      <c r="M2" s="1" t="s">
        <v>145</v>
      </c>
      <c r="N2" s="1" t="s">
        <v>147</v>
      </c>
      <c r="O2" s="1" t="s">
        <v>188</v>
      </c>
      <c r="P2" s="1" t="s">
        <v>149</v>
      </c>
      <c r="Q2" s="1" t="s">
        <v>0</v>
      </c>
      <c r="R2" s="17" t="s">
        <v>450</v>
      </c>
      <c r="S2" s="46" t="s">
        <v>451</v>
      </c>
      <c r="T2" s="18" t="s">
        <v>189</v>
      </c>
      <c r="U2" s="46" t="s">
        <v>421</v>
      </c>
      <c r="V2" s="46" t="s">
        <v>422</v>
      </c>
      <c r="W2" s="46" t="s">
        <v>424</v>
      </c>
      <c r="X2" s="53" t="s">
        <v>422</v>
      </c>
    </row>
    <row r="3" spans="1:24">
      <c r="A3" s="29" t="s">
        <v>305</v>
      </c>
      <c r="B3" s="9">
        <v>117743</v>
      </c>
      <c r="C3" s="19">
        <v>3351</v>
      </c>
      <c r="D3" s="2">
        <v>0</v>
      </c>
      <c r="E3" s="2">
        <v>0</v>
      </c>
      <c r="F3" s="20">
        <v>0</v>
      </c>
      <c r="G3" s="19">
        <v>0</v>
      </c>
      <c r="H3" s="2">
        <v>23639</v>
      </c>
      <c r="I3" s="2">
        <v>0</v>
      </c>
      <c r="J3" s="2">
        <v>13</v>
      </c>
      <c r="K3" s="20">
        <v>0</v>
      </c>
      <c r="L3" s="19">
        <v>2419</v>
      </c>
      <c r="M3" s="2">
        <v>2864</v>
      </c>
      <c r="N3" s="2">
        <v>817</v>
      </c>
      <c r="O3" s="2">
        <v>823</v>
      </c>
      <c r="P3" s="2">
        <v>399</v>
      </c>
      <c r="Q3" s="2">
        <v>158</v>
      </c>
      <c r="R3" s="19"/>
      <c r="S3" s="2"/>
      <c r="T3" s="20">
        <v>2376</v>
      </c>
      <c r="U3" s="72"/>
      <c r="V3" s="2">
        <v>98062</v>
      </c>
      <c r="W3" s="72"/>
      <c r="X3" s="20"/>
    </row>
    <row r="4" spans="1:24">
      <c r="A4" s="30" t="s">
        <v>16</v>
      </c>
      <c r="B4" s="10">
        <v>117743</v>
      </c>
      <c r="C4" s="21">
        <v>3351</v>
      </c>
      <c r="D4" s="3">
        <v>0</v>
      </c>
      <c r="E4" s="3">
        <v>0</v>
      </c>
      <c r="F4" s="22">
        <v>0</v>
      </c>
      <c r="G4" s="21">
        <v>0</v>
      </c>
      <c r="H4" s="3">
        <v>23639</v>
      </c>
      <c r="I4" s="3">
        <v>0</v>
      </c>
      <c r="J4" s="3">
        <v>13</v>
      </c>
      <c r="K4" s="22">
        <v>0</v>
      </c>
      <c r="L4" s="21">
        <v>2419</v>
      </c>
      <c r="M4" s="3">
        <v>2864</v>
      </c>
      <c r="N4" s="3">
        <v>817</v>
      </c>
      <c r="O4" s="3">
        <v>823</v>
      </c>
      <c r="P4" s="3">
        <v>399</v>
      </c>
      <c r="Q4" s="3">
        <v>158</v>
      </c>
      <c r="R4" s="21"/>
      <c r="S4" s="3"/>
      <c r="T4" s="22">
        <v>2376</v>
      </c>
      <c r="U4" s="73"/>
      <c r="V4" s="3">
        <v>98062</v>
      </c>
      <c r="W4" s="73"/>
      <c r="X4" s="22"/>
    </row>
    <row r="5" spans="1:24" ht="30">
      <c r="A5" s="31" t="s">
        <v>283</v>
      </c>
      <c r="B5" s="11">
        <v>117743</v>
      </c>
      <c r="C5" s="23">
        <v>3351</v>
      </c>
      <c r="D5" s="4">
        <v>0</v>
      </c>
      <c r="E5" s="4">
        <v>0</v>
      </c>
      <c r="F5" s="24">
        <v>0</v>
      </c>
      <c r="G5" s="23">
        <v>0</v>
      </c>
      <c r="H5" s="4">
        <v>23639</v>
      </c>
      <c r="I5" s="4">
        <v>0</v>
      </c>
      <c r="J5" s="4">
        <v>13</v>
      </c>
      <c r="K5" s="24">
        <v>0</v>
      </c>
      <c r="L5" s="23">
        <v>2419</v>
      </c>
      <c r="M5" s="4">
        <v>2864</v>
      </c>
      <c r="N5" s="4">
        <v>817</v>
      </c>
      <c r="O5" s="4">
        <v>823</v>
      </c>
      <c r="P5" s="4">
        <v>399</v>
      </c>
      <c r="Q5" s="4">
        <v>158</v>
      </c>
      <c r="R5" s="23"/>
      <c r="S5" s="4"/>
      <c r="T5" s="24">
        <v>2376</v>
      </c>
      <c r="U5" s="52" t="s">
        <v>480</v>
      </c>
      <c r="V5" s="4">
        <v>98062</v>
      </c>
      <c r="W5" s="52"/>
      <c r="X5" s="24"/>
    </row>
    <row r="6" spans="1:24">
      <c r="A6" s="29" t="s">
        <v>306</v>
      </c>
      <c r="B6" s="9">
        <v>241898.49999999951</v>
      </c>
      <c r="C6" s="19"/>
      <c r="D6" s="2"/>
      <c r="E6" s="2"/>
      <c r="F6" s="20"/>
      <c r="G6" s="19"/>
      <c r="H6" s="2">
        <v>90182.083717887843</v>
      </c>
      <c r="I6" s="2"/>
      <c r="J6" s="2">
        <v>5583.3599999999979</v>
      </c>
      <c r="K6" s="20"/>
      <c r="L6" s="19">
        <v>3514.7404430674101</v>
      </c>
      <c r="M6" s="2">
        <v>2819.5522862692674</v>
      </c>
      <c r="N6" s="2">
        <v>265.7</v>
      </c>
      <c r="O6" s="2">
        <v>1683.9608241202695</v>
      </c>
      <c r="P6" s="2">
        <v>1097.6400000000001</v>
      </c>
      <c r="Q6" s="2">
        <v>105.11999999999999</v>
      </c>
      <c r="R6" s="19">
        <v>11465098.137819</v>
      </c>
      <c r="S6" s="2"/>
      <c r="T6" s="20">
        <v>37157.649904477592</v>
      </c>
      <c r="U6" s="72"/>
      <c r="V6" s="2">
        <v>157677.04000000004</v>
      </c>
      <c r="W6" s="72"/>
      <c r="X6" s="20"/>
    </row>
    <row r="7" spans="1:24">
      <c r="A7" s="30" t="s">
        <v>27</v>
      </c>
      <c r="B7" s="10">
        <v>241898.49999999951</v>
      </c>
      <c r="C7" s="21"/>
      <c r="D7" s="3"/>
      <c r="E7" s="3"/>
      <c r="F7" s="22"/>
      <c r="G7" s="21"/>
      <c r="H7" s="3">
        <v>90182.083717887843</v>
      </c>
      <c r="I7" s="3"/>
      <c r="J7" s="3">
        <v>5583.3599999999979</v>
      </c>
      <c r="K7" s="22"/>
      <c r="L7" s="21">
        <v>3514.7404430674101</v>
      </c>
      <c r="M7" s="3">
        <v>2819.5522862692674</v>
      </c>
      <c r="N7" s="3">
        <v>265.7</v>
      </c>
      <c r="O7" s="3">
        <v>1683.9608241202695</v>
      </c>
      <c r="P7" s="3">
        <v>1097.6400000000001</v>
      </c>
      <c r="Q7" s="3">
        <v>105.11999999999999</v>
      </c>
      <c r="R7" s="21">
        <v>11465098.137819</v>
      </c>
      <c r="S7" s="3"/>
      <c r="T7" s="22">
        <v>37157.649904477592</v>
      </c>
      <c r="U7" s="73"/>
      <c r="V7" s="3">
        <v>157677.04000000004</v>
      </c>
      <c r="W7" s="73"/>
      <c r="X7" s="22"/>
    </row>
    <row r="8" spans="1:24">
      <c r="A8" s="31" t="s">
        <v>284</v>
      </c>
      <c r="B8" s="11">
        <v>241898.49999999951</v>
      </c>
      <c r="C8" s="23"/>
      <c r="D8" s="4"/>
      <c r="E8" s="4"/>
      <c r="F8" s="24"/>
      <c r="G8" s="23"/>
      <c r="H8" s="4">
        <v>90182.083717887843</v>
      </c>
      <c r="I8" s="4"/>
      <c r="J8" s="4">
        <v>5583.3599999999979</v>
      </c>
      <c r="K8" s="24"/>
      <c r="L8" s="23">
        <v>3514.7404430674101</v>
      </c>
      <c r="M8" s="4">
        <v>2819.5522862692674</v>
      </c>
      <c r="N8" s="4">
        <v>265.7</v>
      </c>
      <c r="O8" s="4">
        <v>1683.9608241202695</v>
      </c>
      <c r="P8" s="4">
        <v>1097.6400000000001</v>
      </c>
      <c r="Q8" s="4">
        <v>105.11999999999999</v>
      </c>
      <c r="R8" s="23">
        <v>11465098.137819</v>
      </c>
      <c r="S8" s="4"/>
      <c r="T8" s="24">
        <v>37157.649904477592</v>
      </c>
      <c r="U8" s="52" t="s">
        <v>425</v>
      </c>
      <c r="V8" s="4">
        <v>157677.04000000004</v>
      </c>
      <c r="W8" s="52"/>
      <c r="X8" s="24"/>
    </row>
    <row r="9" spans="1:24">
      <c r="A9" s="29" t="s">
        <v>308</v>
      </c>
      <c r="B9" s="9">
        <v>288803.99</v>
      </c>
      <c r="C9" s="19"/>
      <c r="D9" s="2"/>
      <c r="E9" s="2"/>
      <c r="F9" s="20">
        <v>79984.38</v>
      </c>
      <c r="G9" s="19">
        <v>13577.7</v>
      </c>
      <c r="H9" s="2">
        <v>140898.09</v>
      </c>
      <c r="I9" s="2"/>
      <c r="J9" s="2">
        <v>11379.88</v>
      </c>
      <c r="K9" s="20"/>
      <c r="L9" s="19">
        <v>5513.58</v>
      </c>
      <c r="M9" s="2">
        <v>6330.78</v>
      </c>
      <c r="N9" s="2">
        <v>1703.39</v>
      </c>
      <c r="O9" s="2">
        <v>4584.5200000000004</v>
      </c>
      <c r="P9" s="2">
        <v>1469.08</v>
      </c>
      <c r="Q9" s="2">
        <v>8.2200000000000006</v>
      </c>
      <c r="R9" s="19">
        <v>418168.8</v>
      </c>
      <c r="S9" s="2">
        <v>1048700</v>
      </c>
      <c r="T9" s="20">
        <v>28780.22</v>
      </c>
      <c r="U9" s="72"/>
      <c r="V9" s="2">
        <v>245071.26</v>
      </c>
      <c r="W9" s="72"/>
      <c r="X9" s="20"/>
    </row>
    <row r="10" spans="1:24">
      <c r="A10" s="30" t="s">
        <v>34</v>
      </c>
      <c r="B10" s="10">
        <v>288803.99</v>
      </c>
      <c r="C10" s="21"/>
      <c r="D10" s="3"/>
      <c r="E10" s="3"/>
      <c r="F10" s="22">
        <v>79984.38</v>
      </c>
      <c r="G10" s="21">
        <v>13577.7</v>
      </c>
      <c r="H10" s="3">
        <v>140898.09</v>
      </c>
      <c r="I10" s="3"/>
      <c r="J10" s="3">
        <v>11379.88</v>
      </c>
      <c r="K10" s="22"/>
      <c r="L10" s="21">
        <v>5513.58</v>
      </c>
      <c r="M10" s="3">
        <v>6330.78</v>
      </c>
      <c r="N10" s="3">
        <v>1703.39</v>
      </c>
      <c r="O10" s="3">
        <v>4584.5200000000004</v>
      </c>
      <c r="P10" s="3">
        <v>1469.08</v>
      </c>
      <c r="Q10" s="3">
        <v>8.2200000000000006</v>
      </c>
      <c r="R10" s="21">
        <v>418168.8</v>
      </c>
      <c r="S10" s="3">
        <v>1048700</v>
      </c>
      <c r="T10" s="22">
        <v>28780.22</v>
      </c>
      <c r="U10" s="73"/>
      <c r="V10" s="3">
        <v>245071.26</v>
      </c>
      <c r="W10" s="73"/>
      <c r="X10" s="22"/>
    </row>
    <row r="11" spans="1:24" ht="75" customHeight="1">
      <c r="A11" s="31" t="s">
        <v>285</v>
      </c>
      <c r="B11" s="11">
        <v>193904.93</v>
      </c>
      <c r="C11" s="23"/>
      <c r="D11" s="4"/>
      <c r="E11" s="4"/>
      <c r="F11" s="24">
        <v>79984.38</v>
      </c>
      <c r="G11" s="23"/>
      <c r="H11" s="4">
        <v>90916.49</v>
      </c>
      <c r="I11" s="4"/>
      <c r="J11" s="4">
        <v>11379.88</v>
      </c>
      <c r="K11" s="24"/>
      <c r="L11" s="23">
        <v>3816.2</v>
      </c>
      <c r="M11" s="4">
        <v>4417.8599999999997</v>
      </c>
      <c r="N11" s="4">
        <v>1703.39</v>
      </c>
      <c r="O11" s="4">
        <v>3498.56</v>
      </c>
      <c r="P11" s="4">
        <v>1133.48</v>
      </c>
      <c r="Q11" s="4">
        <v>8.2200000000000006</v>
      </c>
      <c r="R11" s="23">
        <v>418168.8</v>
      </c>
      <c r="S11" s="4">
        <v>1048700</v>
      </c>
      <c r="T11" s="24">
        <v>28652.22</v>
      </c>
      <c r="U11" s="52" t="s">
        <v>285</v>
      </c>
      <c r="V11" s="4">
        <v>171132.57</v>
      </c>
      <c r="W11" s="52"/>
      <c r="X11" s="24"/>
    </row>
    <row r="12" spans="1:24" ht="30">
      <c r="A12" s="31" t="s">
        <v>286</v>
      </c>
      <c r="B12" s="11">
        <v>94899.06</v>
      </c>
      <c r="C12" s="23"/>
      <c r="D12" s="4"/>
      <c r="E12" s="4"/>
      <c r="F12" s="24"/>
      <c r="G12" s="23">
        <v>13577.7</v>
      </c>
      <c r="H12" s="4">
        <v>49981.599999999999</v>
      </c>
      <c r="I12" s="4"/>
      <c r="J12" s="4"/>
      <c r="K12" s="24"/>
      <c r="L12" s="23">
        <v>1697.3799999999999</v>
      </c>
      <c r="M12" s="4">
        <v>1912.9199999999998</v>
      </c>
      <c r="N12" s="4">
        <v>0</v>
      </c>
      <c r="O12" s="4">
        <v>1085.96</v>
      </c>
      <c r="P12" s="4">
        <v>335.6</v>
      </c>
      <c r="Q12" s="4"/>
      <c r="R12" s="23"/>
      <c r="S12" s="4"/>
      <c r="T12" s="24">
        <v>128</v>
      </c>
      <c r="U12" s="52" t="s">
        <v>286</v>
      </c>
      <c r="V12" s="4">
        <v>73938.690000000017</v>
      </c>
      <c r="W12" s="52"/>
      <c r="X12" s="24"/>
    </row>
    <row r="13" spans="1:24">
      <c r="A13" s="29" t="s">
        <v>311</v>
      </c>
      <c r="B13" s="9">
        <v>662220.73</v>
      </c>
      <c r="C13" s="19">
        <v>64232.61</v>
      </c>
      <c r="D13" s="2"/>
      <c r="E13" s="2"/>
      <c r="F13" s="20"/>
      <c r="G13" s="19">
        <v>15123.64</v>
      </c>
      <c r="H13" s="2">
        <v>226269.53999999998</v>
      </c>
      <c r="I13" s="2"/>
      <c r="J13" s="2">
        <v>3461.7400000000002</v>
      </c>
      <c r="K13" s="20">
        <v>451.42</v>
      </c>
      <c r="L13" s="19">
        <v>7962.3899999999994</v>
      </c>
      <c r="M13" s="2">
        <v>4423.33</v>
      </c>
      <c r="N13" s="2">
        <v>207.39000000000001</v>
      </c>
      <c r="O13" s="2">
        <v>5818.8499999999995</v>
      </c>
      <c r="P13" s="2">
        <v>1154.46</v>
      </c>
      <c r="Q13" s="2">
        <v>3419.93</v>
      </c>
      <c r="R13" s="19">
        <v>5191040.4099999992</v>
      </c>
      <c r="S13" s="2">
        <v>11728694.49</v>
      </c>
      <c r="T13" s="20">
        <v>43022.59</v>
      </c>
      <c r="U13" s="72"/>
      <c r="V13" s="2">
        <v>507332.41</v>
      </c>
      <c r="W13" s="72"/>
      <c r="X13" s="20"/>
    </row>
    <row r="14" spans="1:24">
      <c r="A14" s="30" t="s">
        <v>56</v>
      </c>
      <c r="B14" s="10">
        <v>55156.92</v>
      </c>
      <c r="C14" s="21">
        <v>5202.13</v>
      </c>
      <c r="D14" s="3"/>
      <c r="E14" s="3"/>
      <c r="F14" s="22"/>
      <c r="G14" s="21"/>
      <c r="H14" s="3">
        <v>19656.29</v>
      </c>
      <c r="I14" s="3"/>
      <c r="J14" s="3">
        <v>906.8</v>
      </c>
      <c r="K14" s="22"/>
      <c r="L14" s="21">
        <v>490.92</v>
      </c>
      <c r="M14" s="3">
        <v>805.18</v>
      </c>
      <c r="N14" s="3"/>
      <c r="O14" s="3">
        <v>688.86</v>
      </c>
      <c r="P14" s="3">
        <v>287.3</v>
      </c>
      <c r="Q14" s="3"/>
      <c r="R14" s="21">
        <v>313898</v>
      </c>
      <c r="S14" s="3">
        <v>710100</v>
      </c>
      <c r="T14" s="22">
        <v>0</v>
      </c>
      <c r="U14" s="73"/>
      <c r="V14" s="3">
        <v>45022.53</v>
      </c>
      <c r="W14" s="73"/>
      <c r="X14" s="22"/>
    </row>
    <row r="15" spans="1:24">
      <c r="A15" s="31" t="s">
        <v>58</v>
      </c>
      <c r="B15" s="11">
        <v>55156.92</v>
      </c>
      <c r="C15" s="23">
        <v>5202.13</v>
      </c>
      <c r="D15" s="4"/>
      <c r="E15" s="4"/>
      <c r="F15" s="24"/>
      <c r="G15" s="23"/>
      <c r="H15" s="4">
        <v>19656.29</v>
      </c>
      <c r="I15" s="4"/>
      <c r="J15" s="4">
        <v>906.8</v>
      </c>
      <c r="K15" s="24"/>
      <c r="L15" s="23">
        <v>490.92</v>
      </c>
      <c r="M15" s="4">
        <v>805.18</v>
      </c>
      <c r="N15" s="4"/>
      <c r="O15" s="4">
        <v>688.86</v>
      </c>
      <c r="P15" s="4">
        <v>287.3</v>
      </c>
      <c r="Q15" s="4"/>
      <c r="R15" s="23">
        <v>313898</v>
      </c>
      <c r="S15" s="4">
        <v>710100</v>
      </c>
      <c r="T15" s="24">
        <v>0</v>
      </c>
      <c r="U15" s="52" t="s">
        <v>487</v>
      </c>
      <c r="V15" s="4">
        <v>45022.53</v>
      </c>
      <c r="W15" s="52"/>
      <c r="X15" s="24"/>
    </row>
    <row r="16" spans="1:24">
      <c r="A16" s="30" t="s">
        <v>59</v>
      </c>
      <c r="B16" s="10">
        <v>66030.89</v>
      </c>
      <c r="C16" s="21">
        <v>13054</v>
      </c>
      <c r="D16" s="3"/>
      <c r="E16" s="3"/>
      <c r="F16" s="22"/>
      <c r="G16" s="21"/>
      <c r="H16" s="3">
        <v>21963.87</v>
      </c>
      <c r="I16" s="3"/>
      <c r="J16" s="3"/>
      <c r="K16" s="22"/>
      <c r="L16" s="21">
        <v>338.28</v>
      </c>
      <c r="M16" s="3">
        <v>451.28</v>
      </c>
      <c r="N16" s="3"/>
      <c r="O16" s="3">
        <v>296.22000000000003</v>
      </c>
      <c r="P16" s="3">
        <v>153.56</v>
      </c>
      <c r="Q16" s="3"/>
      <c r="R16" s="21">
        <v>1259427.67</v>
      </c>
      <c r="S16" s="3">
        <v>2423554.62</v>
      </c>
      <c r="T16" s="22">
        <v>5271.33</v>
      </c>
      <c r="U16" s="73"/>
      <c r="V16" s="3">
        <v>44848.9</v>
      </c>
      <c r="W16" s="73"/>
      <c r="X16" s="22"/>
    </row>
    <row r="17" spans="1:24">
      <c r="A17" s="31" t="s">
        <v>287</v>
      </c>
      <c r="B17" s="11">
        <v>66030.89</v>
      </c>
      <c r="C17" s="23">
        <v>13054</v>
      </c>
      <c r="D17" s="4"/>
      <c r="E17" s="4"/>
      <c r="F17" s="24"/>
      <c r="G17" s="23"/>
      <c r="H17" s="4">
        <v>21963.87</v>
      </c>
      <c r="I17" s="4"/>
      <c r="J17" s="4"/>
      <c r="K17" s="24"/>
      <c r="L17" s="23">
        <v>338.28</v>
      </c>
      <c r="M17" s="4">
        <v>451.28</v>
      </c>
      <c r="N17" s="4"/>
      <c r="O17" s="4">
        <v>296.22000000000003</v>
      </c>
      <c r="P17" s="4">
        <v>153.56</v>
      </c>
      <c r="Q17" s="4"/>
      <c r="R17" s="23">
        <v>1259427.67</v>
      </c>
      <c r="S17" s="4">
        <v>2423554.62</v>
      </c>
      <c r="T17" s="24">
        <v>5271.33</v>
      </c>
      <c r="U17" s="52" t="s">
        <v>365</v>
      </c>
      <c r="V17" s="4">
        <v>44848.9</v>
      </c>
      <c r="W17" s="52"/>
      <c r="X17" s="24"/>
    </row>
    <row r="18" spans="1:24">
      <c r="A18" s="30" t="s">
        <v>62</v>
      </c>
      <c r="B18" s="10">
        <v>177352.98</v>
      </c>
      <c r="C18" s="21">
        <v>13835</v>
      </c>
      <c r="D18" s="3"/>
      <c r="E18" s="3"/>
      <c r="F18" s="22"/>
      <c r="G18" s="21"/>
      <c r="H18" s="3">
        <v>85662.15</v>
      </c>
      <c r="I18" s="3"/>
      <c r="J18" s="3"/>
      <c r="K18" s="22"/>
      <c r="L18" s="21">
        <v>2510.84</v>
      </c>
      <c r="M18" s="3">
        <v>588.5</v>
      </c>
      <c r="N18" s="3"/>
      <c r="O18" s="3">
        <v>1365.27</v>
      </c>
      <c r="P18" s="3">
        <v>70.48</v>
      </c>
      <c r="Q18" s="3">
        <v>2157.9</v>
      </c>
      <c r="R18" s="21">
        <v>896983.15</v>
      </c>
      <c r="S18" s="3">
        <v>1705244.84</v>
      </c>
      <c r="T18" s="22">
        <v>13741.92</v>
      </c>
      <c r="U18" s="73"/>
      <c r="V18" s="3">
        <v>135852.51999999999</v>
      </c>
      <c r="W18" s="73"/>
      <c r="X18" s="22"/>
    </row>
    <row r="19" spans="1:24">
      <c r="A19" s="31" t="s">
        <v>65</v>
      </c>
      <c r="B19" s="11">
        <v>177352.98</v>
      </c>
      <c r="C19" s="23">
        <v>13835</v>
      </c>
      <c r="D19" s="4"/>
      <c r="E19" s="4"/>
      <c r="F19" s="24"/>
      <c r="G19" s="23"/>
      <c r="H19" s="4">
        <v>85662.15</v>
      </c>
      <c r="I19" s="4"/>
      <c r="J19" s="4"/>
      <c r="K19" s="24"/>
      <c r="L19" s="23">
        <v>2510.84</v>
      </c>
      <c r="M19" s="4">
        <v>588.5</v>
      </c>
      <c r="N19" s="4"/>
      <c r="O19" s="4">
        <v>1365.27</v>
      </c>
      <c r="P19" s="4">
        <v>70.48</v>
      </c>
      <c r="Q19" s="4">
        <v>2157.9</v>
      </c>
      <c r="R19" s="23">
        <v>896983.15</v>
      </c>
      <c r="S19" s="4">
        <v>1705244.84</v>
      </c>
      <c r="T19" s="24">
        <v>13741.92</v>
      </c>
      <c r="U19" s="52" t="s">
        <v>489</v>
      </c>
      <c r="V19" s="4">
        <v>135852.51999999999</v>
      </c>
      <c r="W19" s="52"/>
      <c r="X19" s="24"/>
    </row>
    <row r="20" spans="1:24">
      <c r="A20" s="30" t="s">
        <v>66</v>
      </c>
      <c r="B20" s="10">
        <v>59654.04</v>
      </c>
      <c r="C20" s="21">
        <v>13480.94</v>
      </c>
      <c r="D20" s="3"/>
      <c r="E20" s="3"/>
      <c r="F20" s="22"/>
      <c r="G20" s="21">
        <v>15123.64</v>
      </c>
      <c r="H20" s="3"/>
      <c r="I20" s="3"/>
      <c r="J20" s="3"/>
      <c r="K20" s="22"/>
      <c r="L20" s="21">
        <v>849.07</v>
      </c>
      <c r="M20" s="3">
        <v>311.58</v>
      </c>
      <c r="N20" s="3">
        <v>58.37</v>
      </c>
      <c r="O20" s="3">
        <v>571.39</v>
      </c>
      <c r="P20" s="3">
        <v>63.28</v>
      </c>
      <c r="Q20" s="3">
        <v>7.19</v>
      </c>
      <c r="R20" s="21">
        <v>828762.49</v>
      </c>
      <c r="S20" s="3">
        <v>2713019.8</v>
      </c>
      <c r="T20" s="22">
        <v>821.93</v>
      </c>
      <c r="U20" s="73"/>
      <c r="V20" s="3">
        <v>49099.100000000006</v>
      </c>
      <c r="W20" s="73"/>
      <c r="X20" s="22"/>
    </row>
    <row r="21" spans="1:24">
      <c r="A21" s="31" t="s">
        <v>288</v>
      </c>
      <c r="B21" s="11">
        <v>59654.04</v>
      </c>
      <c r="C21" s="23">
        <v>13480.94</v>
      </c>
      <c r="D21" s="4"/>
      <c r="E21" s="4"/>
      <c r="F21" s="24"/>
      <c r="G21" s="23">
        <v>15123.64</v>
      </c>
      <c r="H21" s="4"/>
      <c r="I21" s="4"/>
      <c r="J21" s="4"/>
      <c r="K21" s="24"/>
      <c r="L21" s="23">
        <v>849.07</v>
      </c>
      <c r="M21" s="4">
        <v>311.58</v>
      </c>
      <c r="N21" s="4">
        <v>58.37</v>
      </c>
      <c r="O21" s="4">
        <v>571.39</v>
      </c>
      <c r="P21" s="4">
        <v>63.28</v>
      </c>
      <c r="Q21" s="4">
        <v>7.19</v>
      </c>
      <c r="R21" s="23">
        <v>828762.49</v>
      </c>
      <c r="S21" s="4">
        <v>2713019.8</v>
      </c>
      <c r="T21" s="24">
        <v>821.93</v>
      </c>
      <c r="U21" s="52" t="s">
        <v>67</v>
      </c>
      <c r="V21" s="4">
        <v>49099.100000000006</v>
      </c>
      <c r="W21" s="52"/>
      <c r="X21" s="24"/>
    </row>
    <row r="22" spans="1:24">
      <c r="A22" s="30" t="s">
        <v>68</v>
      </c>
      <c r="B22" s="10">
        <v>119204.5</v>
      </c>
      <c r="C22" s="21">
        <v>12753.6</v>
      </c>
      <c r="D22" s="3"/>
      <c r="E22" s="3"/>
      <c r="F22" s="22"/>
      <c r="G22" s="21"/>
      <c r="H22" s="3">
        <v>36089.74</v>
      </c>
      <c r="I22" s="3"/>
      <c r="J22" s="3">
        <v>1583.58</v>
      </c>
      <c r="K22" s="22"/>
      <c r="L22" s="21">
        <v>2155.46</v>
      </c>
      <c r="M22" s="3">
        <v>1482.8</v>
      </c>
      <c r="N22" s="3"/>
      <c r="O22" s="3">
        <v>1530.98</v>
      </c>
      <c r="P22" s="3">
        <v>431.48</v>
      </c>
      <c r="Q22" s="3">
        <v>15.72</v>
      </c>
      <c r="R22" s="21">
        <v>995864</v>
      </c>
      <c r="S22" s="3">
        <v>2223229</v>
      </c>
      <c r="T22" s="22">
        <v>13309.68</v>
      </c>
      <c r="U22" s="73"/>
      <c r="V22" s="3">
        <v>76928.28</v>
      </c>
      <c r="W22" s="73"/>
      <c r="X22" s="22"/>
    </row>
    <row r="23" spans="1:24">
      <c r="A23" s="31" t="s">
        <v>289</v>
      </c>
      <c r="B23" s="11">
        <v>119204.5</v>
      </c>
      <c r="C23" s="23">
        <v>12753.6</v>
      </c>
      <c r="D23" s="4"/>
      <c r="E23" s="4"/>
      <c r="F23" s="24"/>
      <c r="G23" s="23"/>
      <c r="H23" s="4">
        <v>36089.74</v>
      </c>
      <c r="I23" s="4"/>
      <c r="J23" s="4">
        <v>1583.58</v>
      </c>
      <c r="K23" s="24"/>
      <c r="L23" s="23">
        <v>2155.46</v>
      </c>
      <c r="M23" s="4">
        <v>1482.8</v>
      </c>
      <c r="N23" s="4"/>
      <c r="O23" s="4">
        <v>1530.98</v>
      </c>
      <c r="P23" s="4">
        <v>431.48</v>
      </c>
      <c r="Q23" s="4">
        <v>15.72</v>
      </c>
      <c r="R23" s="23">
        <v>995864</v>
      </c>
      <c r="S23" s="4">
        <v>2223229</v>
      </c>
      <c r="T23" s="24">
        <v>13309.68</v>
      </c>
      <c r="U23" s="52" t="s">
        <v>366</v>
      </c>
      <c r="V23" s="4">
        <v>76928.28</v>
      </c>
      <c r="W23" s="52"/>
      <c r="X23" s="24"/>
    </row>
    <row r="24" spans="1:24">
      <c r="A24" s="30" t="s">
        <v>74</v>
      </c>
      <c r="B24" s="10">
        <v>184821.4</v>
      </c>
      <c r="C24" s="21">
        <v>5906.94</v>
      </c>
      <c r="D24" s="3"/>
      <c r="E24" s="3"/>
      <c r="F24" s="22"/>
      <c r="G24" s="21"/>
      <c r="H24" s="3">
        <v>62897.49</v>
      </c>
      <c r="I24" s="3"/>
      <c r="J24" s="3">
        <v>971.36</v>
      </c>
      <c r="K24" s="22">
        <v>451.42</v>
      </c>
      <c r="L24" s="21">
        <v>1617.82</v>
      </c>
      <c r="M24" s="3">
        <v>783.99</v>
      </c>
      <c r="N24" s="3">
        <v>149.02000000000001</v>
      </c>
      <c r="O24" s="3">
        <v>1366.13</v>
      </c>
      <c r="P24" s="3">
        <v>148.36000000000001</v>
      </c>
      <c r="Q24" s="3">
        <v>1239.1199999999999</v>
      </c>
      <c r="R24" s="21">
        <v>896105.1</v>
      </c>
      <c r="S24" s="3">
        <v>1953546.23</v>
      </c>
      <c r="T24" s="22">
        <v>9877.73</v>
      </c>
      <c r="U24" s="73"/>
      <c r="V24" s="3">
        <v>155581.08000000002</v>
      </c>
      <c r="W24" s="73"/>
      <c r="X24" s="22"/>
    </row>
    <row r="25" spans="1:24">
      <c r="A25" s="31" t="s">
        <v>290</v>
      </c>
      <c r="B25" s="11">
        <v>184821.4</v>
      </c>
      <c r="C25" s="23">
        <v>5906.94</v>
      </c>
      <c r="D25" s="4"/>
      <c r="E25" s="4"/>
      <c r="F25" s="24"/>
      <c r="G25" s="23"/>
      <c r="H25" s="4">
        <v>62897.49</v>
      </c>
      <c r="I25" s="4"/>
      <c r="J25" s="4">
        <v>971.36</v>
      </c>
      <c r="K25" s="24">
        <v>451.42</v>
      </c>
      <c r="L25" s="23">
        <v>1617.82</v>
      </c>
      <c r="M25" s="4">
        <v>783.99</v>
      </c>
      <c r="N25" s="4">
        <v>149.02000000000001</v>
      </c>
      <c r="O25" s="4">
        <v>1366.13</v>
      </c>
      <c r="P25" s="4">
        <v>148.36000000000001</v>
      </c>
      <c r="Q25" s="4">
        <v>1239.1199999999999</v>
      </c>
      <c r="R25" s="23">
        <v>896105.1</v>
      </c>
      <c r="S25" s="4">
        <v>1953546.23</v>
      </c>
      <c r="T25" s="24">
        <v>9877.73</v>
      </c>
      <c r="U25" s="52" t="s">
        <v>75</v>
      </c>
      <c r="V25" s="4">
        <v>155581.08000000002</v>
      </c>
      <c r="W25" s="52"/>
      <c r="X25" s="24"/>
    </row>
    <row r="26" spans="1:24">
      <c r="A26" s="29" t="s">
        <v>309</v>
      </c>
      <c r="B26" s="9">
        <v>498776.02999999997</v>
      </c>
      <c r="C26" s="19">
        <v>91229</v>
      </c>
      <c r="D26" s="2"/>
      <c r="E26" s="2"/>
      <c r="F26" s="20"/>
      <c r="G26" s="19"/>
      <c r="H26" s="2">
        <v>25853</v>
      </c>
      <c r="I26" s="2"/>
      <c r="J26" s="2"/>
      <c r="K26" s="20"/>
      <c r="L26" s="19">
        <v>12178.960000000001</v>
      </c>
      <c r="M26" s="2">
        <v>21117.64</v>
      </c>
      <c r="N26" s="2">
        <v>2822.04</v>
      </c>
      <c r="O26" s="2">
        <v>11496.92</v>
      </c>
      <c r="P26" s="2">
        <v>1140.82</v>
      </c>
      <c r="Q26" s="2">
        <v>1.1399999999999999</v>
      </c>
      <c r="R26" s="19">
        <v>7279267</v>
      </c>
      <c r="S26" s="2">
        <v>15540</v>
      </c>
      <c r="T26" s="20">
        <v>57244.46</v>
      </c>
      <c r="U26" s="72"/>
      <c r="V26" s="2">
        <v>36835.199999999997</v>
      </c>
      <c r="W26" s="72"/>
      <c r="X26" s="20">
        <v>296101.22000000003</v>
      </c>
    </row>
    <row r="27" spans="1:24">
      <c r="A27" s="30" t="s">
        <v>78</v>
      </c>
      <c r="B27" s="10">
        <v>417468.24</v>
      </c>
      <c r="C27" s="21">
        <v>64883</v>
      </c>
      <c r="D27" s="3"/>
      <c r="E27" s="3"/>
      <c r="F27" s="22"/>
      <c r="G27" s="21"/>
      <c r="H27" s="3">
        <v>25853</v>
      </c>
      <c r="I27" s="3"/>
      <c r="J27" s="3"/>
      <c r="K27" s="22"/>
      <c r="L27" s="21">
        <v>10094.040000000001</v>
      </c>
      <c r="M27" s="3">
        <v>15389.68</v>
      </c>
      <c r="N27" s="3">
        <v>2358.4</v>
      </c>
      <c r="O27" s="3">
        <v>11285.9</v>
      </c>
      <c r="P27" s="3">
        <v>1140.82</v>
      </c>
      <c r="Q27" s="3">
        <v>1.1399999999999999</v>
      </c>
      <c r="R27" s="21">
        <v>2878125</v>
      </c>
      <c r="S27" s="3">
        <v>7061</v>
      </c>
      <c r="T27" s="22">
        <v>43260.6</v>
      </c>
      <c r="U27" s="73"/>
      <c r="V27" s="3">
        <v>8091.1</v>
      </c>
      <c r="W27" s="73"/>
      <c r="X27" s="22">
        <v>278370.90000000002</v>
      </c>
    </row>
    <row r="28" spans="1:24" ht="60">
      <c r="A28" s="31" t="s">
        <v>291</v>
      </c>
      <c r="B28" s="11">
        <v>197484.02000000002</v>
      </c>
      <c r="C28" s="23"/>
      <c r="D28" s="4"/>
      <c r="E28" s="4"/>
      <c r="F28" s="24"/>
      <c r="G28" s="23"/>
      <c r="H28" s="4">
        <v>25853</v>
      </c>
      <c r="I28" s="4"/>
      <c r="J28" s="4"/>
      <c r="K28" s="24"/>
      <c r="L28" s="23">
        <v>4783.22</v>
      </c>
      <c r="M28" s="4">
        <v>6523.28</v>
      </c>
      <c r="N28" s="4">
        <v>918.88</v>
      </c>
      <c r="O28" s="4">
        <v>5700.66</v>
      </c>
      <c r="P28" s="4">
        <v>1140.82</v>
      </c>
      <c r="Q28" s="4">
        <v>1.1399999999999999</v>
      </c>
      <c r="R28" s="23">
        <v>2721119</v>
      </c>
      <c r="S28" s="4">
        <v>6458</v>
      </c>
      <c r="T28" s="24"/>
      <c r="U28" s="52" t="s">
        <v>491</v>
      </c>
      <c r="V28" s="4">
        <v>8091.1</v>
      </c>
      <c r="W28" s="52" t="s">
        <v>323</v>
      </c>
      <c r="X28" s="24">
        <v>144472.07999999999</v>
      </c>
    </row>
    <row r="29" spans="1:24" ht="60">
      <c r="A29" s="31" t="s">
        <v>292</v>
      </c>
      <c r="B29" s="11">
        <v>219984.22</v>
      </c>
      <c r="C29" s="23">
        <v>64883</v>
      </c>
      <c r="D29" s="4"/>
      <c r="E29" s="4"/>
      <c r="F29" s="24"/>
      <c r="G29" s="23"/>
      <c r="H29" s="4"/>
      <c r="I29" s="4"/>
      <c r="J29" s="4"/>
      <c r="K29" s="24"/>
      <c r="L29" s="23">
        <v>5310.82</v>
      </c>
      <c r="M29" s="4">
        <v>8866.4</v>
      </c>
      <c r="N29" s="4">
        <v>1439.52</v>
      </c>
      <c r="O29" s="4">
        <v>5585.24</v>
      </c>
      <c r="P29" s="4">
        <v>0</v>
      </c>
      <c r="Q29" s="4">
        <v>0</v>
      </c>
      <c r="R29" s="23">
        <v>157006</v>
      </c>
      <c r="S29" s="4">
        <v>603</v>
      </c>
      <c r="T29" s="24">
        <v>43260.6</v>
      </c>
      <c r="U29" s="52"/>
      <c r="V29" s="4"/>
      <c r="W29" s="52" t="s">
        <v>323</v>
      </c>
      <c r="X29" s="24">
        <v>133898.82</v>
      </c>
    </row>
    <row r="30" spans="1:24">
      <c r="A30" s="30" t="s">
        <v>92</v>
      </c>
      <c r="B30" s="10">
        <v>81307.789999999994</v>
      </c>
      <c r="C30" s="21">
        <v>26346</v>
      </c>
      <c r="D30" s="3"/>
      <c r="E30" s="3"/>
      <c r="F30" s="22"/>
      <c r="G30" s="21"/>
      <c r="H30" s="3"/>
      <c r="I30" s="3"/>
      <c r="J30" s="3"/>
      <c r="K30" s="22"/>
      <c r="L30" s="21">
        <v>2084.92</v>
      </c>
      <c r="M30" s="3">
        <v>5727.96</v>
      </c>
      <c r="N30" s="3">
        <v>463.64</v>
      </c>
      <c r="O30" s="3">
        <v>211.02</v>
      </c>
      <c r="P30" s="3">
        <v>0</v>
      </c>
      <c r="Q30" s="3">
        <v>0</v>
      </c>
      <c r="R30" s="21">
        <v>4401142</v>
      </c>
      <c r="S30" s="3">
        <v>8479</v>
      </c>
      <c r="T30" s="22">
        <v>13983.86</v>
      </c>
      <c r="U30" s="73"/>
      <c r="V30" s="3">
        <v>28744.1</v>
      </c>
      <c r="W30" s="73"/>
      <c r="X30" s="22">
        <v>17730.32</v>
      </c>
    </row>
    <row r="31" spans="1:24" ht="45">
      <c r="A31" s="31" t="s">
        <v>293</v>
      </c>
      <c r="B31" s="11">
        <v>81307.789999999994</v>
      </c>
      <c r="C31" s="23">
        <v>26346</v>
      </c>
      <c r="D31" s="4"/>
      <c r="E31" s="4"/>
      <c r="F31" s="24"/>
      <c r="G31" s="23"/>
      <c r="H31" s="4"/>
      <c r="I31" s="4"/>
      <c r="J31" s="4"/>
      <c r="K31" s="24"/>
      <c r="L31" s="23">
        <v>2084.92</v>
      </c>
      <c r="M31" s="4">
        <v>5727.96</v>
      </c>
      <c r="N31" s="4">
        <v>463.64</v>
      </c>
      <c r="O31" s="4">
        <v>211.02</v>
      </c>
      <c r="P31" s="4">
        <v>0</v>
      </c>
      <c r="Q31" s="4">
        <v>0</v>
      </c>
      <c r="R31" s="23">
        <v>4401142</v>
      </c>
      <c r="S31" s="4">
        <v>8479</v>
      </c>
      <c r="T31" s="24">
        <v>13983.86</v>
      </c>
      <c r="U31" s="52" t="s">
        <v>492</v>
      </c>
      <c r="V31" s="4">
        <v>28744.1</v>
      </c>
      <c r="W31" s="52" t="s">
        <v>326</v>
      </c>
      <c r="X31" s="24">
        <v>17730.32</v>
      </c>
    </row>
    <row r="32" spans="1:24">
      <c r="A32" s="29" t="s">
        <v>94</v>
      </c>
      <c r="B32" s="9">
        <v>498278</v>
      </c>
      <c r="C32" s="19">
        <v>151562.26999999999</v>
      </c>
      <c r="D32" s="2">
        <v>170350.4</v>
      </c>
      <c r="E32" s="2"/>
      <c r="F32" s="20"/>
      <c r="G32" s="19">
        <v>56563</v>
      </c>
      <c r="H32" s="2">
        <v>100605.13</v>
      </c>
      <c r="I32" s="2">
        <v>158.68</v>
      </c>
      <c r="J32" s="2">
        <v>15227.66</v>
      </c>
      <c r="K32" s="20">
        <v>5539.83</v>
      </c>
      <c r="L32" s="19">
        <v>5951</v>
      </c>
      <c r="M32" s="2">
        <v>2945.9</v>
      </c>
      <c r="N32" s="2">
        <v>243</v>
      </c>
      <c r="O32" s="2">
        <v>7410.3</v>
      </c>
      <c r="P32" s="2">
        <v>317.95999999999998</v>
      </c>
      <c r="Q32" s="2">
        <v>1784.2</v>
      </c>
      <c r="R32" s="19">
        <v>32535862</v>
      </c>
      <c r="S32" s="2">
        <v>168724392</v>
      </c>
      <c r="T32" s="20">
        <v>19055.5</v>
      </c>
      <c r="U32" s="72"/>
      <c r="V32" s="2">
        <v>413137</v>
      </c>
      <c r="W32" s="72"/>
      <c r="X32" s="20">
        <v>145476</v>
      </c>
    </row>
    <row r="33" spans="1:24">
      <c r="A33" s="30" t="s">
        <v>95</v>
      </c>
      <c r="B33" s="10">
        <v>498278</v>
      </c>
      <c r="C33" s="21">
        <v>151562.26999999999</v>
      </c>
      <c r="D33" s="3">
        <v>170350.4</v>
      </c>
      <c r="E33" s="3"/>
      <c r="F33" s="22"/>
      <c r="G33" s="21">
        <v>56563</v>
      </c>
      <c r="H33" s="3">
        <v>100605.13</v>
      </c>
      <c r="I33" s="3">
        <v>158.68</v>
      </c>
      <c r="J33" s="3">
        <v>15227.66</v>
      </c>
      <c r="K33" s="22">
        <v>5539.83</v>
      </c>
      <c r="L33" s="21">
        <v>5951</v>
      </c>
      <c r="M33" s="3">
        <v>2945.9</v>
      </c>
      <c r="N33" s="3">
        <v>243</v>
      </c>
      <c r="O33" s="3">
        <v>7410.3</v>
      </c>
      <c r="P33" s="3">
        <v>317.95999999999998</v>
      </c>
      <c r="Q33" s="3">
        <v>1784.2</v>
      </c>
      <c r="R33" s="21">
        <v>32535862</v>
      </c>
      <c r="S33" s="3">
        <v>168724392</v>
      </c>
      <c r="T33" s="22">
        <v>19055.5</v>
      </c>
      <c r="U33" s="73"/>
      <c r="V33" s="3">
        <v>413137</v>
      </c>
      <c r="W33" s="73"/>
      <c r="X33" s="22">
        <v>145476</v>
      </c>
    </row>
    <row r="34" spans="1:24">
      <c r="A34" s="31" t="s">
        <v>294</v>
      </c>
      <c r="B34" s="11">
        <v>234836</v>
      </c>
      <c r="C34" s="23">
        <v>39981</v>
      </c>
      <c r="D34" s="4">
        <v>127777</v>
      </c>
      <c r="E34" s="4"/>
      <c r="F34" s="24"/>
      <c r="G34" s="23">
        <v>21838</v>
      </c>
      <c r="H34" s="4">
        <v>76167</v>
      </c>
      <c r="I34" s="4"/>
      <c r="J34" s="4"/>
      <c r="K34" s="24"/>
      <c r="L34" s="23">
        <v>3447</v>
      </c>
      <c r="M34" s="4">
        <v>982</v>
      </c>
      <c r="N34" s="4">
        <v>0</v>
      </c>
      <c r="O34" s="4">
        <v>2297</v>
      </c>
      <c r="P34" s="4">
        <v>5</v>
      </c>
      <c r="Q34" s="4">
        <v>384</v>
      </c>
      <c r="R34" s="23">
        <v>13351579</v>
      </c>
      <c r="S34" s="4"/>
      <c r="T34" s="24">
        <v>5502</v>
      </c>
      <c r="U34" s="70" t="s">
        <v>99</v>
      </c>
      <c r="V34" s="4">
        <v>243526.76</v>
      </c>
      <c r="W34" s="69" t="s">
        <v>445</v>
      </c>
      <c r="X34" s="24">
        <v>49388</v>
      </c>
    </row>
    <row r="35" spans="1:24">
      <c r="A35" s="31" t="s">
        <v>295</v>
      </c>
      <c r="B35" s="11">
        <v>189372</v>
      </c>
      <c r="C35" s="23">
        <v>100561</v>
      </c>
      <c r="D35" s="4"/>
      <c r="E35" s="4"/>
      <c r="F35" s="24"/>
      <c r="G35" s="23">
        <v>34725</v>
      </c>
      <c r="H35" s="4"/>
      <c r="I35" s="4"/>
      <c r="J35" s="4">
        <v>5209</v>
      </c>
      <c r="K35" s="24"/>
      <c r="L35" s="23">
        <v>2504</v>
      </c>
      <c r="M35" s="4">
        <v>1929</v>
      </c>
      <c r="N35" s="4">
        <v>215</v>
      </c>
      <c r="O35" s="4">
        <v>4477</v>
      </c>
      <c r="P35" s="4">
        <v>272</v>
      </c>
      <c r="Q35" s="4">
        <v>833</v>
      </c>
      <c r="R35" s="23">
        <v>18632667</v>
      </c>
      <c r="S35" s="68">
        <v>100276393</v>
      </c>
      <c r="T35" s="24">
        <v>8465</v>
      </c>
      <c r="U35" s="70" t="s">
        <v>99</v>
      </c>
      <c r="V35" s="4">
        <v>95809.68</v>
      </c>
      <c r="W35" s="69" t="s">
        <v>445</v>
      </c>
      <c r="X35" s="24">
        <v>96088</v>
      </c>
    </row>
    <row r="36" spans="1:24">
      <c r="A36" s="31" t="s">
        <v>101</v>
      </c>
      <c r="B36" s="11">
        <v>74070</v>
      </c>
      <c r="C36" s="23">
        <v>11020.27</v>
      </c>
      <c r="D36" s="4">
        <v>42573.4</v>
      </c>
      <c r="E36" s="4"/>
      <c r="F36" s="24"/>
      <c r="G36" s="23"/>
      <c r="H36" s="4">
        <v>24438.13</v>
      </c>
      <c r="I36" s="4">
        <v>158.68</v>
      </c>
      <c r="J36" s="4">
        <v>10018.66</v>
      </c>
      <c r="K36" s="24">
        <v>5539.83</v>
      </c>
      <c r="L36" s="23">
        <v>0</v>
      </c>
      <c r="M36" s="4">
        <v>34.9</v>
      </c>
      <c r="N36" s="4">
        <v>28</v>
      </c>
      <c r="O36" s="4">
        <v>636.29999999999995</v>
      </c>
      <c r="P36" s="4">
        <v>40.96</v>
      </c>
      <c r="Q36" s="4">
        <v>567.20000000000005</v>
      </c>
      <c r="R36" s="23">
        <v>551616</v>
      </c>
      <c r="S36" s="68">
        <v>68447999</v>
      </c>
      <c r="T36" s="24">
        <v>5088.5</v>
      </c>
      <c r="U36" s="70" t="s">
        <v>432</v>
      </c>
      <c r="V36" s="4">
        <v>73800.56</v>
      </c>
      <c r="W36" s="52"/>
      <c r="X36" s="24"/>
    </row>
    <row r="37" spans="1:24">
      <c r="A37" s="29" t="s">
        <v>108</v>
      </c>
      <c r="B37" s="9">
        <v>379801.87</v>
      </c>
      <c r="C37" s="19">
        <v>30923.279999999999</v>
      </c>
      <c r="D37" s="2">
        <v>10069</v>
      </c>
      <c r="E37" s="2"/>
      <c r="F37" s="20"/>
      <c r="G37" s="19">
        <v>28162.74</v>
      </c>
      <c r="H37" s="2">
        <v>132737.76999999999</v>
      </c>
      <c r="I37" s="2">
        <v>10596.5</v>
      </c>
      <c r="J37" s="2">
        <v>5269.04</v>
      </c>
      <c r="K37" s="20"/>
      <c r="L37" s="19">
        <v>4025.48</v>
      </c>
      <c r="M37" s="2">
        <v>4328.18</v>
      </c>
      <c r="N37" s="2">
        <v>669.04</v>
      </c>
      <c r="O37" s="2">
        <v>1460.16</v>
      </c>
      <c r="P37" s="2">
        <v>530.9</v>
      </c>
      <c r="Q37" s="2">
        <v>1965.44</v>
      </c>
      <c r="R37" s="19">
        <v>2987374</v>
      </c>
      <c r="S37" s="71"/>
      <c r="T37" s="20">
        <v>62385.590000000011</v>
      </c>
      <c r="U37" s="72"/>
      <c r="V37" s="2">
        <v>200691.27000000002</v>
      </c>
      <c r="W37" s="72"/>
      <c r="X37" s="20"/>
    </row>
    <row r="38" spans="1:24">
      <c r="A38" s="30" t="s">
        <v>109</v>
      </c>
      <c r="B38" s="10">
        <v>379801.87</v>
      </c>
      <c r="C38" s="21">
        <v>30923.279999999999</v>
      </c>
      <c r="D38" s="3">
        <v>10069</v>
      </c>
      <c r="E38" s="3"/>
      <c r="F38" s="22"/>
      <c r="G38" s="21">
        <v>28162.74</v>
      </c>
      <c r="H38" s="3">
        <v>132737.76999999999</v>
      </c>
      <c r="I38" s="3">
        <v>10596.5</v>
      </c>
      <c r="J38" s="3">
        <v>5269.04</v>
      </c>
      <c r="K38" s="22"/>
      <c r="L38" s="21">
        <v>4025.48</v>
      </c>
      <c r="M38" s="3">
        <v>4328.18</v>
      </c>
      <c r="N38" s="3">
        <v>669.04</v>
      </c>
      <c r="O38" s="3">
        <v>1460.16</v>
      </c>
      <c r="P38" s="3">
        <v>530.9</v>
      </c>
      <c r="Q38" s="3">
        <v>1965.44</v>
      </c>
      <c r="R38" s="21">
        <v>2987374</v>
      </c>
      <c r="S38" s="3"/>
      <c r="T38" s="22">
        <v>62385.590000000011</v>
      </c>
      <c r="U38" s="73"/>
      <c r="V38" s="3">
        <v>200691.27000000002</v>
      </c>
      <c r="W38" s="73"/>
      <c r="X38" s="22"/>
    </row>
    <row r="39" spans="1:24">
      <c r="A39" s="31" t="s">
        <v>296</v>
      </c>
      <c r="B39" s="11">
        <v>151300</v>
      </c>
      <c r="C39" s="23"/>
      <c r="D39" s="4">
        <v>10069</v>
      </c>
      <c r="E39" s="4"/>
      <c r="F39" s="24"/>
      <c r="G39" s="23">
        <v>4824.7</v>
      </c>
      <c r="H39" s="4">
        <v>57562.239999999998</v>
      </c>
      <c r="I39" s="4">
        <v>10068</v>
      </c>
      <c r="J39" s="4"/>
      <c r="K39" s="24"/>
      <c r="L39" s="23">
        <v>2268.2800000000002</v>
      </c>
      <c r="M39" s="4">
        <v>2581.52</v>
      </c>
      <c r="N39" s="4"/>
      <c r="O39" s="4">
        <v>554.32000000000005</v>
      </c>
      <c r="P39" s="4">
        <v>530.9</v>
      </c>
      <c r="Q39" s="4">
        <v>1917.26</v>
      </c>
      <c r="R39" s="23">
        <v>910023</v>
      </c>
      <c r="S39" s="4"/>
      <c r="T39" s="24">
        <v>23600.52</v>
      </c>
      <c r="U39" s="52" t="s">
        <v>472</v>
      </c>
      <c r="V39" s="4">
        <v>92902</v>
      </c>
      <c r="W39" s="52"/>
      <c r="X39" s="24"/>
    </row>
    <row r="40" spans="1:24">
      <c r="A40" s="31" t="s">
        <v>297</v>
      </c>
      <c r="B40" s="11">
        <v>228501.87</v>
      </c>
      <c r="C40" s="23">
        <v>30923.279999999999</v>
      </c>
      <c r="D40" s="4"/>
      <c r="E40" s="4"/>
      <c r="F40" s="24"/>
      <c r="G40" s="23">
        <v>23338.04</v>
      </c>
      <c r="H40" s="4">
        <v>75175.53</v>
      </c>
      <c r="I40" s="4">
        <v>528.5</v>
      </c>
      <c r="J40" s="4">
        <v>5269.04</v>
      </c>
      <c r="K40" s="24"/>
      <c r="L40" s="23">
        <v>1757.1999999999998</v>
      </c>
      <c r="M40" s="4">
        <v>1746.66</v>
      </c>
      <c r="N40" s="4">
        <v>669.04</v>
      </c>
      <c r="O40" s="4">
        <v>905.84</v>
      </c>
      <c r="P40" s="4"/>
      <c r="Q40" s="4">
        <v>48.179999999999993</v>
      </c>
      <c r="R40" s="23">
        <v>2077351</v>
      </c>
      <c r="S40" s="4"/>
      <c r="T40" s="24">
        <v>38785.070000000007</v>
      </c>
      <c r="U40" s="52" t="s">
        <v>471</v>
      </c>
      <c r="V40" s="4">
        <v>107789.27</v>
      </c>
      <c r="W40" s="52"/>
      <c r="X40" s="24"/>
    </row>
    <row r="41" spans="1:24">
      <c r="A41" s="29" t="s">
        <v>312</v>
      </c>
      <c r="B41" s="9">
        <v>110251.88</v>
      </c>
      <c r="C41" s="19">
        <v>0</v>
      </c>
      <c r="D41" s="2">
        <v>33004.32</v>
      </c>
      <c r="E41" s="2">
        <v>2347.63</v>
      </c>
      <c r="F41" s="20">
        <v>0</v>
      </c>
      <c r="G41" s="19">
        <v>0</v>
      </c>
      <c r="H41" s="2">
        <v>0</v>
      </c>
      <c r="I41" s="2">
        <v>0</v>
      </c>
      <c r="J41" s="2">
        <v>0</v>
      </c>
      <c r="K41" s="20">
        <v>0</v>
      </c>
      <c r="L41" s="19">
        <v>2361.44</v>
      </c>
      <c r="M41" s="2">
        <v>9033.6200000000008</v>
      </c>
      <c r="N41" s="2">
        <v>0</v>
      </c>
      <c r="O41" s="2">
        <v>1445.96</v>
      </c>
      <c r="P41" s="2">
        <v>702.4</v>
      </c>
      <c r="Q41" s="2">
        <v>0</v>
      </c>
      <c r="R41" s="19">
        <v>10367170</v>
      </c>
      <c r="S41" s="2">
        <v>18080137</v>
      </c>
      <c r="T41" s="20">
        <v>3931.28</v>
      </c>
      <c r="U41" s="72"/>
      <c r="V41" s="2">
        <v>76504.11</v>
      </c>
      <c r="W41" s="72"/>
      <c r="X41" s="20">
        <v>0</v>
      </c>
    </row>
    <row r="42" spans="1:24">
      <c r="A42" s="30" t="s">
        <v>126</v>
      </c>
      <c r="B42" s="10">
        <v>110251.88</v>
      </c>
      <c r="C42" s="21">
        <v>0</v>
      </c>
      <c r="D42" s="3">
        <v>33004.32</v>
      </c>
      <c r="E42" s="3">
        <v>2347.63</v>
      </c>
      <c r="F42" s="22">
        <v>0</v>
      </c>
      <c r="G42" s="21">
        <v>0</v>
      </c>
      <c r="H42" s="3">
        <v>0</v>
      </c>
      <c r="I42" s="3">
        <v>0</v>
      </c>
      <c r="J42" s="3">
        <v>0</v>
      </c>
      <c r="K42" s="22">
        <v>0</v>
      </c>
      <c r="L42" s="21">
        <v>2361.44</v>
      </c>
      <c r="M42" s="3">
        <v>9033.6200000000008</v>
      </c>
      <c r="N42" s="3">
        <v>0</v>
      </c>
      <c r="O42" s="3">
        <v>1445.96</v>
      </c>
      <c r="P42" s="3">
        <v>702.4</v>
      </c>
      <c r="Q42" s="3">
        <v>0</v>
      </c>
      <c r="R42" s="21">
        <v>10367170</v>
      </c>
      <c r="S42" s="3">
        <v>18080137</v>
      </c>
      <c r="T42" s="22">
        <v>3931.28</v>
      </c>
      <c r="U42" s="73"/>
      <c r="V42" s="3">
        <v>76504.11</v>
      </c>
      <c r="W42" s="73"/>
      <c r="X42" s="22">
        <v>0</v>
      </c>
    </row>
    <row r="43" spans="1:24" ht="75">
      <c r="A43" s="31" t="s">
        <v>298</v>
      </c>
      <c r="B43" s="11">
        <v>110251.88</v>
      </c>
      <c r="C43" s="23">
        <v>0</v>
      </c>
      <c r="D43" s="4">
        <v>33004.32</v>
      </c>
      <c r="E43" s="4">
        <v>2347.63</v>
      </c>
      <c r="F43" s="24">
        <v>0</v>
      </c>
      <c r="G43" s="23">
        <v>0</v>
      </c>
      <c r="H43" s="4">
        <v>0</v>
      </c>
      <c r="I43" s="4">
        <v>0</v>
      </c>
      <c r="J43" s="4">
        <v>0</v>
      </c>
      <c r="K43" s="24">
        <v>0</v>
      </c>
      <c r="L43" s="23">
        <v>2361.44</v>
      </c>
      <c r="M43" s="4">
        <v>9033.6200000000008</v>
      </c>
      <c r="N43" s="4">
        <v>0</v>
      </c>
      <c r="O43" s="4">
        <v>1445.96</v>
      </c>
      <c r="P43" s="4">
        <v>702.4</v>
      </c>
      <c r="Q43" s="4">
        <v>0</v>
      </c>
      <c r="R43" s="23">
        <v>10367170</v>
      </c>
      <c r="S43" s="4">
        <v>18080137</v>
      </c>
      <c r="T43" s="24">
        <v>3931.28</v>
      </c>
      <c r="U43" s="52" t="s">
        <v>473</v>
      </c>
      <c r="V43" s="4">
        <v>76504.11</v>
      </c>
      <c r="W43" s="52"/>
      <c r="X43" s="24">
        <v>0</v>
      </c>
    </row>
    <row r="44" spans="1:24">
      <c r="A44" s="29" t="s">
        <v>313</v>
      </c>
      <c r="B44" s="9">
        <v>106913.16</v>
      </c>
      <c r="C44" s="19"/>
      <c r="D44" s="2"/>
      <c r="E44" s="2"/>
      <c r="F44" s="20"/>
      <c r="G44" s="19"/>
      <c r="H44" s="2">
        <v>0</v>
      </c>
      <c r="I44" s="2"/>
      <c r="J44" s="2"/>
      <c r="K44" s="20"/>
      <c r="L44" s="19">
        <v>1977.08</v>
      </c>
      <c r="M44" s="2">
        <v>706.56</v>
      </c>
      <c r="N44" s="2">
        <v>131.94</v>
      </c>
      <c r="O44" s="2">
        <v>1081.3</v>
      </c>
      <c r="P44" s="2">
        <v>0</v>
      </c>
      <c r="Q44" s="2">
        <v>6.26</v>
      </c>
      <c r="R44" s="19">
        <v>5996931</v>
      </c>
      <c r="S44" s="2">
        <v>5996931</v>
      </c>
      <c r="T44" s="20">
        <v>42797.14</v>
      </c>
      <c r="U44" s="72"/>
      <c r="V44" s="2">
        <v>42262.544999999998</v>
      </c>
      <c r="W44" s="72"/>
      <c r="X44" s="20">
        <v>0</v>
      </c>
    </row>
    <row r="45" spans="1:24">
      <c r="A45" s="30" t="s">
        <v>128</v>
      </c>
      <c r="B45" s="10">
        <v>106913.16</v>
      </c>
      <c r="C45" s="21"/>
      <c r="D45" s="3"/>
      <c r="E45" s="3"/>
      <c r="F45" s="22"/>
      <c r="G45" s="21"/>
      <c r="H45" s="3">
        <v>0</v>
      </c>
      <c r="I45" s="3"/>
      <c r="J45" s="3"/>
      <c r="K45" s="22"/>
      <c r="L45" s="21">
        <v>1977.08</v>
      </c>
      <c r="M45" s="3">
        <v>706.56</v>
      </c>
      <c r="N45" s="3">
        <v>131.94</v>
      </c>
      <c r="O45" s="3">
        <v>1081.3</v>
      </c>
      <c r="P45" s="3">
        <v>0</v>
      </c>
      <c r="Q45" s="3">
        <v>6.26</v>
      </c>
      <c r="R45" s="21">
        <v>5996931</v>
      </c>
      <c r="S45" s="3">
        <v>5996931</v>
      </c>
      <c r="T45" s="22">
        <v>42797.14</v>
      </c>
      <c r="U45" s="73"/>
      <c r="V45" s="3">
        <v>42262.544999999998</v>
      </c>
      <c r="W45" s="73"/>
      <c r="X45" s="22">
        <v>0</v>
      </c>
    </row>
    <row r="46" spans="1:24">
      <c r="A46" s="31" t="s">
        <v>129</v>
      </c>
      <c r="B46" s="11">
        <v>106913.16</v>
      </c>
      <c r="C46" s="23"/>
      <c r="D46" s="4"/>
      <c r="E46" s="4"/>
      <c r="F46" s="24"/>
      <c r="G46" s="23"/>
      <c r="H46" s="4">
        <v>0</v>
      </c>
      <c r="I46" s="4"/>
      <c r="J46" s="4"/>
      <c r="K46" s="24"/>
      <c r="L46" s="23">
        <v>1977.08</v>
      </c>
      <c r="M46" s="4">
        <v>706.56</v>
      </c>
      <c r="N46" s="4">
        <v>131.94</v>
      </c>
      <c r="O46" s="4">
        <v>1081.3</v>
      </c>
      <c r="P46" s="4">
        <v>0</v>
      </c>
      <c r="Q46" s="4">
        <v>6.26</v>
      </c>
      <c r="R46" s="23">
        <v>5996931</v>
      </c>
      <c r="S46" s="4">
        <v>5996931</v>
      </c>
      <c r="T46" s="24">
        <v>42797.14</v>
      </c>
      <c r="U46" s="52"/>
      <c r="V46" s="4">
        <v>42262.544999999998</v>
      </c>
      <c r="W46" s="52"/>
      <c r="X46" s="24">
        <v>0</v>
      </c>
    </row>
    <row r="47" spans="1:24">
      <c r="A47" s="29" t="s">
        <v>102</v>
      </c>
      <c r="B47" s="9">
        <v>66884.58</v>
      </c>
      <c r="C47" s="19">
        <v>26851</v>
      </c>
      <c r="D47" s="2"/>
      <c r="E47" s="2"/>
      <c r="F47" s="20"/>
      <c r="G47" s="19">
        <v>19596</v>
      </c>
      <c r="H47" s="2"/>
      <c r="I47" s="2"/>
      <c r="J47" s="2">
        <v>812.5</v>
      </c>
      <c r="K47" s="20"/>
      <c r="L47" s="19">
        <v>624.02</v>
      </c>
      <c r="M47" s="2">
        <v>330.06</v>
      </c>
      <c r="N47" s="2"/>
      <c r="O47" s="2">
        <v>286.98</v>
      </c>
      <c r="P47" s="2">
        <v>24.32</v>
      </c>
      <c r="Q47" s="2"/>
      <c r="R47" s="19">
        <v>1198850</v>
      </c>
      <c r="S47" s="2">
        <v>2167000</v>
      </c>
      <c r="T47" s="20">
        <v>2843</v>
      </c>
      <c r="U47" s="72"/>
      <c r="V47" s="2">
        <v>41022.42</v>
      </c>
      <c r="W47" s="72"/>
      <c r="X47" s="20"/>
    </row>
    <row r="48" spans="1:24">
      <c r="A48" s="30" t="s">
        <v>103</v>
      </c>
      <c r="B48" s="10">
        <v>66884.58</v>
      </c>
      <c r="C48" s="21">
        <v>26851</v>
      </c>
      <c r="D48" s="3"/>
      <c r="E48" s="3"/>
      <c r="F48" s="22"/>
      <c r="G48" s="21">
        <v>19596</v>
      </c>
      <c r="H48" s="3"/>
      <c r="I48" s="3"/>
      <c r="J48" s="3">
        <v>812.5</v>
      </c>
      <c r="K48" s="22"/>
      <c r="L48" s="21">
        <v>624.02</v>
      </c>
      <c r="M48" s="3">
        <v>330.06</v>
      </c>
      <c r="N48" s="3"/>
      <c r="O48" s="3">
        <v>286.98</v>
      </c>
      <c r="P48" s="3">
        <v>24.32</v>
      </c>
      <c r="Q48" s="3"/>
      <c r="R48" s="21">
        <v>1198850</v>
      </c>
      <c r="S48" s="3">
        <v>2167000</v>
      </c>
      <c r="T48" s="22">
        <v>2843</v>
      </c>
      <c r="U48" s="73"/>
      <c r="V48" s="3">
        <v>41022.42</v>
      </c>
      <c r="W48" s="73"/>
      <c r="X48" s="22"/>
    </row>
    <row r="49" spans="1:24" ht="45.75" thickBot="1">
      <c r="A49" s="31" t="s">
        <v>105</v>
      </c>
      <c r="B49" s="11">
        <v>66884.58</v>
      </c>
      <c r="C49" s="23">
        <v>26851</v>
      </c>
      <c r="D49" s="4"/>
      <c r="E49" s="4"/>
      <c r="F49" s="24"/>
      <c r="G49" s="23">
        <v>19596</v>
      </c>
      <c r="H49" s="4"/>
      <c r="I49" s="4"/>
      <c r="J49" s="4">
        <v>812.5</v>
      </c>
      <c r="K49" s="24"/>
      <c r="L49" s="23">
        <v>624.02</v>
      </c>
      <c r="M49" s="4">
        <v>330.06</v>
      </c>
      <c r="N49" s="4"/>
      <c r="O49" s="4">
        <v>286.98</v>
      </c>
      <c r="P49" s="4">
        <v>24.32</v>
      </c>
      <c r="Q49" s="4"/>
      <c r="R49" s="23">
        <v>1198850</v>
      </c>
      <c r="S49" s="4">
        <v>2167000</v>
      </c>
      <c r="T49" s="24">
        <v>2843</v>
      </c>
      <c r="U49" s="52" t="s">
        <v>105</v>
      </c>
      <c r="V49" s="4">
        <v>41022.42</v>
      </c>
      <c r="W49" s="52"/>
      <c r="X49" s="24"/>
    </row>
    <row r="50" spans="1:24" ht="16.5" thickTop="1" thickBot="1">
      <c r="A50" s="32" t="s">
        <v>142</v>
      </c>
      <c r="B50" s="12">
        <v>2971571.7399999998</v>
      </c>
      <c r="C50" s="25">
        <v>368149.16000000003</v>
      </c>
      <c r="D50" s="26">
        <v>213423.72</v>
      </c>
      <c r="E50" s="26">
        <v>2347.63</v>
      </c>
      <c r="F50" s="27">
        <v>79984.38</v>
      </c>
      <c r="G50" s="25">
        <v>133023.07999999999</v>
      </c>
      <c r="H50" s="26">
        <v>740184.6137178879</v>
      </c>
      <c r="I50" s="26">
        <v>10755.18</v>
      </c>
      <c r="J50" s="26">
        <v>41747.18</v>
      </c>
      <c r="K50" s="27">
        <v>5991.25</v>
      </c>
      <c r="L50" s="25">
        <v>46527.690443067411</v>
      </c>
      <c r="M50" s="26">
        <v>54899.622286269267</v>
      </c>
      <c r="N50" s="26">
        <v>6859.5</v>
      </c>
      <c r="O50" s="26">
        <v>36091.950824120271</v>
      </c>
      <c r="P50" s="26">
        <v>6836.579999999999</v>
      </c>
      <c r="Q50" s="26">
        <v>7448.31</v>
      </c>
      <c r="R50" s="25">
        <v>74452387.347819</v>
      </c>
      <c r="S50" s="26">
        <v>207761394.49000001</v>
      </c>
      <c r="T50" s="27">
        <v>299593.42990447755</v>
      </c>
      <c r="U50" s="74"/>
      <c r="V50" s="26">
        <v>1818595.2550000001</v>
      </c>
      <c r="W50" s="74"/>
      <c r="X50" s="27">
        <v>441577.22000000003</v>
      </c>
    </row>
    <row r="54" spans="1:24">
      <c r="O54" s="97"/>
    </row>
    <row r="56" spans="1:24">
      <c r="V56" s="97"/>
    </row>
  </sheetData>
  <mergeCells count="7">
    <mergeCell ref="C1:F1"/>
    <mergeCell ref="G1:K1"/>
    <mergeCell ref="L1:Q1"/>
    <mergeCell ref="U1:X1"/>
    <mergeCell ref="A1:A2"/>
    <mergeCell ref="B1:B2"/>
    <mergeCell ref="R1:T1"/>
  </mergeCells>
  <pageMargins left="0.70866141732283472" right="0.70866141732283472" top="0.74803149606299213" bottom="0.74803149606299213" header="0.31496062992125984" footer="0.31496062992125984"/>
  <pageSetup paperSize="9" scale="26" fitToHeight="0" orientation="landscape" r:id="rId1"/>
  <headerFooter>
    <oddHeader>&amp;C&amp;20Instalaciones de triaje, biometanización y compostaje de residuos mezclados. Datos 2019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workbookViewId="0">
      <selection sqref="A1:A2"/>
    </sheetView>
  </sheetViews>
  <sheetFormatPr baseColWidth="10" defaultRowHeight="15"/>
  <cols>
    <col min="1" max="1" width="78" style="42" bestFit="1" customWidth="1"/>
    <col min="2" max="2" width="12.85546875" style="38" bestFit="1" customWidth="1"/>
    <col min="3" max="3" width="24.85546875" style="38" bestFit="1" customWidth="1"/>
    <col min="4" max="4" width="14.5703125" style="38" bestFit="1" customWidth="1"/>
    <col min="5" max="5" width="21.5703125" style="38" bestFit="1" customWidth="1"/>
    <col min="6" max="6" width="27.7109375" style="38" bestFit="1" customWidth="1"/>
    <col min="7" max="7" width="27.7109375" style="38" customWidth="1"/>
    <col min="8" max="8" width="50.42578125" style="38" bestFit="1" customWidth="1"/>
  </cols>
  <sheetData>
    <row r="1" spans="1:8">
      <c r="A1" s="90" t="s">
        <v>143</v>
      </c>
      <c r="B1" s="92" t="s">
        <v>314</v>
      </c>
      <c r="C1" s="93"/>
      <c r="D1" s="92" t="s">
        <v>315</v>
      </c>
      <c r="E1" s="93"/>
      <c r="F1" s="92" t="s">
        <v>316</v>
      </c>
      <c r="G1" s="94"/>
      <c r="H1" s="93"/>
    </row>
    <row r="2" spans="1:8">
      <c r="A2" s="91"/>
      <c r="B2" s="40" t="s">
        <v>317</v>
      </c>
      <c r="C2" s="41" t="s">
        <v>318</v>
      </c>
      <c r="D2" s="40" t="s">
        <v>319</v>
      </c>
      <c r="E2" s="41" t="s">
        <v>320</v>
      </c>
      <c r="F2" s="40" t="s">
        <v>321</v>
      </c>
      <c r="G2" s="66" t="s">
        <v>322</v>
      </c>
      <c r="H2" s="41" t="s">
        <v>452</v>
      </c>
    </row>
    <row r="3" spans="1:8">
      <c r="A3" s="29" t="s">
        <v>176</v>
      </c>
      <c r="B3" s="19">
        <v>1</v>
      </c>
      <c r="C3" s="43">
        <v>120507</v>
      </c>
      <c r="D3" s="19">
        <v>0</v>
      </c>
      <c r="E3" s="20">
        <v>119696</v>
      </c>
      <c r="F3" s="19">
        <v>87245220</v>
      </c>
      <c r="G3" s="2">
        <v>19366.039999999997</v>
      </c>
      <c r="H3" s="20"/>
    </row>
    <row r="4" spans="1:8">
      <c r="A4" s="30" t="s">
        <v>41</v>
      </c>
      <c r="B4" s="21">
        <v>1</v>
      </c>
      <c r="C4" s="44">
        <v>120507</v>
      </c>
      <c r="D4" s="21">
        <v>0</v>
      </c>
      <c r="E4" s="22">
        <v>119696</v>
      </c>
      <c r="F4" s="21">
        <v>87245220</v>
      </c>
      <c r="G4" s="3">
        <v>19366.039999999997</v>
      </c>
      <c r="H4" s="22"/>
    </row>
    <row r="5" spans="1:8">
      <c r="A5" s="31" t="s">
        <v>44</v>
      </c>
      <c r="B5" s="23">
        <v>1</v>
      </c>
      <c r="C5" s="45">
        <v>120507</v>
      </c>
      <c r="D5" s="23">
        <v>0</v>
      </c>
      <c r="E5" s="24">
        <v>119696</v>
      </c>
      <c r="F5" s="23">
        <v>87245220</v>
      </c>
      <c r="G5" s="4">
        <v>19366.039999999997</v>
      </c>
      <c r="H5" s="24" t="s">
        <v>364</v>
      </c>
    </row>
    <row r="6" spans="1:8">
      <c r="A6" s="29" t="s">
        <v>169</v>
      </c>
      <c r="B6" s="19">
        <v>9</v>
      </c>
      <c r="C6" s="43">
        <v>690620</v>
      </c>
      <c r="D6" s="19">
        <v>156791.07200000001</v>
      </c>
      <c r="E6" s="20">
        <v>481908.3</v>
      </c>
      <c r="F6" s="19">
        <v>351599</v>
      </c>
      <c r="G6" s="2">
        <v>162660.4</v>
      </c>
      <c r="H6" s="20"/>
    </row>
    <row r="7" spans="1:8">
      <c r="A7" s="30" t="s">
        <v>78</v>
      </c>
      <c r="B7" s="21">
        <v>5</v>
      </c>
      <c r="C7" s="44">
        <v>490250</v>
      </c>
      <c r="D7" s="21">
        <v>26655.542000000001</v>
      </c>
      <c r="E7" s="22">
        <v>481908.3</v>
      </c>
      <c r="F7" s="21">
        <v>301951</v>
      </c>
      <c r="G7" s="3">
        <v>131241.18</v>
      </c>
      <c r="H7" s="22"/>
    </row>
    <row r="8" spans="1:8">
      <c r="A8" s="31" t="s">
        <v>323</v>
      </c>
      <c r="B8" s="23">
        <v>3</v>
      </c>
      <c r="C8" s="45">
        <v>326250</v>
      </c>
      <c r="D8" s="23">
        <v>14472.522000000001</v>
      </c>
      <c r="E8" s="24">
        <v>336818.81</v>
      </c>
      <c r="F8" s="23">
        <v>216515</v>
      </c>
      <c r="G8" s="4">
        <v>81494.22</v>
      </c>
      <c r="H8" s="24" t="s">
        <v>431</v>
      </c>
    </row>
    <row r="9" spans="1:8">
      <c r="A9" s="31" t="s">
        <v>324</v>
      </c>
      <c r="B9" s="23">
        <v>2</v>
      </c>
      <c r="C9" s="45">
        <v>164000</v>
      </c>
      <c r="D9" s="23">
        <v>12183.02</v>
      </c>
      <c r="E9" s="24">
        <v>145089.49</v>
      </c>
      <c r="F9" s="23">
        <v>85436</v>
      </c>
      <c r="G9" s="4">
        <v>49746.96</v>
      </c>
      <c r="H9" s="24" t="s">
        <v>431</v>
      </c>
    </row>
    <row r="10" spans="1:8">
      <c r="A10" s="30" t="s">
        <v>87</v>
      </c>
      <c r="B10" s="21">
        <v>2</v>
      </c>
      <c r="C10" s="44">
        <v>35250</v>
      </c>
      <c r="D10" s="21">
        <v>0</v>
      </c>
      <c r="E10" s="22"/>
      <c r="F10" s="21"/>
      <c r="G10" s="3"/>
      <c r="H10" s="22"/>
    </row>
    <row r="11" spans="1:8">
      <c r="A11" s="31" t="s">
        <v>325</v>
      </c>
      <c r="B11" s="23">
        <v>2</v>
      </c>
      <c r="C11" s="45">
        <v>35250</v>
      </c>
      <c r="D11" s="23">
        <v>0</v>
      </c>
      <c r="E11" s="24"/>
      <c r="F11" s="23"/>
      <c r="G11" s="4"/>
      <c r="H11" s="24"/>
    </row>
    <row r="12" spans="1:8">
      <c r="A12" s="30" t="s">
        <v>92</v>
      </c>
      <c r="B12" s="21">
        <v>2</v>
      </c>
      <c r="C12" s="44">
        <v>165120</v>
      </c>
      <c r="D12" s="21">
        <v>130135.53000000001</v>
      </c>
      <c r="E12" s="22">
        <v>0</v>
      </c>
      <c r="F12" s="21">
        <v>49648</v>
      </c>
      <c r="G12" s="3">
        <v>31419.22</v>
      </c>
      <c r="H12" s="22"/>
    </row>
    <row r="13" spans="1:8">
      <c r="A13" s="31" t="s">
        <v>326</v>
      </c>
      <c r="B13" s="23">
        <v>2</v>
      </c>
      <c r="C13" s="45">
        <v>165120</v>
      </c>
      <c r="D13" s="23">
        <v>130135.53000000001</v>
      </c>
      <c r="E13" s="24">
        <v>0</v>
      </c>
      <c r="F13" s="23">
        <v>49648</v>
      </c>
      <c r="G13" s="4">
        <v>31419.22</v>
      </c>
      <c r="H13" s="24" t="s">
        <v>431</v>
      </c>
    </row>
    <row r="14" spans="1:8">
      <c r="A14" s="29" t="s">
        <v>170</v>
      </c>
      <c r="B14" s="19">
        <v>2</v>
      </c>
      <c r="C14" s="43">
        <v>360000</v>
      </c>
      <c r="D14" s="19"/>
      <c r="E14" s="20">
        <v>9044.76</v>
      </c>
      <c r="F14" s="19">
        <v>334461290</v>
      </c>
      <c r="G14" s="2">
        <v>97947.79</v>
      </c>
      <c r="H14" s="20"/>
    </row>
    <row r="15" spans="1:8">
      <c r="A15" s="30" t="s">
        <v>126</v>
      </c>
      <c r="B15" s="21">
        <v>2</v>
      </c>
      <c r="C15" s="44">
        <v>360000</v>
      </c>
      <c r="D15" s="21"/>
      <c r="E15" s="22">
        <v>9044.76</v>
      </c>
      <c r="F15" s="21">
        <v>334461290</v>
      </c>
      <c r="G15" s="3">
        <v>97947.79</v>
      </c>
      <c r="H15" s="22"/>
    </row>
    <row r="16" spans="1:8" ht="30">
      <c r="A16" s="31" t="s">
        <v>127</v>
      </c>
      <c r="B16" s="23">
        <v>2</v>
      </c>
      <c r="C16" s="45">
        <v>360000</v>
      </c>
      <c r="D16" s="23"/>
      <c r="E16" s="24">
        <v>9044.76</v>
      </c>
      <c r="F16" s="23">
        <v>334461290</v>
      </c>
      <c r="G16" s="4">
        <v>97947.79</v>
      </c>
      <c r="H16" s="67" t="s">
        <v>453</v>
      </c>
    </row>
    <row r="17" spans="1:8">
      <c r="A17" s="29" t="s">
        <v>174</v>
      </c>
      <c r="B17" s="19">
        <v>4</v>
      </c>
      <c r="C17" s="43">
        <v>732000</v>
      </c>
      <c r="D17" s="19">
        <v>459327.27</v>
      </c>
      <c r="E17" s="20">
        <v>108152.74</v>
      </c>
      <c r="F17" s="19">
        <v>347126000</v>
      </c>
      <c r="G17" s="2">
        <v>172666.51</v>
      </c>
      <c r="H17" s="20"/>
    </row>
    <row r="18" spans="1:8">
      <c r="A18" s="30" t="s">
        <v>31</v>
      </c>
      <c r="B18" s="21">
        <v>4</v>
      </c>
      <c r="C18" s="44">
        <v>732000</v>
      </c>
      <c r="D18" s="21">
        <v>459327.27</v>
      </c>
      <c r="E18" s="22">
        <v>108152.74</v>
      </c>
      <c r="F18" s="21">
        <v>347126000</v>
      </c>
      <c r="G18" s="3">
        <v>172666.51</v>
      </c>
      <c r="H18" s="22"/>
    </row>
    <row r="19" spans="1:8">
      <c r="A19" s="31" t="s">
        <v>327</v>
      </c>
      <c r="B19" s="23">
        <v>4</v>
      </c>
      <c r="C19" s="45">
        <v>732000</v>
      </c>
      <c r="D19" s="23">
        <v>459327.27</v>
      </c>
      <c r="E19" s="24">
        <v>108152.74</v>
      </c>
      <c r="F19" s="23">
        <v>347126000</v>
      </c>
      <c r="G19" s="4">
        <v>172666.51</v>
      </c>
      <c r="H19" s="67" t="s">
        <v>454</v>
      </c>
    </row>
    <row r="20" spans="1:8">
      <c r="A20" s="29" t="s">
        <v>94</v>
      </c>
      <c r="B20" s="19">
        <v>3</v>
      </c>
      <c r="C20" s="43">
        <v>300000</v>
      </c>
      <c r="D20" s="19"/>
      <c r="E20" s="20">
        <v>332980</v>
      </c>
      <c r="F20" s="19">
        <v>228262800</v>
      </c>
      <c r="G20" s="2">
        <v>39984.82</v>
      </c>
      <c r="H20" s="20"/>
    </row>
    <row r="21" spans="1:8">
      <c r="A21" s="30" t="s">
        <v>95</v>
      </c>
      <c r="B21" s="21">
        <v>3</v>
      </c>
      <c r="C21" s="44">
        <v>300000</v>
      </c>
      <c r="D21" s="21"/>
      <c r="E21" s="22">
        <v>332980</v>
      </c>
      <c r="F21" s="21">
        <v>228262800</v>
      </c>
      <c r="G21" s="3">
        <v>39984.82</v>
      </c>
      <c r="H21" s="22"/>
    </row>
    <row r="22" spans="1:8" ht="30">
      <c r="A22" s="31" t="s">
        <v>159</v>
      </c>
      <c r="B22" s="23">
        <v>3</v>
      </c>
      <c r="C22" s="45">
        <v>300000</v>
      </c>
      <c r="D22" s="23"/>
      <c r="E22" s="24">
        <v>332980</v>
      </c>
      <c r="F22" s="23">
        <v>228262800</v>
      </c>
      <c r="G22" s="4">
        <v>39984.82</v>
      </c>
      <c r="H22" s="67" t="s">
        <v>455</v>
      </c>
    </row>
    <row r="23" spans="1:8">
      <c r="A23" s="29" t="s">
        <v>331</v>
      </c>
      <c r="B23" s="19">
        <v>1</v>
      </c>
      <c r="C23" s="43">
        <v>47000</v>
      </c>
      <c r="D23" s="19">
        <v>37386.802000000003</v>
      </c>
      <c r="E23" s="20">
        <v>1628.7059999999999</v>
      </c>
      <c r="F23" s="19"/>
      <c r="G23" s="2">
        <v>11611.699999999999</v>
      </c>
      <c r="H23" s="20"/>
    </row>
    <row r="24" spans="1:8">
      <c r="A24" s="30" t="s">
        <v>328</v>
      </c>
      <c r="B24" s="21">
        <v>1</v>
      </c>
      <c r="C24" s="44">
        <v>47000</v>
      </c>
      <c r="D24" s="21">
        <v>37386.802000000003</v>
      </c>
      <c r="E24" s="22">
        <v>1628.7059999999999</v>
      </c>
      <c r="F24" s="21"/>
      <c r="G24" s="3">
        <v>11611.699999999999</v>
      </c>
      <c r="H24" s="22"/>
    </row>
    <row r="25" spans="1:8" ht="45">
      <c r="A25" s="31" t="s">
        <v>329</v>
      </c>
      <c r="B25" s="23">
        <v>1</v>
      </c>
      <c r="C25" s="45">
        <v>47000</v>
      </c>
      <c r="D25" s="23">
        <v>37386.802000000003</v>
      </c>
      <c r="E25" s="24">
        <v>1628.7059999999999</v>
      </c>
      <c r="F25" s="23"/>
      <c r="G25" s="4">
        <v>11611.699999999999</v>
      </c>
      <c r="H25" s="67" t="s">
        <v>456</v>
      </c>
    </row>
    <row r="26" spans="1:8">
      <c r="A26" s="29" t="s">
        <v>171</v>
      </c>
      <c r="B26" s="19">
        <v>1</v>
      </c>
      <c r="C26" s="43">
        <v>245910</v>
      </c>
      <c r="D26" s="19">
        <v>144727</v>
      </c>
      <c r="E26" s="20">
        <v>67950</v>
      </c>
      <c r="F26" s="19">
        <v>630525111</v>
      </c>
      <c r="G26" s="2">
        <v>45308.014999999999</v>
      </c>
      <c r="H26" s="20"/>
    </row>
    <row r="27" spans="1:8">
      <c r="A27" s="30" t="s">
        <v>135</v>
      </c>
      <c r="B27" s="21">
        <v>1</v>
      </c>
      <c r="C27" s="44">
        <v>245910</v>
      </c>
      <c r="D27" s="21">
        <v>144727</v>
      </c>
      <c r="E27" s="22">
        <v>67950</v>
      </c>
      <c r="F27" s="21">
        <v>630525111</v>
      </c>
      <c r="G27" s="3">
        <v>45308.014999999999</v>
      </c>
      <c r="H27" s="22"/>
    </row>
    <row r="28" spans="1:8" ht="75.75" thickBot="1">
      <c r="A28" s="31" t="s">
        <v>330</v>
      </c>
      <c r="B28" s="23">
        <v>1</v>
      </c>
      <c r="C28" s="45">
        <v>245910</v>
      </c>
      <c r="D28" s="23">
        <v>144727</v>
      </c>
      <c r="E28" s="24">
        <v>67950</v>
      </c>
      <c r="F28" s="23">
        <v>630525111</v>
      </c>
      <c r="G28" s="4">
        <v>45308.014999999999</v>
      </c>
      <c r="H28" s="67" t="s">
        <v>457</v>
      </c>
    </row>
    <row r="29" spans="1:8" ht="16.5" thickTop="1" thickBot="1">
      <c r="A29" s="32" t="s">
        <v>142</v>
      </c>
      <c r="B29" s="25">
        <v>21</v>
      </c>
      <c r="C29" s="27"/>
      <c r="D29" s="25">
        <v>798232.14400000009</v>
      </c>
      <c r="E29" s="27">
        <v>1121360.5060000001</v>
      </c>
      <c r="F29" s="25">
        <v>1627972020</v>
      </c>
      <c r="G29" s="26">
        <v>549545.27500000002</v>
      </c>
      <c r="H29" s="27"/>
    </row>
    <row r="33" spans="4:4">
      <c r="D33" s="98"/>
    </row>
  </sheetData>
  <mergeCells count="4">
    <mergeCell ref="A1:A2"/>
    <mergeCell ref="D1:E1"/>
    <mergeCell ref="F1:H1"/>
    <mergeCell ref="B1:C1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Header>&amp;C&amp;20Instalaciones de tratamiento térmico de residuos. Datos 2019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8"/>
  <sheetViews>
    <sheetView zoomScale="55" zoomScaleNormal="55" workbookViewId="0">
      <pane xSplit="1" ySplit="2" topLeftCell="B142" activePane="bottomRight" state="frozen"/>
      <selection pane="topRight" activeCell="B1" sqref="B1"/>
      <selection pane="bottomLeft" activeCell="A3" sqref="A3"/>
      <selection pane="bottomRight" sqref="A1:A2"/>
    </sheetView>
  </sheetViews>
  <sheetFormatPr baseColWidth="10" defaultRowHeight="15"/>
  <cols>
    <col min="1" max="1" width="83.42578125" style="37" bestFit="1" customWidth="1"/>
    <col min="2" max="2" width="23" style="6" bestFit="1" customWidth="1"/>
    <col min="3" max="3" width="33.42578125" style="6" bestFit="1" customWidth="1"/>
    <col min="4" max="4" width="19.85546875" style="6" bestFit="1" customWidth="1"/>
    <col min="5" max="5" width="17.5703125" style="6" bestFit="1" customWidth="1"/>
    <col min="6" max="6" width="20.5703125" style="6" bestFit="1" customWidth="1"/>
    <col min="7" max="7" width="12.42578125" customWidth="1"/>
  </cols>
  <sheetData>
    <row r="1" spans="1:7" ht="33" customHeight="1">
      <c r="A1" s="85" t="s">
        <v>143</v>
      </c>
      <c r="B1" s="78" t="s">
        <v>315</v>
      </c>
      <c r="C1" s="79"/>
      <c r="D1" s="79"/>
      <c r="E1" s="79"/>
      <c r="F1" s="79"/>
      <c r="G1" s="95" t="s">
        <v>474</v>
      </c>
    </row>
    <row r="2" spans="1:7">
      <c r="A2" s="86"/>
      <c r="B2" s="28" t="s">
        <v>332</v>
      </c>
      <c r="C2" s="1" t="s">
        <v>333</v>
      </c>
      <c r="D2" s="1" t="s">
        <v>334</v>
      </c>
      <c r="E2" s="1" t="s">
        <v>187</v>
      </c>
      <c r="F2" s="1" t="s">
        <v>335</v>
      </c>
      <c r="G2" s="96"/>
    </row>
    <row r="3" spans="1:7">
      <c r="A3" s="29" t="s">
        <v>305</v>
      </c>
      <c r="B3" s="19">
        <v>349049.73800000001</v>
      </c>
      <c r="C3" s="2">
        <v>988.26</v>
      </c>
      <c r="D3" s="2">
        <v>905529.68299999996</v>
      </c>
      <c r="E3" s="2">
        <v>2136.1040000000003</v>
      </c>
      <c r="F3" s="2">
        <v>2807471.4033626243</v>
      </c>
      <c r="G3" s="77"/>
    </row>
    <row r="4" spans="1:7">
      <c r="A4" s="30" t="s">
        <v>1</v>
      </c>
      <c r="B4" s="21">
        <v>8349.4599999999991</v>
      </c>
      <c r="C4" s="3">
        <v>0</v>
      </c>
      <c r="D4" s="3">
        <v>52303.360000000001</v>
      </c>
      <c r="E4" s="3">
        <v>0</v>
      </c>
      <c r="F4" s="3">
        <v>260417.117</v>
      </c>
      <c r="G4" s="10"/>
    </row>
    <row r="5" spans="1:7">
      <c r="A5" s="31" t="s">
        <v>2</v>
      </c>
      <c r="B5" s="23">
        <v>0</v>
      </c>
      <c r="C5" s="4">
        <v>0</v>
      </c>
      <c r="D5" s="4">
        <v>41.19</v>
      </c>
      <c r="E5" s="4"/>
      <c r="F5" s="4">
        <v>45096</v>
      </c>
      <c r="G5" s="11" t="s">
        <v>475</v>
      </c>
    </row>
    <row r="6" spans="1:7">
      <c r="A6" s="31" t="s">
        <v>1</v>
      </c>
      <c r="B6" s="23">
        <v>5706.08</v>
      </c>
      <c r="C6" s="4">
        <v>0</v>
      </c>
      <c r="D6" s="4">
        <v>5552.4299999999994</v>
      </c>
      <c r="E6" s="4"/>
      <c r="F6" s="4">
        <v>67316.929999999993</v>
      </c>
      <c r="G6" s="11" t="s">
        <v>475</v>
      </c>
    </row>
    <row r="7" spans="1:7">
      <c r="A7" s="31" t="s">
        <v>3</v>
      </c>
      <c r="B7" s="23">
        <v>2643.38</v>
      </c>
      <c r="C7" s="4">
        <v>0</v>
      </c>
      <c r="D7" s="4">
        <v>46709.740000000005</v>
      </c>
      <c r="E7" s="4">
        <v>0</v>
      </c>
      <c r="F7" s="4">
        <v>148004.18700000001</v>
      </c>
      <c r="G7" s="11" t="s">
        <v>475</v>
      </c>
    </row>
    <row r="8" spans="1:7">
      <c r="A8" s="30" t="s">
        <v>5</v>
      </c>
      <c r="B8" s="21">
        <v>75355.828999999998</v>
      </c>
      <c r="C8" s="3">
        <v>810.26</v>
      </c>
      <c r="D8" s="3">
        <v>93725.060999999987</v>
      </c>
      <c r="E8" s="3">
        <v>590.10400000000004</v>
      </c>
      <c r="F8" s="3">
        <v>577969.67999999993</v>
      </c>
      <c r="G8" s="10"/>
    </row>
    <row r="9" spans="1:7">
      <c r="A9" s="31" t="s">
        <v>7</v>
      </c>
      <c r="B9" s="23">
        <v>75355.828999999998</v>
      </c>
      <c r="C9" s="4">
        <v>810.26</v>
      </c>
      <c r="D9" s="4">
        <v>6397.4909999999991</v>
      </c>
      <c r="E9" s="4">
        <v>590.10400000000004</v>
      </c>
      <c r="F9" s="4">
        <v>116697.95999999999</v>
      </c>
      <c r="G9" s="11" t="s">
        <v>475</v>
      </c>
    </row>
    <row r="10" spans="1:7">
      <c r="A10" s="31" t="s">
        <v>190</v>
      </c>
      <c r="B10" s="23">
        <v>0</v>
      </c>
      <c r="C10" s="4"/>
      <c r="D10" s="4">
        <v>51995.34</v>
      </c>
      <c r="E10" s="4"/>
      <c r="F10" s="4">
        <v>181580.74</v>
      </c>
      <c r="G10" s="11" t="s">
        <v>477</v>
      </c>
    </row>
    <row r="11" spans="1:7">
      <c r="A11" s="31" t="s">
        <v>191</v>
      </c>
      <c r="B11" s="23"/>
      <c r="C11" s="4"/>
      <c r="D11" s="4">
        <v>35332.229999999996</v>
      </c>
      <c r="E11" s="4"/>
      <c r="F11" s="4">
        <v>279690.98</v>
      </c>
      <c r="G11" s="11" t="s">
        <v>475</v>
      </c>
    </row>
    <row r="12" spans="1:7">
      <c r="A12" s="30" t="s">
        <v>9</v>
      </c>
      <c r="B12" s="21">
        <v>46370.8</v>
      </c>
      <c r="C12" s="3">
        <v>0</v>
      </c>
      <c r="D12" s="3">
        <v>12639.58</v>
      </c>
      <c r="E12" s="3">
        <v>1546</v>
      </c>
      <c r="F12" s="3">
        <v>176018.12636262469</v>
      </c>
      <c r="G12" s="10"/>
    </row>
    <row r="13" spans="1:7">
      <c r="A13" s="31" t="s">
        <v>155</v>
      </c>
      <c r="B13" s="23">
        <v>11490</v>
      </c>
      <c r="C13" s="4">
        <v>0</v>
      </c>
      <c r="D13" s="4">
        <v>7268.96</v>
      </c>
      <c r="E13" s="4">
        <v>1546</v>
      </c>
      <c r="F13" s="4">
        <v>112491.454532</v>
      </c>
      <c r="G13" s="11" t="s">
        <v>477</v>
      </c>
    </row>
    <row r="14" spans="1:7">
      <c r="A14" s="31" t="s">
        <v>336</v>
      </c>
      <c r="B14" s="23">
        <v>34880.800000000003</v>
      </c>
      <c r="C14" s="4">
        <v>0</v>
      </c>
      <c r="D14" s="4">
        <v>5370.62</v>
      </c>
      <c r="E14" s="4"/>
      <c r="F14" s="4">
        <v>63526.671830624698</v>
      </c>
      <c r="G14" s="11" t="s">
        <v>475</v>
      </c>
    </row>
    <row r="15" spans="1:7">
      <c r="A15" s="30" t="s">
        <v>11</v>
      </c>
      <c r="B15" s="21">
        <v>0</v>
      </c>
      <c r="C15" s="3">
        <v>0</v>
      </c>
      <c r="D15" s="3">
        <v>113192.18999999999</v>
      </c>
      <c r="E15" s="3"/>
      <c r="F15" s="3">
        <v>291500.3</v>
      </c>
      <c r="G15" s="10"/>
    </row>
    <row r="16" spans="1:7">
      <c r="A16" s="31" t="s">
        <v>337</v>
      </c>
      <c r="B16" s="23">
        <v>0</v>
      </c>
      <c r="C16" s="4">
        <v>0</v>
      </c>
      <c r="D16" s="4">
        <v>84804.68</v>
      </c>
      <c r="E16" s="4"/>
      <c r="F16" s="4">
        <v>276357.37</v>
      </c>
      <c r="G16" s="11" t="s">
        <v>475</v>
      </c>
    </row>
    <row r="17" spans="1:7">
      <c r="A17" s="31" t="s">
        <v>194</v>
      </c>
      <c r="B17" s="23">
        <v>0</v>
      </c>
      <c r="C17" s="4">
        <v>0</v>
      </c>
      <c r="D17" s="4">
        <v>28387.510000000002</v>
      </c>
      <c r="E17" s="4"/>
      <c r="F17" s="4">
        <v>15142.93</v>
      </c>
      <c r="G17" s="11" t="s">
        <v>477</v>
      </c>
    </row>
    <row r="18" spans="1:7">
      <c r="A18" s="30" t="s">
        <v>13</v>
      </c>
      <c r="B18" s="21">
        <v>0</v>
      </c>
      <c r="C18" s="3">
        <v>0</v>
      </c>
      <c r="D18" s="3">
        <v>13568.380000000001</v>
      </c>
      <c r="E18" s="3"/>
      <c r="F18" s="3">
        <v>247685</v>
      </c>
      <c r="G18" s="10"/>
    </row>
    <row r="19" spans="1:7">
      <c r="A19" s="31" t="s">
        <v>196</v>
      </c>
      <c r="B19" s="23">
        <v>0</v>
      </c>
      <c r="C19" s="4">
        <v>0</v>
      </c>
      <c r="D19" s="4">
        <v>13568.380000000001</v>
      </c>
      <c r="E19" s="4"/>
      <c r="F19" s="4">
        <v>247685</v>
      </c>
      <c r="G19" s="11" t="s">
        <v>475</v>
      </c>
    </row>
    <row r="20" spans="1:7">
      <c r="A20" s="30" t="s">
        <v>16</v>
      </c>
      <c r="B20" s="21">
        <v>31.7</v>
      </c>
      <c r="C20" s="3">
        <v>178</v>
      </c>
      <c r="D20" s="3">
        <v>49245</v>
      </c>
      <c r="E20" s="3"/>
      <c r="F20" s="3">
        <v>202038.7</v>
      </c>
      <c r="G20" s="10"/>
    </row>
    <row r="21" spans="1:7">
      <c r="A21" s="31" t="s">
        <v>338</v>
      </c>
      <c r="B21" s="23">
        <v>31.7</v>
      </c>
      <c r="C21" s="4">
        <v>178</v>
      </c>
      <c r="D21" s="4">
        <v>30059</v>
      </c>
      <c r="E21" s="4"/>
      <c r="F21" s="4">
        <v>98062.7</v>
      </c>
      <c r="G21" s="11" t="s">
        <v>475</v>
      </c>
    </row>
    <row r="22" spans="1:7">
      <c r="A22" s="31" t="s">
        <v>339</v>
      </c>
      <c r="B22" s="23">
        <v>0</v>
      </c>
      <c r="C22" s="4">
        <v>0</v>
      </c>
      <c r="D22" s="4">
        <v>19186</v>
      </c>
      <c r="E22" s="4"/>
      <c r="F22" s="4">
        <v>103976</v>
      </c>
      <c r="G22" s="11" t="s">
        <v>475</v>
      </c>
    </row>
    <row r="23" spans="1:7">
      <c r="A23" s="30" t="s">
        <v>18</v>
      </c>
      <c r="B23" s="21">
        <v>154451.00900000002</v>
      </c>
      <c r="C23" s="3">
        <v>0</v>
      </c>
      <c r="D23" s="3">
        <v>143124.19199999998</v>
      </c>
      <c r="E23" s="3"/>
      <c r="F23" s="3">
        <v>500292.17000000004</v>
      </c>
      <c r="G23" s="10"/>
    </row>
    <row r="24" spans="1:7">
      <c r="A24" s="31" t="s">
        <v>340</v>
      </c>
      <c r="B24" s="23">
        <v>34832</v>
      </c>
      <c r="C24" s="4">
        <v>0</v>
      </c>
      <c r="D24" s="4">
        <v>27492</v>
      </c>
      <c r="E24" s="4"/>
      <c r="F24" s="4">
        <v>126233</v>
      </c>
      <c r="G24" s="11" t="s">
        <v>475</v>
      </c>
    </row>
    <row r="25" spans="1:7">
      <c r="A25" s="31" t="s">
        <v>20</v>
      </c>
      <c r="B25" s="23">
        <v>0</v>
      </c>
      <c r="C25" s="4">
        <v>0</v>
      </c>
      <c r="D25" s="4">
        <v>50472.74</v>
      </c>
      <c r="E25" s="4"/>
      <c r="F25" s="4">
        <v>288623.02</v>
      </c>
      <c r="G25" s="11" t="s">
        <v>475</v>
      </c>
    </row>
    <row r="26" spans="1:7">
      <c r="A26" s="31" t="s">
        <v>18</v>
      </c>
      <c r="B26" s="23">
        <v>119619.00900000001</v>
      </c>
      <c r="C26" s="4">
        <v>0</v>
      </c>
      <c r="D26" s="4">
        <v>65159.451999999997</v>
      </c>
      <c r="E26" s="4"/>
      <c r="F26" s="4">
        <v>85436.15</v>
      </c>
      <c r="G26" s="11" t="s">
        <v>475</v>
      </c>
    </row>
    <row r="27" spans="1:7">
      <c r="A27" s="30" t="s">
        <v>21</v>
      </c>
      <c r="B27" s="21">
        <v>64490.94</v>
      </c>
      <c r="C27" s="3">
        <v>0</v>
      </c>
      <c r="D27" s="3">
        <v>427731.92000000004</v>
      </c>
      <c r="E27" s="3"/>
      <c r="F27" s="3">
        <v>551550.31000000006</v>
      </c>
      <c r="G27" s="10"/>
    </row>
    <row r="28" spans="1:7">
      <c r="A28" s="31" t="s">
        <v>341</v>
      </c>
      <c r="B28" s="23">
        <v>44571.86</v>
      </c>
      <c r="C28" s="4">
        <v>0</v>
      </c>
      <c r="D28" s="4">
        <v>322707.36</v>
      </c>
      <c r="E28" s="4"/>
      <c r="F28" s="4">
        <v>387487.62</v>
      </c>
      <c r="G28" s="11" t="s">
        <v>475</v>
      </c>
    </row>
    <row r="29" spans="1:7">
      <c r="A29" s="31" t="s">
        <v>200</v>
      </c>
      <c r="B29" s="23">
        <v>0</v>
      </c>
      <c r="C29" s="4">
        <v>0</v>
      </c>
      <c r="D29" s="4">
        <v>89260.92</v>
      </c>
      <c r="E29" s="4"/>
      <c r="F29" s="4">
        <v>103826.69</v>
      </c>
      <c r="G29" s="11" t="s">
        <v>475</v>
      </c>
    </row>
    <row r="30" spans="1:7">
      <c r="A30" s="31" t="s">
        <v>24</v>
      </c>
      <c r="B30" s="23">
        <v>5802.08</v>
      </c>
      <c r="C30" s="4">
        <v>0</v>
      </c>
      <c r="D30" s="4">
        <v>15763.64</v>
      </c>
      <c r="E30" s="4"/>
      <c r="F30" s="4">
        <v>28395</v>
      </c>
      <c r="G30" s="11" t="s">
        <v>475</v>
      </c>
    </row>
    <row r="31" spans="1:7">
      <c r="A31" s="31" t="s">
        <v>25</v>
      </c>
      <c r="B31" s="23">
        <v>14117</v>
      </c>
      <c r="C31" s="4"/>
      <c r="D31" s="4">
        <v>0</v>
      </c>
      <c r="E31" s="4"/>
      <c r="F31" s="4">
        <v>31841</v>
      </c>
      <c r="G31" s="11" t="s">
        <v>475</v>
      </c>
    </row>
    <row r="32" spans="1:7">
      <c r="A32" s="29" t="s">
        <v>306</v>
      </c>
      <c r="B32" s="19">
        <v>222977.59600000002</v>
      </c>
      <c r="C32" s="2">
        <v>1540.37</v>
      </c>
      <c r="D32" s="2">
        <v>25971.700000000004</v>
      </c>
      <c r="E32" s="2"/>
      <c r="F32" s="2">
        <v>181861.84200000003</v>
      </c>
      <c r="G32" s="9"/>
    </row>
    <row r="33" spans="1:7">
      <c r="A33" s="30" t="s">
        <v>26</v>
      </c>
      <c r="B33" s="21">
        <v>84839.906000000003</v>
      </c>
      <c r="C33" s="3">
        <v>1260.05</v>
      </c>
      <c r="D33" s="3">
        <v>14318.28</v>
      </c>
      <c r="E33" s="3"/>
      <c r="F33" s="3"/>
      <c r="G33" s="10"/>
    </row>
    <row r="34" spans="1:7">
      <c r="A34" s="31" t="s">
        <v>342</v>
      </c>
      <c r="B34" s="23">
        <v>12146.396000000001</v>
      </c>
      <c r="C34" s="4">
        <v>0</v>
      </c>
      <c r="D34" s="4">
        <v>386.56</v>
      </c>
      <c r="E34" s="4"/>
      <c r="F34" s="4"/>
      <c r="G34" s="11" t="s">
        <v>475</v>
      </c>
    </row>
    <row r="35" spans="1:7">
      <c r="A35" s="31" t="s">
        <v>343</v>
      </c>
      <c r="B35" s="23">
        <v>31618</v>
      </c>
      <c r="C35" s="4">
        <v>0</v>
      </c>
      <c r="D35" s="4">
        <v>0</v>
      </c>
      <c r="E35" s="4"/>
      <c r="F35" s="4"/>
      <c r="G35" s="11" t="s">
        <v>477</v>
      </c>
    </row>
    <row r="36" spans="1:7">
      <c r="A36" s="31" t="s">
        <v>344</v>
      </c>
      <c r="B36" s="23">
        <v>41075.51</v>
      </c>
      <c r="C36" s="4">
        <v>1260.05</v>
      </c>
      <c r="D36" s="4">
        <v>13931.720000000001</v>
      </c>
      <c r="E36" s="4"/>
      <c r="F36" s="4"/>
      <c r="G36" s="11" t="s">
        <v>475</v>
      </c>
    </row>
    <row r="37" spans="1:7">
      <c r="A37" s="30" t="s">
        <v>345</v>
      </c>
      <c r="B37" s="21">
        <v>53633.079999999994</v>
      </c>
      <c r="C37" s="3">
        <v>0</v>
      </c>
      <c r="D37" s="3">
        <v>489.94000000000005</v>
      </c>
      <c r="E37" s="3"/>
      <c r="F37" s="3">
        <v>232.5</v>
      </c>
      <c r="G37" s="10"/>
    </row>
    <row r="38" spans="1:7">
      <c r="A38" s="31" t="s">
        <v>346</v>
      </c>
      <c r="B38" s="23">
        <v>22116.42</v>
      </c>
      <c r="C38" s="4">
        <v>0</v>
      </c>
      <c r="D38" s="4">
        <v>0</v>
      </c>
      <c r="E38" s="4"/>
      <c r="F38" s="4"/>
      <c r="G38" s="11" t="s">
        <v>477</v>
      </c>
    </row>
    <row r="39" spans="1:7">
      <c r="A39" s="31" t="s">
        <v>347</v>
      </c>
      <c r="B39" s="23">
        <v>31516.659999999996</v>
      </c>
      <c r="C39" s="4">
        <v>0</v>
      </c>
      <c r="D39" s="4">
        <v>489.94000000000005</v>
      </c>
      <c r="E39" s="4"/>
      <c r="F39" s="4">
        <v>232.5</v>
      </c>
      <c r="G39" s="11" t="s">
        <v>475</v>
      </c>
    </row>
    <row r="40" spans="1:7">
      <c r="A40" s="30" t="s">
        <v>27</v>
      </c>
      <c r="B40" s="21">
        <v>84504.61</v>
      </c>
      <c r="C40" s="3">
        <v>280.32</v>
      </c>
      <c r="D40" s="3">
        <v>11163.479999999996</v>
      </c>
      <c r="E40" s="3"/>
      <c r="F40" s="3">
        <v>181629.34200000003</v>
      </c>
      <c r="G40" s="10"/>
    </row>
    <row r="41" spans="1:7">
      <c r="A41" s="31" t="s">
        <v>348</v>
      </c>
      <c r="B41" s="23">
        <v>36730.140000000007</v>
      </c>
      <c r="C41" s="4">
        <v>179.96</v>
      </c>
      <c r="D41" s="4">
        <v>0</v>
      </c>
      <c r="E41" s="4"/>
      <c r="F41" s="4">
        <v>97.54</v>
      </c>
      <c r="G41" s="11" t="s">
        <v>477</v>
      </c>
    </row>
    <row r="42" spans="1:7">
      <c r="A42" s="31" t="s">
        <v>349</v>
      </c>
      <c r="B42" s="23">
        <v>16407.579999999994</v>
      </c>
      <c r="C42" s="4">
        <v>0</v>
      </c>
      <c r="D42" s="4">
        <v>8864.8199999999961</v>
      </c>
      <c r="E42" s="4"/>
      <c r="F42" s="4">
        <v>181531.80200000003</v>
      </c>
      <c r="G42" s="11" t="s">
        <v>475</v>
      </c>
    </row>
    <row r="43" spans="1:7">
      <c r="A43" s="31" t="s">
        <v>350</v>
      </c>
      <c r="B43" s="23">
        <v>31366.89</v>
      </c>
      <c r="C43" s="4">
        <v>100.36</v>
      </c>
      <c r="D43" s="4">
        <v>2298.66</v>
      </c>
      <c r="E43" s="4"/>
      <c r="F43" s="4"/>
      <c r="G43" s="11" t="s">
        <v>475</v>
      </c>
    </row>
    <row r="44" spans="1:7">
      <c r="A44" s="29" t="s">
        <v>173</v>
      </c>
      <c r="B44" s="19">
        <v>371569</v>
      </c>
      <c r="C44" s="2">
        <v>2301</v>
      </c>
      <c r="D44" s="2">
        <v>11763.33</v>
      </c>
      <c r="E44" s="2">
        <v>34694</v>
      </c>
      <c r="F44" s="2">
        <v>38561</v>
      </c>
      <c r="G44" s="9"/>
    </row>
    <row r="45" spans="1:7">
      <c r="A45" s="30" t="s">
        <v>29</v>
      </c>
      <c r="B45" s="21">
        <v>371569</v>
      </c>
      <c r="C45" s="3">
        <v>2301</v>
      </c>
      <c r="D45" s="3">
        <v>11763.33</v>
      </c>
      <c r="E45" s="3">
        <v>34694</v>
      </c>
      <c r="F45" s="3">
        <v>38561</v>
      </c>
      <c r="G45" s="10"/>
    </row>
    <row r="46" spans="1:7">
      <c r="A46" s="31" t="s">
        <v>351</v>
      </c>
      <c r="B46" s="23">
        <v>371569</v>
      </c>
      <c r="C46" s="4">
        <v>2301</v>
      </c>
      <c r="D46" s="4">
        <v>11763.33</v>
      </c>
      <c r="E46" s="4">
        <v>34694</v>
      </c>
      <c r="F46" s="4">
        <v>38561</v>
      </c>
      <c r="G46" s="11" t="s">
        <v>475</v>
      </c>
    </row>
    <row r="47" spans="1:7">
      <c r="A47" s="29" t="s">
        <v>415</v>
      </c>
      <c r="B47" s="19">
        <v>132976.99000000002</v>
      </c>
      <c r="C47" s="2">
        <v>0</v>
      </c>
      <c r="D47" s="2">
        <v>806.16000000000008</v>
      </c>
      <c r="E47" s="2"/>
      <c r="F47" s="2">
        <v>48133.979999999996</v>
      </c>
      <c r="G47" s="9"/>
    </row>
    <row r="48" spans="1:7">
      <c r="A48" s="30" t="s">
        <v>31</v>
      </c>
      <c r="B48" s="21">
        <v>132976.99000000002</v>
      </c>
      <c r="C48" s="3">
        <v>0</v>
      </c>
      <c r="D48" s="3">
        <v>806.16000000000008</v>
      </c>
      <c r="E48" s="3"/>
      <c r="F48" s="3">
        <v>48133.979999999996</v>
      </c>
      <c r="G48" s="10"/>
    </row>
    <row r="49" spans="1:7">
      <c r="A49" s="31" t="s">
        <v>352</v>
      </c>
      <c r="B49" s="23">
        <v>128764.32</v>
      </c>
      <c r="C49" s="4"/>
      <c r="D49" s="4">
        <v>0</v>
      </c>
      <c r="E49" s="4"/>
      <c r="F49" s="4"/>
      <c r="G49" s="11" t="s">
        <v>477</v>
      </c>
    </row>
    <row r="50" spans="1:7">
      <c r="A50" s="31" t="s">
        <v>353</v>
      </c>
      <c r="B50" s="23">
        <v>442.14000000000004</v>
      </c>
      <c r="C50" s="4"/>
      <c r="D50" s="4">
        <v>0</v>
      </c>
      <c r="E50" s="4"/>
      <c r="F50" s="4"/>
      <c r="G50" s="11" t="s">
        <v>477</v>
      </c>
    </row>
    <row r="51" spans="1:7">
      <c r="A51" s="31" t="s">
        <v>354</v>
      </c>
      <c r="B51" s="23">
        <v>3770.53</v>
      </c>
      <c r="C51" s="4">
        <v>0</v>
      </c>
      <c r="D51" s="4">
        <v>806.16000000000008</v>
      </c>
      <c r="E51" s="4"/>
      <c r="F51" s="4">
        <v>42472.06</v>
      </c>
      <c r="G51" s="11" t="s">
        <v>477</v>
      </c>
    </row>
    <row r="52" spans="1:7">
      <c r="A52" s="31" t="s">
        <v>355</v>
      </c>
      <c r="B52" s="23"/>
      <c r="C52" s="4"/>
      <c r="D52" s="4">
        <v>0</v>
      </c>
      <c r="E52" s="4"/>
      <c r="F52" s="4">
        <v>5661.92</v>
      </c>
      <c r="G52" s="11" t="s">
        <v>475</v>
      </c>
    </row>
    <row r="53" spans="1:7">
      <c r="A53" s="29" t="s">
        <v>416</v>
      </c>
      <c r="B53" s="19">
        <v>14855.781000000001</v>
      </c>
      <c r="C53" s="2">
        <v>3648.19</v>
      </c>
      <c r="D53" s="2">
        <v>161644.299</v>
      </c>
      <c r="E53" s="2">
        <v>36360.71</v>
      </c>
      <c r="F53" s="2">
        <v>754464.20900000003</v>
      </c>
      <c r="G53" s="9"/>
    </row>
    <row r="54" spans="1:7">
      <c r="A54" s="30" t="s">
        <v>34</v>
      </c>
      <c r="B54" s="21">
        <v>2524.9</v>
      </c>
      <c r="C54" s="3">
        <v>3200</v>
      </c>
      <c r="D54" s="3">
        <v>121204.34400000001</v>
      </c>
      <c r="E54" s="3">
        <v>11659.17</v>
      </c>
      <c r="F54" s="3">
        <v>484651.70400000003</v>
      </c>
      <c r="G54" s="10"/>
    </row>
    <row r="55" spans="1:7">
      <c r="A55" s="31" t="s">
        <v>356</v>
      </c>
      <c r="B55" s="23"/>
      <c r="C55" s="4"/>
      <c r="D55" s="4">
        <v>5536.22</v>
      </c>
      <c r="E55" s="4"/>
      <c r="F55" s="4">
        <v>177058.12</v>
      </c>
      <c r="G55" s="11" t="s">
        <v>475</v>
      </c>
    </row>
    <row r="56" spans="1:7">
      <c r="A56" s="31" t="s">
        <v>357</v>
      </c>
      <c r="B56" s="23">
        <v>2524.9</v>
      </c>
      <c r="C56" s="4">
        <v>0</v>
      </c>
      <c r="D56" s="4">
        <v>2985.6040000000003</v>
      </c>
      <c r="E56" s="4"/>
      <c r="F56" s="4">
        <v>103869.89400000001</v>
      </c>
      <c r="G56" s="11" t="s">
        <v>475</v>
      </c>
    </row>
    <row r="57" spans="1:7">
      <c r="A57" s="31" t="s">
        <v>358</v>
      </c>
      <c r="B57" s="23"/>
      <c r="C57" s="4"/>
      <c r="D57" s="4">
        <v>110150.48000000001</v>
      </c>
      <c r="E57" s="4"/>
      <c r="F57" s="4">
        <v>203449.63</v>
      </c>
      <c r="G57" s="11" t="s">
        <v>475</v>
      </c>
    </row>
    <row r="58" spans="1:7">
      <c r="A58" s="31" t="s">
        <v>359</v>
      </c>
      <c r="B58" s="23"/>
      <c r="C58" s="4">
        <v>3200</v>
      </c>
      <c r="D58" s="4">
        <v>2532.04</v>
      </c>
      <c r="E58" s="4">
        <v>11659.17</v>
      </c>
      <c r="F58" s="4">
        <v>274.06</v>
      </c>
      <c r="G58" s="11" t="s">
        <v>477</v>
      </c>
    </row>
    <row r="59" spans="1:7">
      <c r="A59" s="30" t="s">
        <v>38</v>
      </c>
      <c r="B59" s="21">
        <v>12330.881000000001</v>
      </c>
      <c r="C59" s="3">
        <v>448.19</v>
      </c>
      <c r="D59" s="3">
        <v>40439.955000000002</v>
      </c>
      <c r="E59" s="3">
        <v>24701.54</v>
      </c>
      <c r="F59" s="3">
        <v>269812.505</v>
      </c>
      <c r="G59" s="10"/>
    </row>
    <row r="60" spans="1:7">
      <c r="A60" s="31" t="s">
        <v>360</v>
      </c>
      <c r="B60" s="23"/>
      <c r="C60" s="4"/>
      <c r="D60" s="4">
        <v>39049.965000000004</v>
      </c>
      <c r="E60" s="4">
        <v>24701.54</v>
      </c>
      <c r="F60" s="4">
        <v>241387.285</v>
      </c>
      <c r="G60" s="11" t="s">
        <v>475</v>
      </c>
    </row>
    <row r="61" spans="1:7">
      <c r="A61" s="31" t="s">
        <v>361</v>
      </c>
      <c r="B61" s="23">
        <v>9332.0210000000006</v>
      </c>
      <c r="C61" s="4">
        <v>448.19</v>
      </c>
      <c r="D61" s="4">
        <v>658.85</v>
      </c>
      <c r="E61" s="4"/>
      <c r="F61" s="4"/>
      <c r="G61" s="11" t="s">
        <v>477</v>
      </c>
    </row>
    <row r="62" spans="1:7">
      <c r="A62" s="31" t="s">
        <v>362</v>
      </c>
      <c r="B62" s="23"/>
      <c r="C62" s="4"/>
      <c r="D62" s="4">
        <v>395.2</v>
      </c>
      <c r="E62" s="4"/>
      <c r="F62" s="4">
        <v>28425.22</v>
      </c>
      <c r="G62" s="11" t="s">
        <v>475</v>
      </c>
    </row>
    <row r="63" spans="1:7">
      <c r="A63" s="31" t="s">
        <v>363</v>
      </c>
      <c r="B63" s="23">
        <v>2998.86</v>
      </c>
      <c r="C63" s="4"/>
      <c r="D63" s="4">
        <v>335.94</v>
      </c>
      <c r="E63" s="4"/>
      <c r="F63" s="4"/>
      <c r="G63" s="11" t="s">
        <v>477</v>
      </c>
    </row>
    <row r="64" spans="1:7">
      <c r="A64" s="29" t="s">
        <v>417</v>
      </c>
      <c r="B64" s="19">
        <v>19814.78</v>
      </c>
      <c r="C64" s="2">
        <v>2211.2600000000002</v>
      </c>
      <c r="D64" s="2">
        <v>22594.736000000004</v>
      </c>
      <c r="E64" s="2"/>
      <c r="F64" s="2">
        <v>90162.8</v>
      </c>
      <c r="G64" s="9"/>
    </row>
    <row r="65" spans="1:7">
      <c r="A65" s="30" t="s">
        <v>41</v>
      </c>
      <c r="B65" s="21">
        <v>19814.78</v>
      </c>
      <c r="C65" s="3">
        <v>2211.2600000000002</v>
      </c>
      <c r="D65" s="3">
        <v>22594.736000000004</v>
      </c>
      <c r="E65" s="3"/>
      <c r="F65" s="3">
        <v>90162.8</v>
      </c>
      <c r="G65" s="10"/>
    </row>
    <row r="66" spans="1:7">
      <c r="A66" s="31" t="s">
        <v>364</v>
      </c>
      <c r="B66" s="23">
        <v>19814.78</v>
      </c>
      <c r="C66" s="4">
        <v>2211.2600000000002</v>
      </c>
      <c r="D66" s="4">
        <v>22594.736000000004</v>
      </c>
      <c r="E66" s="4"/>
      <c r="F66" s="4">
        <v>90162.8</v>
      </c>
      <c r="G66" s="11" t="s">
        <v>475</v>
      </c>
    </row>
    <row r="67" spans="1:7">
      <c r="A67" s="29" t="s">
        <v>418</v>
      </c>
      <c r="B67" s="19">
        <v>20816</v>
      </c>
      <c r="C67" s="2">
        <v>654.6</v>
      </c>
      <c r="D67" s="2">
        <v>35251.410000000003</v>
      </c>
      <c r="E67" s="2"/>
      <c r="F67" s="2">
        <v>532021.42799999996</v>
      </c>
      <c r="G67" s="9"/>
    </row>
    <row r="68" spans="1:7">
      <c r="A68" s="30" t="s">
        <v>45</v>
      </c>
      <c r="B68" s="21">
        <v>0</v>
      </c>
      <c r="C68" s="3">
        <v>0</v>
      </c>
      <c r="D68" s="3">
        <v>0</v>
      </c>
      <c r="E68" s="3"/>
      <c r="F68" s="3">
        <v>115326.79</v>
      </c>
      <c r="G68" s="10"/>
    </row>
    <row r="69" spans="1:7">
      <c r="A69" s="31" t="s">
        <v>46</v>
      </c>
      <c r="B69" s="23">
        <v>0</v>
      </c>
      <c r="C69" s="4">
        <v>0</v>
      </c>
      <c r="D69" s="4">
        <v>0</v>
      </c>
      <c r="E69" s="4"/>
      <c r="F69" s="4">
        <v>115326.79</v>
      </c>
      <c r="G69" s="11" t="s">
        <v>475</v>
      </c>
    </row>
    <row r="70" spans="1:7">
      <c r="A70" s="30" t="s">
        <v>47</v>
      </c>
      <c r="B70" s="21">
        <v>20816</v>
      </c>
      <c r="C70" s="3">
        <v>654.6</v>
      </c>
      <c r="D70" s="3">
        <v>4921.42</v>
      </c>
      <c r="E70" s="3"/>
      <c r="F70" s="3">
        <v>136910.23000000001</v>
      </c>
      <c r="G70" s="10"/>
    </row>
    <row r="71" spans="1:7">
      <c r="A71" s="31" t="s">
        <v>48</v>
      </c>
      <c r="B71" s="23">
        <v>0</v>
      </c>
      <c r="C71" s="4">
        <v>0</v>
      </c>
      <c r="D71" s="4">
        <v>2142.02</v>
      </c>
      <c r="E71" s="4"/>
      <c r="F71" s="4">
        <v>48821.23</v>
      </c>
      <c r="G71" s="11" t="s">
        <v>475</v>
      </c>
    </row>
    <row r="72" spans="1:7">
      <c r="A72" s="31" t="s">
        <v>49</v>
      </c>
      <c r="B72" s="23">
        <v>20816</v>
      </c>
      <c r="C72" s="4">
        <v>654.6</v>
      </c>
      <c r="D72" s="4">
        <v>2779.4</v>
      </c>
      <c r="E72" s="4"/>
      <c r="F72" s="4">
        <v>88089</v>
      </c>
      <c r="G72" s="11" t="s">
        <v>475</v>
      </c>
    </row>
    <row r="73" spans="1:7">
      <c r="A73" s="30" t="s">
        <v>50</v>
      </c>
      <c r="B73" s="21">
        <v>0</v>
      </c>
      <c r="C73" s="3">
        <v>0</v>
      </c>
      <c r="D73" s="3">
        <v>709.26</v>
      </c>
      <c r="E73" s="3"/>
      <c r="F73" s="3">
        <v>45211.96</v>
      </c>
      <c r="G73" s="10"/>
    </row>
    <row r="74" spans="1:7">
      <c r="A74" s="31" t="s">
        <v>51</v>
      </c>
      <c r="B74" s="23">
        <v>0</v>
      </c>
      <c r="C74" s="4">
        <v>0</v>
      </c>
      <c r="D74" s="4">
        <v>709.26</v>
      </c>
      <c r="E74" s="4"/>
      <c r="F74" s="4">
        <v>45211.96</v>
      </c>
      <c r="G74" s="11" t="s">
        <v>477</v>
      </c>
    </row>
    <row r="75" spans="1:7">
      <c r="A75" s="30" t="s">
        <v>52</v>
      </c>
      <c r="B75" s="21"/>
      <c r="C75" s="3"/>
      <c r="D75" s="3">
        <v>0</v>
      </c>
      <c r="E75" s="3"/>
      <c r="F75" s="3">
        <v>64763.188000000002</v>
      </c>
      <c r="G75" s="10"/>
    </row>
    <row r="76" spans="1:7">
      <c r="A76" s="31" t="s">
        <v>53</v>
      </c>
      <c r="B76" s="23"/>
      <c r="C76" s="4"/>
      <c r="D76" s="4">
        <v>0</v>
      </c>
      <c r="E76" s="4"/>
      <c r="F76" s="4">
        <v>64763.188000000002</v>
      </c>
      <c r="G76" s="11" t="s">
        <v>475</v>
      </c>
    </row>
    <row r="77" spans="1:7">
      <c r="A77" s="30" t="s">
        <v>54</v>
      </c>
      <c r="B77" s="21">
        <v>0</v>
      </c>
      <c r="C77" s="3">
        <v>0</v>
      </c>
      <c r="D77" s="3">
        <v>29620.73</v>
      </c>
      <c r="E77" s="3"/>
      <c r="F77" s="3">
        <v>169809.25999999998</v>
      </c>
      <c r="G77" s="10"/>
    </row>
    <row r="78" spans="1:7">
      <c r="A78" s="31" t="s">
        <v>208</v>
      </c>
      <c r="B78" s="23">
        <v>0</v>
      </c>
      <c r="C78" s="4">
        <v>0</v>
      </c>
      <c r="D78" s="4">
        <v>29620.73</v>
      </c>
      <c r="E78" s="4"/>
      <c r="F78" s="4">
        <v>169809.25999999998</v>
      </c>
      <c r="G78" s="11" t="s">
        <v>475</v>
      </c>
    </row>
    <row r="79" spans="1:7">
      <c r="A79" s="29" t="s">
        <v>311</v>
      </c>
      <c r="B79" s="19">
        <v>1662.0100000000002</v>
      </c>
      <c r="C79" s="2">
        <v>94.12</v>
      </c>
      <c r="D79" s="2">
        <v>28977.449999999997</v>
      </c>
      <c r="E79" s="2"/>
      <c r="F79" s="2">
        <v>677474.32</v>
      </c>
      <c r="G79" s="9"/>
    </row>
    <row r="80" spans="1:7">
      <c r="A80" s="30" t="s">
        <v>56</v>
      </c>
      <c r="B80" s="21"/>
      <c r="C80" s="3"/>
      <c r="D80" s="3">
        <v>1598.1399999999999</v>
      </c>
      <c r="E80" s="3"/>
      <c r="F80" s="3">
        <v>57931.399999999994</v>
      </c>
      <c r="G80" s="10"/>
    </row>
    <row r="81" spans="1:7">
      <c r="A81" s="31" t="s">
        <v>57</v>
      </c>
      <c r="B81" s="23"/>
      <c r="C81" s="4"/>
      <c r="D81" s="4">
        <v>0</v>
      </c>
      <c r="E81" s="4"/>
      <c r="F81" s="4">
        <v>12321.38</v>
      </c>
      <c r="G81" s="11" t="s">
        <v>477</v>
      </c>
    </row>
    <row r="82" spans="1:7">
      <c r="A82" s="31" t="s">
        <v>58</v>
      </c>
      <c r="B82" s="23"/>
      <c r="C82" s="4"/>
      <c r="D82" s="4">
        <v>1598.1399999999999</v>
      </c>
      <c r="E82" s="4"/>
      <c r="F82" s="4">
        <v>45610.02</v>
      </c>
      <c r="G82" s="11" t="s">
        <v>477</v>
      </c>
    </row>
    <row r="83" spans="1:7">
      <c r="A83" s="30" t="s">
        <v>59</v>
      </c>
      <c r="B83" s="21">
        <v>271.22000000000003</v>
      </c>
      <c r="C83" s="3"/>
      <c r="D83" s="3">
        <v>5106.42</v>
      </c>
      <c r="E83" s="3"/>
      <c r="F83" s="3">
        <v>88237.5</v>
      </c>
      <c r="G83" s="10"/>
    </row>
    <row r="84" spans="1:7">
      <c r="A84" s="31" t="s">
        <v>365</v>
      </c>
      <c r="B84" s="23">
        <v>271.22000000000003</v>
      </c>
      <c r="C84" s="4"/>
      <c r="D84" s="4">
        <v>5106.42</v>
      </c>
      <c r="E84" s="4"/>
      <c r="F84" s="4">
        <v>88237.5</v>
      </c>
      <c r="G84" s="11" t="s">
        <v>475</v>
      </c>
    </row>
    <row r="85" spans="1:7">
      <c r="A85" s="30" t="s">
        <v>62</v>
      </c>
      <c r="B85" s="21"/>
      <c r="C85" s="3"/>
      <c r="D85" s="3">
        <v>2471.88</v>
      </c>
      <c r="E85" s="3"/>
      <c r="F85" s="3">
        <v>135852.51999999999</v>
      </c>
      <c r="G85" s="10"/>
    </row>
    <row r="86" spans="1:7">
      <c r="A86" s="31" t="s">
        <v>65</v>
      </c>
      <c r="B86" s="23"/>
      <c r="C86" s="4"/>
      <c r="D86" s="4">
        <v>2471.88</v>
      </c>
      <c r="E86" s="4"/>
      <c r="F86" s="4">
        <v>135852.51999999999</v>
      </c>
      <c r="G86" s="11" t="s">
        <v>475</v>
      </c>
    </row>
    <row r="87" spans="1:7">
      <c r="A87" s="30" t="s">
        <v>66</v>
      </c>
      <c r="B87" s="21"/>
      <c r="C87" s="3"/>
      <c r="D87" s="3">
        <v>0</v>
      </c>
      <c r="E87" s="3"/>
      <c r="F87" s="3">
        <v>50127.16</v>
      </c>
      <c r="G87" s="10"/>
    </row>
    <row r="88" spans="1:7">
      <c r="A88" s="31" t="s">
        <v>67</v>
      </c>
      <c r="B88" s="23"/>
      <c r="C88" s="4"/>
      <c r="D88" s="4">
        <v>0</v>
      </c>
      <c r="E88" s="4"/>
      <c r="F88" s="4">
        <v>50127.16</v>
      </c>
      <c r="G88" s="11" t="s">
        <v>477</v>
      </c>
    </row>
    <row r="89" spans="1:7">
      <c r="A89" s="30" t="s">
        <v>68</v>
      </c>
      <c r="B89" s="21"/>
      <c r="C89" s="3">
        <v>94.12</v>
      </c>
      <c r="D89" s="3">
        <v>9864.880000000001</v>
      </c>
      <c r="E89" s="3"/>
      <c r="F89" s="3">
        <v>78180.240000000005</v>
      </c>
      <c r="G89" s="10"/>
    </row>
    <row r="90" spans="1:7">
      <c r="A90" s="31" t="s">
        <v>366</v>
      </c>
      <c r="B90" s="23"/>
      <c r="C90" s="4">
        <v>94.12</v>
      </c>
      <c r="D90" s="4">
        <v>9864.880000000001</v>
      </c>
      <c r="E90" s="4"/>
      <c r="F90" s="4">
        <v>78180.240000000005</v>
      </c>
      <c r="G90" s="11" t="s">
        <v>475</v>
      </c>
    </row>
    <row r="91" spans="1:7">
      <c r="A91" s="30" t="s">
        <v>70</v>
      </c>
      <c r="B91" s="21"/>
      <c r="C91" s="3"/>
      <c r="D91" s="3">
        <v>2066.3199999999997</v>
      </c>
      <c r="E91" s="3"/>
      <c r="F91" s="3">
        <v>42746.95</v>
      </c>
      <c r="G91" s="10"/>
    </row>
    <row r="92" spans="1:7">
      <c r="A92" s="31" t="s">
        <v>367</v>
      </c>
      <c r="B92" s="23"/>
      <c r="C92" s="4"/>
      <c r="D92" s="4">
        <v>2066.3199999999997</v>
      </c>
      <c r="E92" s="4"/>
      <c r="F92" s="4">
        <v>42746.95</v>
      </c>
      <c r="G92" s="11" t="s">
        <v>475</v>
      </c>
    </row>
    <row r="93" spans="1:7">
      <c r="A93" s="30" t="s">
        <v>72</v>
      </c>
      <c r="B93" s="21">
        <v>401.67</v>
      </c>
      <c r="C93" s="3"/>
      <c r="D93" s="3">
        <v>2779.71</v>
      </c>
      <c r="E93" s="3"/>
      <c r="F93" s="3">
        <v>18440.22</v>
      </c>
      <c r="G93" s="10"/>
    </row>
    <row r="94" spans="1:7">
      <c r="A94" s="31" t="s">
        <v>73</v>
      </c>
      <c r="B94" s="23">
        <v>401.67</v>
      </c>
      <c r="C94" s="4"/>
      <c r="D94" s="4">
        <v>2779.71</v>
      </c>
      <c r="E94" s="4"/>
      <c r="F94" s="4">
        <v>18440.22</v>
      </c>
      <c r="G94" s="11" t="s">
        <v>475</v>
      </c>
    </row>
    <row r="95" spans="1:7">
      <c r="A95" s="30" t="s">
        <v>74</v>
      </c>
      <c r="B95" s="21"/>
      <c r="C95" s="3"/>
      <c r="D95" s="3">
        <v>3344.52</v>
      </c>
      <c r="E95" s="3"/>
      <c r="F95" s="3">
        <v>157165.1</v>
      </c>
      <c r="G95" s="10"/>
    </row>
    <row r="96" spans="1:7">
      <c r="A96" s="31" t="s">
        <v>75</v>
      </c>
      <c r="B96" s="23"/>
      <c r="C96" s="4"/>
      <c r="D96" s="4">
        <v>3344.52</v>
      </c>
      <c r="E96" s="4"/>
      <c r="F96" s="4">
        <v>157165.1</v>
      </c>
      <c r="G96" s="11" t="s">
        <v>475</v>
      </c>
    </row>
    <row r="97" spans="1:7">
      <c r="A97" s="30" t="s">
        <v>76</v>
      </c>
      <c r="B97" s="21">
        <v>989.12</v>
      </c>
      <c r="C97" s="3"/>
      <c r="D97" s="3">
        <v>1745.58</v>
      </c>
      <c r="E97" s="3"/>
      <c r="F97" s="3">
        <v>48793.23</v>
      </c>
      <c r="G97" s="10"/>
    </row>
    <row r="98" spans="1:7">
      <c r="A98" s="31" t="s">
        <v>77</v>
      </c>
      <c r="B98" s="23">
        <v>989.12</v>
      </c>
      <c r="C98" s="4"/>
      <c r="D98" s="4">
        <v>1745.58</v>
      </c>
      <c r="E98" s="4"/>
      <c r="F98" s="4">
        <v>48793.23</v>
      </c>
      <c r="G98" s="11" t="s">
        <v>477</v>
      </c>
    </row>
    <row r="99" spans="1:7">
      <c r="A99" s="29" t="s">
        <v>309</v>
      </c>
      <c r="B99" s="19">
        <v>446096</v>
      </c>
      <c r="C99" s="2">
        <v>3693</v>
      </c>
      <c r="D99" s="2">
        <v>55981</v>
      </c>
      <c r="E99" s="2">
        <v>9800</v>
      </c>
      <c r="F99" s="2">
        <v>275149</v>
      </c>
      <c r="G99" s="9"/>
    </row>
    <row r="100" spans="1:7">
      <c r="A100" s="30" t="s">
        <v>78</v>
      </c>
      <c r="B100" s="21">
        <v>144288</v>
      </c>
      <c r="C100" s="3">
        <v>0</v>
      </c>
      <c r="D100" s="3">
        <v>35120</v>
      </c>
      <c r="E100" s="3">
        <v>8586</v>
      </c>
      <c r="F100" s="3">
        <v>171789</v>
      </c>
      <c r="G100" s="10"/>
    </row>
    <row r="101" spans="1:7">
      <c r="A101" s="31" t="s">
        <v>368</v>
      </c>
      <c r="B101" s="23">
        <v>5438</v>
      </c>
      <c r="C101" s="4">
        <v>0</v>
      </c>
      <c r="D101" s="4">
        <v>925</v>
      </c>
      <c r="E101" s="4"/>
      <c r="F101" s="4"/>
      <c r="G101" s="11" t="s">
        <v>475</v>
      </c>
    </row>
    <row r="102" spans="1:7">
      <c r="A102" s="31" t="s">
        <v>369</v>
      </c>
      <c r="B102" s="23">
        <v>0</v>
      </c>
      <c r="C102" s="4"/>
      <c r="D102" s="4">
        <v>0</v>
      </c>
      <c r="E102" s="4"/>
      <c r="F102" s="4"/>
      <c r="G102" s="11" t="s">
        <v>475</v>
      </c>
    </row>
    <row r="103" spans="1:7">
      <c r="A103" s="31" t="s">
        <v>81</v>
      </c>
      <c r="B103" s="23">
        <v>90843</v>
      </c>
      <c r="C103" s="4">
        <v>0</v>
      </c>
      <c r="D103" s="4">
        <v>33154</v>
      </c>
      <c r="E103" s="4">
        <v>8586</v>
      </c>
      <c r="F103" s="4">
        <v>131438</v>
      </c>
      <c r="G103" s="11" t="s">
        <v>475</v>
      </c>
    </row>
    <row r="104" spans="1:7">
      <c r="A104" s="31" t="s">
        <v>370</v>
      </c>
      <c r="B104" s="23">
        <v>0</v>
      </c>
      <c r="C104" s="4"/>
      <c r="D104" s="4">
        <v>0</v>
      </c>
      <c r="E104" s="4"/>
      <c r="F104" s="4"/>
      <c r="G104" s="11" t="s">
        <v>475</v>
      </c>
    </row>
    <row r="105" spans="1:7">
      <c r="A105" s="31" t="s">
        <v>371</v>
      </c>
      <c r="B105" s="23">
        <v>0</v>
      </c>
      <c r="C105" s="4"/>
      <c r="D105" s="4">
        <v>0</v>
      </c>
      <c r="E105" s="4"/>
      <c r="F105" s="4"/>
      <c r="G105" s="11" t="s">
        <v>475</v>
      </c>
    </row>
    <row r="106" spans="1:7">
      <c r="A106" s="31" t="s">
        <v>252</v>
      </c>
      <c r="B106" s="23">
        <v>47942</v>
      </c>
      <c r="C106" s="4">
        <v>0</v>
      </c>
      <c r="D106" s="4">
        <v>749</v>
      </c>
      <c r="E106" s="4"/>
      <c r="F106" s="4">
        <v>2953</v>
      </c>
      <c r="G106" s="11" t="s">
        <v>475</v>
      </c>
    </row>
    <row r="107" spans="1:7">
      <c r="A107" s="31" t="s">
        <v>253</v>
      </c>
      <c r="B107" s="23">
        <v>65</v>
      </c>
      <c r="C107" s="4">
        <v>0</v>
      </c>
      <c r="D107" s="4">
        <v>292</v>
      </c>
      <c r="E107" s="4"/>
      <c r="F107" s="4">
        <v>37398</v>
      </c>
      <c r="G107" s="11" t="s">
        <v>475</v>
      </c>
    </row>
    <row r="108" spans="1:7">
      <c r="A108" s="31" t="s">
        <v>372</v>
      </c>
      <c r="B108" s="23">
        <v>0</v>
      </c>
      <c r="C108" s="4"/>
      <c r="D108" s="4">
        <v>0</v>
      </c>
      <c r="E108" s="4"/>
      <c r="F108" s="4"/>
      <c r="G108" s="11" t="s">
        <v>475</v>
      </c>
    </row>
    <row r="109" spans="1:7">
      <c r="A109" s="30" t="s">
        <v>87</v>
      </c>
      <c r="B109" s="21">
        <v>92943</v>
      </c>
      <c r="C109" s="3">
        <v>0</v>
      </c>
      <c r="D109" s="3">
        <v>13509</v>
      </c>
      <c r="E109" s="3"/>
      <c r="F109" s="3">
        <v>62842</v>
      </c>
      <c r="G109" s="10"/>
    </row>
    <row r="110" spans="1:7">
      <c r="A110" s="31" t="s">
        <v>373</v>
      </c>
      <c r="B110" s="23">
        <v>11853</v>
      </c>
      <c r="C110" s="4">
        <v>0</v>
      </c>
      <c r="D110" s="4">
        <v>188</v>
      </c>
      <c r="E110" s="4"/>
      <c r="F110" s="4"/>
      <c r="G110" s="11" t="s">
        <v>475</v>
      </c>
    </row>
    <row r="111" spans="1:7">
      <c r="A111" s="31" t="s">
        <v>374</v>
      </c>
      <c r="B111" s="23">
        <v>13772</v>
      </c>
      <c r="C111" s="4">
        <v>0</v>
      </c>
      <c r="D111" s="4">
        <v>1642</v>
      </c>
      <c r="E111" s="4"/>
      <c r="F111" s="4">
        <v>1240</v>
      </c>
      <c r="G111" s="11" t="s">
        <v>475</v>
      </c>
    </row>
    <row r="112" spans="1:7">
      <c r="A112" s="31" t="s">
        <v>375</v>
      </c>
      <c r="B112" s="23">
        <v>0</v>
      </c>
      <c r="C112" s="4"/>
      <c r="D112" s="4">
        <v>0</v>
      </c>
      <c r="E112" s="4"/>
      <c r="F112" s="4"/>
      <c r="G112" s="11" t="s">
        <v>477</v>
      </c>
    </row>
    <row r="113" spans="1:7">
      <c r="A113" s="31" t="s">
        <v>89</v>
      </c>
      <c r="B113" s="23">
        <v>42277</v>
      </c>
      <c r="C113" s="4">
        <v>0</v>
      </c>
      <c r="D113" s="4">
        <v>500</v>
      </c>
      <c r="E113" s="4"/>
      <c r="F113" s="4"/>
      <c r="G113" s="11" t="s">
        <v>475</v>
      </c>
    </row>
    <row r="114" spans="1:7">
      <c r="A114" s="31" t="s">
        <v>376</v>
      </c>
      <c r="B114" s="23">
        <v>25041</v>
      </c>
      <c r="C114" s="4">
        <v>0</v>
      </c>
      <c r="D114" s="4">
        <v>0</v>
      </c>
      <c r="E114" s="4"/>
      <c r="F114" s="4">
        <v>61602</v>
      </c>
      <c r="G114" s="11" t="s">
        <v>477</v>
      </c>
    </row>
    <row r="115" spans="1:7">
      <c r="A115" s="31" t="s">
        <v>221</v>
      </c>
      <c r="B115" s="23">
        <v>0</v>
      </c>
      <c r="C115" s="4">
        <v>0</v>
      </c>
      <c r="D115" s="4">
        <v>11179</v>
      </c>
      <c r="E115" s="4"/>
      <c r="F115" s="4"/>
      <c r="G115" s="11" t="s">
        <v>475</v>
      </c>
    </row>
    <row r="116" spans="1:7">
      <c r="A116" s="30" t="s">
        <v>90</v>
      </c>
      <c r="B116" s="21">
        <v>115160</v>
      </c>
      <c r="C116" s="3">
        <v>0</v>
      </c>
      <c r="D116" s="3">
        <v>2831</v>
      </c>
      <c r="E116" s="3"/>
      <c r="F116" s="3">
        <v>5584</v>
      </c>
      <c r="G116" s="10"/>
    </row>
    <row r="117" spans="1:7">
      <c r="A117" s="31" t="s">
        <v>377</v>
      </c>
      <c r="B117" s="23">
        <v>9667</v>
      </c>
      <c r="C117" s="4">
        <v>0</v>
      </c>
      <c r="D117" s="4">
        <v>438</v>
      </c>
      <c r="E117" s="4"/>
      <c r="F117" s="4"/>
      <c r="G117" s="11" t="s">
        <v>477</v>
      </c>
    </row>
    <row r="118" spans="1:7">
      <c r="A118" s="31" t="s">
        <v>378</v>
      </c>
      <c r="B118" s="23">
        <v>9315</v>
      </c>
      <c r="C118" s="4">
        <v>0</v>
      </c>
      <c r="D118" s="4">
        <v>758</v>
      </c>
      <c r="E118" s="4"/>
      <c r="F118" s="4">
        <v>357</v>
      </c>
      <c r="G118" s="11" t="s">
        <v>477</v>
      </c>
    </row>
    <row r="119" spans="1:7">
      <c r="A119" s="31" t="s">
        <v>379</v>
      </c>
      <c r="B119" s="23">
        <v>3633</v>
      </c>
      <c r="C119" s="4">
        <v>0</v>
      </c>
      <c r="D119" s="4">
        <v>0</v>
      </c>
      <c r="E119" s="4"/>
      <c r="F119" s="4"/>
      <c r="G119" s="11" t="s">
        <v>475</v>
      </c>
    </row>
    <row r="120" spans="1:7">
      <c r="A120" s="31" t="s">
        <v>380</v>
      </c>
      <c r="B120" s="23">
        <v>8796</v>
      </c>
      <c r="C120" s="4">
        <v>0</v>
      </c>
      <c r="D120" s="4">
        <v>287</v>
      </c>
      <c r="E120" s="4"/>
      <c r="F120" s="4"/>
      <c r="G120" s="11" t="s">
        <v>475</v>
      </c>
    </row>
    <row r="121" spans="1:7">
      <c r="A121" s="31" t="s">
        <v>381</v>
      </c>
      <c r="B121" s="23">
        <v>4512</v>
      </c>
      <c r="C121" s="4">
        <v>0</v>
      </c>
      <c r="D121" s="4">
        <v>269</v>
      </c>
      <c r="E121" s="4"/>
      <c r="F121" s="4"/>
      <c r="G121" s="11" t="s">
        <v>475</v>
      </c>
    </row>
    <row r="122" spans="1:7">
      <c r="A122" s="31" t="s">
        <v>261</v>
      </c>
      <c r="B122" s="23">
        <v>747</v>
      </c>
      <c r="C122" s="4">
        <v>0</v>
      </c>
      <c r="D122" s="4">
        <v>0</v>
      </c>
      <c r="E122" s="4"/>
      <c r="F122" s="4">
        <v>3502</v>
      </c>
      <c r="G122" s="11" t="s">
        <v>475</v>
      </c>
    </row>
    <row r="123" spans="1:7">
      <c r="A123" s="31" t="s">
        <v>382</v>
      </c>
      <c r="B123" s="23">
        <v>745</v>
      </c>
      <c r="C123" s="4">
        <v>0</v>
      </c>
      <c r="D123" s="4">
        <v>0</v>
      </c>
      <c r="E123" s="4"/>
      <c r="F123" s="4"/>
      <c r="G123" s="11" t="s">
        <v>477</v>
      </c>
    </row>
    <row r="124" spans="1:7">
      <c r="A124" s="31" t="s">
        <v>383</v>
      </c>
      <c r="B124" s="23">
        <v>4793</v>
      </c>
      <c r="C124" s="4">
        <v>0</v>
      </c>
      <c r="D124" s="4">
        <v>282</v>
      </c>
      <c r="E124" s="4"/>
      <c r="F124" s="4">
        <v>556</v>
      </c>
      <c r="G124" s="11" t="s">
        <v>475</v>
      </c>
    </row>
    <row r="125" spans="1:7">
      <c r="A125" s="31" t="s">
        <v>91</v>
      </c>
      <c r="B125" s="23">
        <v>50081</v>
      </c>
      <c r="C125" s="4">
        <v>0</v>
      </c>
      <c r="D125" s="4">
        <v>0</v>
      </c>
      <c r="E125" s="4"/>
      <c r="F125" s="4"/>
      <c r="G125" s="11" t="s">
        <v>477</v>
      </c>
    </row>
    <row r="126" spans="1:7">
      <c r="A126" s="31" t="s">
        <v>264</v>
      </c>
      <c r="B126" s="23">
        <v>10315</v>
      </c>
      <c r="C126" s="4">
        <v>0</v>
      </c>
      <c r="D126" s="4">
        <v>797</v>
      </c>
      <c r="E126" s="4"/>
      <c r="F126" s="4">
        <v>1169</v>
      </c>
      <c r="G126" s="11" t="s">
        <v>475</v>
      </c>
    </row>
    <row r="127" spans="1:7">
      <c r="A127" s="31" t="s">
        <v>265</v>
      </c>
      <c r="B127" s="23">
        <v>12556</v>
      </c>
      <c r="C127" s="4">
        <v>0</v>
      </c>
      <c r="D127" s="4">
        <v>0</v>
      </c>
      <c r="E127" s="4"/>
      <c r="F127" s="4"/>
      <c r="G127" s="11" t="s">
        <v>477</v>
      </c>
    </row>
    <row r="128" spans="1:7">
      <c r="A128" s="30" t="s">
        <v>92</v>
      </c>
      <c r="B128" s="21">
        <v>93705</v>
      </c>
      <c r="C128" s="3">
        <v>3693</v>
      </c>
      <c r="D128" s="3">
        <v>4521</v>
      </c>
      <c r="E128" s="3">
        <v>1214</v>
      </c>
      <c r="F128" s="3">
        <v>34934</v>
      </c>
      <c r="G128" s="10"/>
    </row>
    <row r="129" spans="1:7">
      <c r="A129" s="31" t="s">
        <v>267</v>
      </c>
      <c r="B129" s="23">
        <v>4975</v>
      </c>
      <c r="C129" s="4">
        <v>0</v>
      </c>
      <c r="D129" s="4">
        <v>455</v>
      </c>
      <c r="E129" s="4"/>
      <c r="F129" s="4">
        <v>363</v>
      </c>
      <c r="G129" s="11" t="s">
        <v>475</v>
      </c>
    </row>
    <row r="130" spans="1:7">
      <c r="A130" s="31" t="s">
        <v>268</v>
      </c>
      <c r="B130" s="23">
        <v>41705</v>
      </c>
      <c r="C130" s="4">
        <v>3693</v>
      </c>
      <c r="D130" s="4">
        <v>40</v>
      </c>
      <c r="E130" s="4"/>
      <c r="F130" s="4">
        <v>2170</v>
      </c>
      <c r="G130" s="11" t="s">
        <v>475</v>
      </c>
    </row>
    <row r="131" spans="1:7">
      <c r="A131" s="31" t="s">
        <v>384</v>
      </c>
      <c r="B131" s="23">
        <v>47025</v>
      </c>
      <c r="C131" s="4">
        <v>0</v>
      </c>
      <c r="D131" s="4">
        <v>4026</v>
      </c>
      <c r="E131" s="4">
        <v>1214</v>
      </c>
      <c r="F131" s="4">
        <v>32401</v>
      </c>
      <c r="G131" s="11" t="s">
        <v>475</v>
      </c>
    </row>
    <row r="132" spans="1:7">
      <c r="A132" s="29" t="s">
        <v>108</v>
      </c>
      <c r="B132" s="19">
        <v>0</v>
      </c>
      <c r="C132" s="2"/>
      <c r="D132" s="2">
        <v>17302.48</v>
      </c>
      <c r="E132" s="2"/>
      <c r="F132" s="2">
        <v>1123709.0699999998</v>
      </c>
      <c r="G132" s="9"/>
    </row>
    <row r="133" spans="1:7">
      <c r="A133" s="30" t="s">
        <v>109</v>
      </c>
      <c r="B133" s="21"/>
      <c r="C133" s="3"/>
      <c r="D133" s="3">
        <v>17302.48</v>
      </c>
      <c r="E133" s="3"/>
      <c r="F133" s="3">
        <v>555060.30000000005</v>
      </c>
      <c r="G133" s="10"/>
    </row>
    <row r="134" spans="1:7">
      <c r="A134" s="31" t="s">
        <v>385</v>
      </c>
      <c r="B134" s="23"/>
      <c r="C134" s="4"/>
      <c r="D134" s="4">
        <v>0</v>
      </c>
      <c r="E134" s="4"/>
      <c r="F134" s="4">
        <v>148114.22</v>
      </c>
      <c r="G134" s="11" t="s">
        <v>477</v>
      </c>
    </row>
    <row r="135" spans="1:7">
      <c r="A135" s="31" t="s">
        <v>386</v>
      </c>
      <c r="B135" s="23"/>
      <c r="C135" s="4"/>
      <c r="D135" s="4">
        <v>0</v>
      </c>
      <c r="E135" s="4"/>
      <c r="F135" s="4">
        <v>132750.75</v>
      </c>
      <c r="G135" s="11" t="s">
        <v>475</v>
      </c>
    </row>
    <row r="136" spans="1:7">
      <c r="A136" s="31" t="s">
        <v>387</v>
      </c>
      <c r="B136" s="23"/>
      <c r="C136" s="4"/>
      <c r="D136" s="4">
        <v>0</v>
      </c>
      <c r="E136" s="4"/>
      <c r="F136" s="4">
        <v>117499.62999999999</v>
      </c>
      <c r="G136" s="11" t="s">
        <v>477</v>
      </c>
    </row>
    <row r="137" spans="1:7">
      <c r="A137" s="31" t="s">
        <v>388</v>
      </c>
      <c r="B137" s="23"/>
      <c r="C137" s="4"/>
      <c r="D137" s="4">
        <v>17302.48</v>
      </c>
      <c r="E137" s="4"/>
      <c r="F137" s="4">
        <v>156695.70000000001</v>
      </c>
      <c r="G137" s="11" t="s">
        <v>477</v>
      </c>
    </row>
    <row r="138" spans="1:7">
      <c r="A138" s="31" t="s">
        <v>389</v>
      </c>
      <c r="B138" s="23"/>
      <c r="C138" s="4"/>
      <c r="D138" s="4">
        <v>0</v>
      </c>
      <c r="E138" s="4"/>
      <c r="F138" s="4"/>
      <c r="G138" s="11" t="s">
        <v>477</v>
      </c>
    </row>
    <row r="139" spans="1:7">
      <c r="A139" s="30" t="s">
        <v>112</v>
      </c>
      <c r="B139" s="21">
        <v>0</v>
      </c>
      <c r="C139" s="3"/>
      <c r="D139" s="3">
        <v>0</v>
      </c>
      <c r="E139" s="3"/>
      <c r="F139" s="3">
        <v>37813.120000000003</v>
      </c>
      <c r="G139" s="10"/>
    </row>
    <row r="140" spans="1:7">
      <c r="A140" s="31" t="s">
        <v>390</v>
      </c>
      <c r="B140" s="23">
        <v>0</v>
      </c>
      <c r="C140" s="4"/>
      <c r="D140" s="4">
        <v>0</v>
      </c>
      <c r="E140" s="4"/>
      <c r="F140" s="4"/>
      <c r="G140" s="11" t="s">
        <v>477</v>
      </c>
    </row>
    <row r="141" spans="1:7">
      <c r="A141" s="31" t="s">
        <v>391</v>
      </c>
      <c r="B141" s="23"/>
      <c r="C141" s="4"/>
      <c r="D141" s="4">
        <v>0</v>
      </c>
      <c r="E141" s="4"/>
      <c r="F141" s="4">
        <v>37813.120000000003</v>
      </c>
      <c r="G141" s="11" t="s">
        <v>475</v>
      </c>
    </row>
    <row r="142" spans="1:7">
      <c r="A142" s="30" t="s">
        <v>114</v>
      </c>
      <c r="B142" s="21"/>
      <c r="C142" s="3"/>
      <c r="D142" s="3">
        <v>0</v>
      </c>
      <c r="E142" s="3"/>
      <c r="F142" s="3">
        <v>530835.65</v>
      </c>
      <c r="G142" s="10"/>
    </row>
    <row r="143" spans="1:7">
      <c r="A143" s="31" t="s">
        <v>392</v>
      </c>
      <c r="B143" s="23"/>
      <c r="C143" s="4"/>
      <c r="D143" s="4">
        <v>0</v>
      </c>
      <c r="E143" s="4"/>
      <c r="F143" s="4">
        <v>401559.56</v>
      </c>
      <c r="G143" s="11" t="s">
        <v>477</v>
      </c>
    </row>
    <row r="144" spans="1:7">
      <c r="A144" s="31" t="s">
        <v>393</v>
      </c>
      <c r="B144" s="23"/>
      <c r="C144" s="4"/>
      <c r="D144" s="4">
        <v>0</v>
      </c>
      <c r="E144" s="4"/>
      <c r="F144" s="4">
        <v>48132.21</v>
      </c>
      <c r="G144" s="11" t="s">
        <v>475</v>
      </c>
    </row>
    <row r="145" spans="1:15">
      <c r="A145" s="31" t="s">
        <v>394</v>
      </c>
      <c r="B145" s="23"/>
      <c r="C145" s="4"/>
      <c r="D145" s="4">
        <v>0</v>
      </c>
      <c r="E145" s="4"/>
      <c r="F145" s="4">
        <v>81143.88</v>
      </c>
      <c r="G145" s="11" t="s">
        <v>477</v>
      </c>
    </row>
    <row r="146" spans="1:15">
      <c r="A146" s="31" t="s">
        <v>395</v>
      </c>
      <c r="B146" s="23"/>
      <c r="C146" s="4"/>
      <c r="D146" s="4">
        <v>0</v>
      </c>
      <c r="E146" s="4"/>
      <c r="F146" s="4"/>
      <c r="G146" s="11" t="s">
        <v>477</v>
      </c>
    </row>
    <row r="147" spans="1:15">
      <c r="A147" s="29" t="s">
        <v>419</v>
      </c>
      <c r="B147" s="19">
        <v>10264.780000000001</v>
      </c>
      <c r="C147" s="2"/>
      <c r="D147" s="2">
        <v>0</v>
      </c>
      <c r="E147" s="2"/>
      <c r="F147" s="2">
        <v>277198.22000000003</v>
      </c>
      <c r="G147" s="9"/>
    </row>
    <row r="148" spans="1:15">
      <c r="A148" s="30" t="s">
        <v>117</v>
      </c>
      <c r="B148" s="21">
        <v>7019.54</v>
      </c>
      <c r="C148" s="3"/>
      <c r="D148" s="3">
        <v>0</v>
      </c>
      <c r="E148" s="3"/>
      <c r="F148" s="3">
        <v>192799.86000000002</v>
      </c>
      <c r="G148" s="10"/>
    </row>
    <row r="149" spans="1:15">
      <c r="A149" s="31" t="s">
        <v>118</v>
      </c>
      <c r="B149" s="23">
        <v>1113.6199999999999</v>
      </c>
      <c r="C149" s="4"/>
      <c r="D149" s="4">
        <v>0</v>
      </c>
      <c r="E149" s="4"/>
      <c r="F149" s="4">
        <v>76248.02</v>
      </c>
      <c r="G149" s="11" t="s">
        <v>475</v>
      </c>
    </row>
    <row r="150" spans="1:15">
      <c r="A150" s="31" t="s">
        <v>119</v>
      </c>
      <c r="B150" s="23">
        <v>5701.2</v>
      </c>
      <c r="C150" s="4"/>
      <c r="D150" s="4">
        <v>0</v>
      </c>
      <c r="E150" s="4"/>
      <c r="F150" s="4">
        <v>67884.509999999995</v>
      </c>
      <c r="G150" s="11" t="s">
        <v>475</v>
      </c>
    </row>
    <row r="151" spans="1:15">
      <c r="A151" s="31" t="s">
        <v>120</v>
      </c>
      <c r="B151" s="23">
        <v>143.52000000000001</v>
      </c>
      <c r="C151" s="4"/>
      <c r="D151" s="4">
        <v>0</v>
      </c>
      <c r="E151" s="4"/>
      <c r="F151" s="4">
        <v>5591.17</v>
      </c>
      <c r="G151" s="11" t="s">
        <v>475</v>
      </c>
    </row>
    <row r="152" spans="1:15">
      <c r="A152" s="31" t="s">
        <v>121</v>
      </c>
      <c r="B152" s="23">
        <v>61.2</v>
      </c>
      <c r="C152" s="4"/>
      <c r="D152" s="4">
        <v>0</v>
      </c>
      <c r="E152" s="4"/>
      <c r="F152" s="4">
        <v>43076.160000000003</v>
      </c>
      <c r="G152" s="11" t="s">
        <v>475</v>
      </c>
    </row>
    <row r="153" spans="1:15">
      <c r="A153" s="30" t="s">
        <v>122</v>
      </c>
      <c r="B153" s="21">
        <v>3245.24</v>
      </c>
      <c r="C153" s="3"/>
      <c r="D153" s="3">
        <v>0</v>
      </c>
      <c r="E153" s="3"/>
      <c r="F153" s="3">
        <v>84398.36</v>
      </c>
      <c r="G153" s="10"/>
    </row>
    <row r="154" spans="1:15">
      <c r="A154" s="31" t="s">
        <v>123</v>
      </c>
      <c r="B154" s="23">
        <v>1560.96</v>
      </c>
      <c r="C154" s="4"/>
      <c r="D154" s="4">
        <v>0</v>
      </c>
      <c r="E154" s="4"/>
      <c r="F154" s="4">
        <v>30229.45</v>
      </c>
      <c r="G154" s="11" t="s">
        <v>475</v>
      </c>
      <c r="M154" s="4"/>
      <c r="N154" s="4"/>
      <c r="O154" s="24"/>
    </row>
    <row r="155" spans="1:15">
      <c r="A155" s="31" t="s">
        <v>124</v>
      </c>
      <c r="B155" s="23">
        <v>1513.86</v>
      </c>
      <c r="C155" s="4"/>
      <c r="D155" s="4">
        <v>0</v>
      </c>
      <c r="E155" s="4"/>
      <c r="F155" s="4">
        <v>31863.26</v>
      </c>
      <c r="G155" s="11" t="s">
        <v>475</v>
      </c>
    </row>
    <row r="156" spans="1:15">
      <c r="A156" s="31" t="s">
        <v>125</v>
      </c>
      <c r="B156" s="23">
        <v>170.42</v>
      </c>
      <c r="C156" s="4"/>
      <c r="D156" s="4">
        <v>0</v>
      </c>
      <c r="E156" s="4"/>
      <c r="F156" s="4">
        <v>22305.65</v>
      </c>
      <c r="G156" s="11" t="s">
        <v>475</v>
      </c>
    </row>
    <row r="157" spans="1:15">
      <c r="A157" s="29" t="s">
        <v>312</v>
      </c>
      <c r="B157" s="19">
        <v>40679.18</v>
      </c>
      <c r="C157" s="2"/>
      <c r="D157" s="2">
        <v>0</v>
      </c>
      <c r="E157" s="2"/>
      <c r="F157" s="2">
        <v>240548.1</v>
      </c>
      <c r="G157" s="9"/>
    </row>
    <row r="158" spans="1:15">
      <c r="A158" s="30" t="s">
        <v>126</v>
      </c>
      <c r="B158" s="21">
        <v>40679.18</v>
      </c>
      <c r="C158" s="3"/>
      <c r="D158" s="3">
        <v>0</v>
      </c>
      <c r="E158" s="3"/>
      <c r="F158" s="3">
        <v>240548.1</v>
      </c>
      <c r="G158" s="10"/>
    </row>
    <row r="159" spans="1:15">
      <c r="A159" s="31" t="s">
        <v>396</v>
      </c>
      <c r="B159" s="23">
        <v>40679.18</v>
      </c>
      <c r="C159" s="4"/>
      <c r="D159" s="4">
        <v>0</v>
      </c>
      <c r="E159" s="4"/>
      <c r="F159" s="4">
        <v>219662.04</v>
      </c>
      <c r="G159" s="11" t="s">
        <v>475</v>
      </c>
    </row>
    <row r="160" spans="1:15">
      <c r="A160" s="31" t="s">
        <v>397</v>
      </c>
      <c r="B160" s="23"/>
      <c r="C160" s="4"/>
      <c r="D160" s="4">
        <v>0</v>
      </c>
      <c r="E160" s="4"/>
      <c r="F160" s="4">
        <v>20886.060000000001</v>
      </c>
      <c r="G160" s="11" t="s">
        <v>475</v>
      </c>
    </row>
    <row r="161" spans="1:7">
      <c r="A161" s="29" t="s">
        <v>313</v>
      </c>
      <c r="B161" s="19">
        <v>0</v>
      </c>
      <c r="C161" s="2"/>
      <c r="D161" s="2">
        <v>0</v>
      </c>
      <c r="E161" s="2"/>
      <c r="F161" s="2">
        <v>44040.28</v>
      </c>
      <c r="G161" s="9"/>
    </row>
    <row r="162" spans="1:7">
      <c r="A162" s="30" t="s">
        <v>128</v>
      </c>
      <c r="B162" s="21">
        <v>0</v>
      </c>
      <c r="C162" s="3"/>
      <c r="D162" s="3">
        <v>0</v>
      </c>
      <c r="E162" s="3"/>
      <c r="F162" s="3">
        <v>44040.28</v>
      </c>
      <c r="G162" s="10"/>
    </row>
    <row r="163" spans="1:7">
      <c r="A163" s="31" t="s">
        <v>398</v>
      </c>
      <c r="B163" s="23">
        <v>0</v>
      </c>
      <c r="C163" s="4"/>
      <c r="D163" s="4">
        <v>0</v>
      </c>
      <c r="E163" s="4"/>
      <c r="F163" s="4"/>
      <c r="G163" s="11" t="s">
        <v>476</v>
      </c>
    </row>
    <row r="164" spans="1:7">
      <c r="A164" s="31" t="s">
        <v>399</v>
      </c>
      <c r="B164" s="23"/>
      <c r="C164" s="4"/>
      <c r="D164" s="4">
        <v>0</v>
      </c>
      <c r="E164" s="4"/>
      <c r="F164" s="4">
        <v>44040.28</v>
      </c>
      <c r="G164" s="11" t="s">
        <v>475</v>
      </c>
    </row>
    <row r="165" spans="1:7">
      <c r="A165" s="29" t="s">
        <v>94</v>
      </c>
      <c r="B165" s="19">
        <v>1044343.39</v>
      </c>
      <c r="C165" s="2">
        <v>22353.62</v>
      </c>
      <c r="D165" s="2">
        <v>365479.54</v>
      </c>
      <c r="E165" s="2"/>
      <c r="F165" s="2">
        <v>565498.15999999992</v>
      </c>
      <c r="G165" s="9"/>
    </row>
    <row r="166" spans="1:7">
      <c r="A166" s="30" t="s">
        <v>95</v>
      </c>
      <c r="B166" s="21">
        <v>1044343.39</v>
      </c>
      <c r="C166" s="3">
        <v>22353.62</v>
      </c>
      <c r="D166" s="3">
        <v>365479.54</v>
      </c>
      <c r="E166" s="3"/>
      <c r="F166" s="3">
        <v>565498.15999999992</v>
      </c>
      <c r="G166" s="10"/>
    </row>
    <row r="167" spans="1:7">
      <c r="A167" s="31" t="s">
        <v>400</v>
      </c>
      <c r="B167" s="23">
        <v>188837.14</v>
      </c>
      <c r="C167" s="4"/>
      <c r="D167" s="4">
        <v>15361.039999999999</v>
      </c>
      <c r="E167" s="4"/>
      <c r="F167" s="4">
        <v>5454.46</v>
      </c>
      <c r="G167" s="11" t="s">
        <v>475</v>
      </c>
    </row>
    <row r="168" spans="1:7">
      <c r="A168" s="31" t="s">
        <v>401</v>
      </c>
      <c r="B168" s="23">
        <v>0</v>
      </c>
      <c r="C168" s="4"/>
      <c r="D168" s="4">
        <v>0</v>
      </c>
      <c r="E168" s="4"/>
      <c r="F168" s="4"/>
      <c r="G168" s="11" t="s">
        <v>475</v>
      </c>
    </row>
    <row r="169" spans="1:7">
      <c r="A169" s="31" t="s">
        <v>402</v>
      </c>
      <c r="B169" s="23">
        <v>21421.74</v>
      </c>
      <c r="C169" s="4">
        <v>22353.62</v>
      </c>
      <c r="D169" s="4">
        <v>209074.58000000002</v>
      </c>
      <c r="E169" s="4"/>
      <c r="F169" s="4">
        <v>434058.48</v>
      </c>
      <c r="G169" s="11" t="s">
        <v>475</v>
      </c>
    </row>
    <row r="170" spans="1:7">
      <c r="A170" s="31" t="s">
        <v>96</v>
      </c>
      <c r="B170" s="23">
        <v>260063.51</v>
      </c>
      <c r="C170" s="4"/>
      <c r="D170" s="4">
        <v>40066.92</v>
      </c>
      <c r="E170" s="4"/>
      <c r="F170" s="4">
        <v>3838.22</v>
      </c>
      <c r="G170" s="11" t="s">
        <v>475</v>
      </c>
    </row>
    <row r="171" spans="1:7">
      <c r="A171" s="31" t="s">
        <v>100</v>
      </c>
      <c r="B171" s="23">
        <v>0</v>
      </c>
      <c r="C171" s="4"/>
      <c r="D171" s="4">
        <v>0</v>
      </c>
      <c r="E171" s="4"/>
      <c r="F171" s="4"/>
      <c r="G171" s="11" t="s">
        <v>475</v>
      </c>
    </row>
    <row r="172" spans="1:7">
      <c r="A172" s="31" t="s">
        <v>101</v>
      </c>
      <c r="B172" s="23">
        <v>574021</v>
      </c>
      <c r="C172" s="4"/>
      <c r="D172" s="4">
        <v>100977</v>
      </c>
      <c r="E172" s="4"/>
      <c r="F172" s="4">
        <v>122147</v>
      </c>
      <c r="G172" s="11" t="s">
        <v>475</v>
      </c>
    </row>
    <row r="173" spans="1:7">
      <c r="A173" s="29" t="s">
        <v>137</v>
      </c>
      <c r="B173" s="19">
        <v>38021</v>
      </c>
      <c r="C173" s="2"/>
      <c r="D173" s="2">
        <v>32302.82</v>
      </c>
      <c r="E173" s="2"/>
      <c r="F173" s="2">
        <v>631889.84199999995</v>
      </c>
      <c r="G173" s="9"/>
    </row>
    <row r="174" spans="1:7">
      <c r="A174" s="30" t="s">
        <v>138</v>
      </c>
      <c r="B174" s="21">
        <v>38021</v>
      </c>
      <c r="C174" s="3"/>
      <c r="D174" s="3">
        <v>32302.82</v>
      </c>
      <c r="E174" s="3"/>
      <c r="F174" s="3">
        <v>631889.84199999995</v>
      </c>
      <c r="G174" s="10"/>
    </row>
    <row r="175" spans="1:7">
      <c r="A175" s="31" t="s">
        <v>139</v>
      </c>
      <c r="B175" s="23"/>
      <c r="C175" s="4"/>
      <c r="D175" s="4">
        <v>25528.82</v>
      </c>
      <c r="E175" s="4"/>
      <c r="F175" s="4">
        <v>417169.6979999998</v>
      </c>
      <c r="G175" s="11" t="s">
        <v>475</v>
      </c>
    </row>
    <row r="176" spans="1:7">
      <c r="A176" s="31" t="s">
        <v>403</v>
      </c>
      <c r="B176" s="23"/>
      <c r="C176" s="4"/>
      <c r="D176" s="4">
        <v>0</v>
      </c>
      <c r="E176" s="4"/>
      <c r="F176" s="4">
        <v>93192.560000000201</v>
      </c>
      <c r="G176" s="11" t="s">
        <v>475</v>
      </c>
    </row>
    <row r="177" spans="1:7">
      <c r="A177" s="31" t="s">
        <v>404</v>
      </c>
      <c r="B177" s="23"/>
      <c r="C177" s="4"/>
      <c r="D177" s="4">
        <v>0</v>
      </c>
      <c r="E177" s="4"/>
      <c r="F177" s="4">
        <v>96561.763999999996</v>
      </c>
      <c r="G177" s="11" t="s">
        <v>475</v>
      </c>
    </row>
    <row r="178" spans="1:7">
      <c r="A178" s="31" t="s">
        <v>141</v>
      </c>
      <c r="B178" s="23">
        <v>38021</v>
      </c>
      <c r="C178" s="4"/>
      <c r="D178" s="4">
        <v>6774</v>
      </c>
      <c r="E178" s="4"/>
      <c r="F178" s="4">
        <v>24965.82</v>
      </c>
      <c r="G178" s="11" t="s">
        <v>477</v>
      </c>
    </row>
    <row r="179" spans="1:7">
      <c r="A179" s="29" t="s">
        <v>102</v>
      </c>
      <c r="B179" s="19">
        <v>85510.34</v>
      </c>
      <c r="C179" s="2"/>
      <c r="D179" s="2">
        <v>7327.3637316507029</v>
      </c>
      <c r="E179" s="2"/>
      <c r="F179" s="2">
        <v>54940.117034335133</v>
      </c>
      <c r="G179" s="9"/>
    </row>
    <row r="180" spans="1:7">
      <c r="A180" s="30" t="s">
        <v>103</v>
      </c>
      <c r="B180" s="21">
        <v>85510.34</v>
      </c>
      <c r="C180" s="3"/>
      <c r="D180" s="3">
        <v>7327.3637316507029</v>
      </c>
      <c r="E180" s="3"/>
      <c r="F180" s="3">
        <v>54940.117034335133</v>
      </c>
      <c r="G180" s="10"/>
    </row>
    <row r="181" spans="1:7">
      <c r="A181" s="31" t="s">
        <v>104</v>
      </c>
      <c r="B181" s="23">
        <v>85510.34</v>
      </c>
      <c r="C181" s="4"/>
      <c r="D181" s="4">
        <v>2038.2337316507012</v>
      </c>
      <c r="E181" s="4"/>
      <c r="F181" s="4">
        <v>3651.3881072473641</v>
      </c>
      <c r="G181" s="11" t="s">
        <v>475</v>
      </c>
    </row>
    <row r="182" spans="1:7">
      <c r="A182" s="31" t="s">
        <v>105</v>
      </c>
      <c r="B182" s="23"/>
      <c r="C182" s="4"/>
      <c r="D182" s="4">
        <v>0</v>
      </c>
      <c r="E182" s="4"/>
      <c r="F182" s="4">
        <v>42968.84</v>
      </c>
      <c r="G182" s="11" t="s">
        <v>475</v>
      </c>
    </row>
    <row r="183" spans="1:7">
      <c r="A183" s="31" t="s">
        <v>107</v>
      </c>
      <c r="B183" s="23"/>
      <c r="C183" s="4"/>
      <c r="D183" s="4">
        <v>2043.77</v>
      </c>
      <c r="E183" s="4"/>
      <c r="F183" s="4">
        <v>8274.5089270877761</v>
      </c>
      <c r="G183" s="11" t="s">
        <v>477</v>
      </c>
    </row>
    <row r="184" spans="1:7">
      <c r="A184" s="31" t="s">
        <v>405</v>
      </c>
      <c r="B184" s="23"/>
      <c r="C184" s="4"/>
      <c r="D184" s="4">
        <v>3245.3599999999997</v>
      </c>
      <c r="E184" s="4"/>
      <c r="F184" s="4">
        <v>45.38</v>
      </c>
      <c r="G184" s="11" t="s">
        <v>477</v>
      </c>
    </row>
    <row r="185" spans="1:7">
      <c r="A185" s="29" t="s">
        <v>420</v>
      </c>
      <c r="B185" s="19">
        <v>75174.51999999999</v>
      </c>
      <c r="C185" s="2">
        <v>1306.5600000000002</v>
      </c>
      <c r="D185" s="2">
        <v>40150.754000000001</v>
      </c>
      <c r="E185" s="2"/>
      <c r="F185" s="2">
        <v>112361.9</v>
      </c>
      <c r="G185" s="9"/>
    </row>
    <row r="186" spans="1:7">
      <c r="A186" s="30" t="s">
        <v>130</v>
      </c>
      <c r="B186" s="21">
        <v>3110.54</v>
      </c>
      <c r="C186" s="3">
        <v>1306.5600000000002</v>
      </c>
      <c r="D186" s="3">
        <v>15800.754000000003</v>
      </c>
      <c r="E186" s="3"/>
      <c r="F186" s="3">
        <v>28508.9</v>
      </c>
      <c r="G186" s="10"/>
    </row>
    <row r="187" spans="1:7">
      <c r="A187" s="31" t="s">
        <v>406</v>
      </c>
      <c r="B187" s="23">
        <v>3110.54</v>
      </c>
      <c r="C187" s="4">
        <v>1306.5600000000002</v>
      </c>
      <c r="D187" s="4">
        <v>15800.754000000003</v>
      </c>
      <c r="E187" s="4"/>
      <c r="F187" s="4">
        <v>28508.9</v>
      </c>
      <c r="G187" s="11" t="s">
        <v>475</v>
      </c>
    </row>
    <row r="188" spans="1:7">
      <c r="A188" s="30" t="s">
        <v>132</v>
      </c>
      <c r="B188" s="21">
        <v>68605.98</v>
      </c>
      <c r="C188" s="3"/>
      <c r="D188" s="3">
        <v>0</v>
      </c>
      <c r="E188" s="3"/>
      <c r="F188" s="3"/>
      <c r="G188" s="10"/>
    </row>
    <row r="189" spans="1:7">
      <c r="A189" s="31" t="s">
        <v>407</v>
      </c>
      <c r="B189" s="23"/>
      <c r="C189" s="4"/>
      <c r="D189" s="4">
        <v>0</v>
      </c>
      <c r="E189" s="4"/>
      <c r="F189" s="4"/>
      <c r="G189" s="11" t="s">
        <v>475</v>
      </c>
    </row>
    <row r="190" spans="1:7">
      <c r="A190" s="31" t="s">
        <v>408</v>
      </c>
      <c r="B190" s="23">
        <v>0</v>
      </c>
      <c r="C190" s="4"/>
      <c r="D190" s="4">
        <v>0</v>
      </c>
      <c r="E190" s="4"/>
      <c r="F190" s="4"/>
      <c r="G190" s="11" t="s">
        <v>475</v>
      </c>
    </row>
    <row r="191" spans="1:7">
      <c r="A191" s="31" t="s">
        <v>409</v>
      </c>
      <c r="B191" s="23">
        <v>0</v>
      </c>
      <c r="C191" s="4"/>
      <c r="D191" s="4">
        <v>0</v>
      </c>
      <c r="E191" s="4"/>
      <c r="F191" s="4"/>
      <c r="G191" s="11" t="s">
        <v>475</v>
      </c>
    </row>
    <row r="192" spans="1:7">
      <c r="A192" s="31" t="s">
        <v>410</v>
      </c>
      <c r="B192" s="23">
        <v>0</v>
      </c>
      <c r="C192" s="4"/>
      <c r="D192" s="4">
        <v>0</v>
      </c>
      <c r="E192" s="4"/>
      <c r="F192" s="4"/>
      <c r="G192" s="11" t="s">
        <v>475</v>
      </c>
    </row>
    <row r="193" spans="1:7">
      <c r="A193" s="31" t="s">
        <v>411</v>
      </c>
      <c r="B193" s="23">
        <v>68605.98</v>
      </c>
      <c r="C193" s="4"/>
      <c r="D193" s="4">
        <v>0</v>
      </c>
      <c r="E193" s="4"/>
      <c r="F193" s="4"/>
      <c r="G193" s="11" t="s">
        <v>475</v>
      </c>
    </row>
    <row r="194" spans="1:7">
      <c r="A194" s="30" t="s">
        <v>135</v>
      </c>
      <c r="B194" s="21">
        <v>3458</v>
      </c>
      <c r="C194" s="3"/>
      <c r="D194" s="3">
        <v>24350</v>
      </c>
      <c r="E194" s="3"/>
      <c r="F194" s="3">
        <v>83853</v>
      </c>
      <c r="G194" s="10"/>
    </row>
    <row r="195" spans="1:7">
      <c r="A195" s="31" t="s">
        <v>412</v>
      </c>
      <c r="B195" s="23">
        <v>3458</v>
      </c>
      <c r="C195" s="4"/>
      <c r="D195" s="4">
        <v>24350</v>
      </c>
      <c r="E195" s="4"/>
      <c r="F195" s="4">
        <v>83853</v>
      </c>
      <c r="G195" s="11" t="s">
        <v>475</v>
      </c>
    </row>
    <row r="196" spans="1:7">
      <c r="A196" s="31" t="s">
        <v>413</v>
      </c>
      <c r="B196" s="23">
        <v>0</v>
      </c>
      <c r="C196" s="4"/>
      <c r="D196" s="4">
        <v>0</v>
      </c>
      <c r="E196" s="4"/>
      <c r="F196" s="4"/>
      <c r="G196" s="11" t="s">
        <v>475</v>
      </c>
    </row>
    <row r="197" spans="1:7" ht="15.75" thickBot="1">
      <c r="A197" s="31" t="s">
        <v>414</v>
      </c>
      <c r="B197" s="23">
        <v>0</v>
      </c>
      <c r="C197" s="4"/>
      <c r="D197" s="4">
        <v>0</v>
      </c>
      <c r="E197" s="4"/>
      <c r="F197" s="4"/>
      <c r="G197" s="11" t="s">
        <v>475</v>
      </c>
    </row>
    <row r="198" spans="1:7" ht="16.5" thickTop="1" thickBot="1">
      <c r="A198" s="32" t="s">
        <v>142</v>
      </c>
      <c r="B198" s="25">
        <v>2873811.105</v>
      </c>
      <c r="C198" s="26">
        <v>38790.979999999996</v>
      </c>
      <c r="D198" s="26">
        <f>D185+D179+D173+D165+D132+D99+D79+D67+D64+D53+D47+D44+D32+D3</f>
        <v>1711082.7257316506</v>
      </c>
      <c r="E198" s="26">
        <v>82990.813999999998</v>
      </c>
      <c r="F198" s="26">
        <v>8455485.6713969596</v>
      </c>
      <c r="G198" s="12"/>
    </row>
  </sheetData>
  <mergeCells count="3">
    <mergeCell ref="B1:F1"/>
    <mergeCell ref="A1:A2"/>
    <mergeCell ref="G1:G2"/>
  </mergeCells>
  <pageMargins left="0.70866141732283472" right="0.70866141732283472" top="0.74803149606299213" bottom="0.74803149606299213" header="0.31496062992125984" footer="0.31496062992125984"/>
  <pageSetup paperSize="9" scale="28" fitToHeight="0" orientation="portrait" r:id="rId1"/>
  <headerFooter>
    <oddHeader>&amp;C&amp;20Vertederos de residuos. Datos 2019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I. Clasificación Env Lig</vt:lpstr>
      <vt:lpstr>I. Triaje</vt:lpstr>
      <vt:lpstr>I. Compostaje biorresiduos</vt:lpstr>
      <vt:lpstr>I. Biometanización biorresiduos</vt:lpstr>
      <vt:lpstr>I. Compostaje res. mezclados</vt:lpstr>
      <vt:lpstr>I. Biometanización res. mezclad</vt:lpstr>
      <vt:lpstr>Incineradoras</vt:lpstr>
      <vt:lpstr>Vertederos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2021-12-22T11:47:45Z</dcterms:modified>
</cp:coreProperties>
</file>