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26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B1FF9E05-D2AE-4EA0-9388-8ACE379194C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Mayo!$J$2:$J$18</definedName>
    <definedName name="_xlchart.v1.18" hidden="1">Mayo!$A$2:$A$18</definedName>
    <definedName name="_xlchart.v1.19" hidden="1">Mayo!$F$2:$F$18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Noviembre!$J$2:$J$18</definedName>
    <definedName name="_xlchart.v1.42" hidden="1">Noviembre!$A$2:$A$18</definedName>
    <definedName name="_xlchart.v1.43" hidden="1">Noviembre!$F$2:$F$18</definedName>
    <definedName name="_xlchart.v1.44" hidden="1">Diciembre!$A$2:$A$18</definedName>
    <definedName name="_xlchart.v1.45" hidden="1">Diciembre!$F$2:$F$18</definedName>
    <definedName name="_xlchart.v1.46" hidden="1">Diciembre!$A$2:$A$18</definedName>
    <definedName name="_xlchart.v1.47" hidden="1">Diciembre!$J$2:$J$18</definedName>
    <definedName name="_xlchart.v1.48" hidden="1">TOTALES!$A$2:$A$18</definedName>
    <definedName name="_xlchart.v1.49" hidden="1">TOTALES!$F$1</definedName>
    <definedName name="_xlchart.v1.5" hidden="1">Febrero!$F$2:$F$18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<sst xmlns="http://schemas.openxmlformats.org/spreadsheetml/2006/main" count="860" uniqueCount="55">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</sst>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9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2" applyFont="1" applyAlignment="1">
      <alignment vertical="center" wrapText="1"/>
    </xf>
    <xf numFmtId="4" fontId="0" fillId="4" borderId="13" xfId="0" applyNumberFormat="1" applyFill="1" applyBorder="1" applyAlignment="1">
      <alignment horizontal="center"/>
    </xf>
    <xf numFmtId="4" fontId="1" fillId="4" borderId="18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EvolMensual!$B$66:$B$67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EvolMensual!$B$68:$B$71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EvolMensual!$C$66:$C$67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EvolMensual!$C$68:$C$71</c:f>
              <c:numCache>
                <c:formatCode>#,##0.00</c:formatCode>
                <c:ptCount val="4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EvolMensual!$D$66:$D$67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EvolMensual!$D$68:$D$71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EvolMensual!$E$66:$E$67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EvolMensual!$E$68:$E$71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EvolMensual!$F$66:$F$67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EvolMensual!$F$68:$F$71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EvolMensual!$G$66:$G$67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EvolMensual!$G$68:$G$71</c:f>
              <c:numCache>
                <c:formatCode>#,##0.00</c:formatCode>
                <c:ptCount val="4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EvolMensual!$H$66:$H$67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EvolMensual!$H$68:$H$71</c:f>
              <c:numCache>
                <c:formatCode>#,##0.00</c:formatCode>
                <c:ptCount val="4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EvolMensual!$I$66:$I$67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EvolMensual!$I$68:$I$71</c:f>
              <c:numCache>
                <c:formatCode>#,##0.00</c:formatCode>
                <c:ptCount val="4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EvolMensual!$J$66:$J$67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EvolMensual!$J$68:$J$71</c:f>
              <c:numCache>
                <c:formatCode>#,##0.00</c:formatCode>
                <c:ptCount val="4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EvolMensual!$K$66:$K$67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EvolMensual!$K$68:$K$71</c:f>
              <c:numCache>
                <c:formatCode>#,##0.00</c:formatCode>
                <c:ptCount val="4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EvolMensual!$L$66:$L$67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EvolMensual!$L$68:$L$71</c:f>
              <c:numCache>
                <c:formatCode>#,##0.00</c:formatCode>
                <c:ptCount val="4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EvolMensual!$B$105:$B$106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EvolMensual!$B$107:$B$110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EvolMensual!$C$105:$C$106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EvolMensual!$C$107:$C$110</c:f>
              <c:numCache>
                <c:formatCode>#,##0.00</c:formatCode>
                <c:ptCount val="4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EvolMensual!$D$105:$D$106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EvolMensual!$D$107:$D$110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EvolMensual!$E$105:$E$106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EvolMensual!$E$107:$E$110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EvolMensual!$F$105:$F$106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EvolMensual!$F$107:$F$110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EvolMensual!$G$105:$G$106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EvolMensual!$G$107:$G$110</c:f>
              <c:numCache>
                <c:formatCode>#,##0.00</c:formatCode>
                <c:ptCount val="4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EvolMensual!$H$105:$H$106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EvolMensual!$H$107:$H$110</c:f>
              <c:numCache>
                <c:formatCode>#,##0.00</c:formatCode>
                <c:ptCount val="4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EvolMensual!$I$105:$I$106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EvolMensual!$I$107:$I$110</c:f>
              <c:numCache>
                <c:formatCode>#,##0.00</c:formatCode>
                <c:ptCount val="4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EvolMensual!$J$105:$J$106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EvolMensual!$J$107:$J$110</c:f>
              <c:numCache>
                <c:formatCode>#,##0.00</c:formatCode>
                <c:ptCount val="4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EvolMensual!$K$105:$K$106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EvolMensual!$K$107:$K$110</c:f>
              <c:numCache>
                <c:formatCode>#,##0.00</c:formatCode>
                <c:ptCount val="4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EvolMensual!$L$105:$L$106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EvolMensual!$L$107:$L$110</c:f>
              <c:numCache>
                <c:formatCode>#,##0.00</c:formatCode>
                <c:ptCount val="4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EvolMensual!$B$4:$B$7</c:f>
              <c:numCache>
                <c:formatCode>#,##0.00</c:formatCode>
                <c:ptCount val="4"/>
                <c:pt idx="0">
                  <c:v>6573922.21</c:v>
                </c:pt>
                <c:pt idx="1">
                  <c:v>6044747.75</c:v>
                </c:pt>
                <c:pt idx="2">
                  <c:v>4942026.92</c:v>
                </c:pt>
                <c:pt idx="3">
                  <c:v>5066994.9528679298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EvolMensual!$I$4:$I$7</c:f>
              <c:numCache>
                <c:formatCode>#,##0.00</c:formatCode>
                <c:ptCount val="4"/>
                <c:pt idx="0">
                  <c:v>3189472.07</c:v>
                </c:pt>
                <c:pt idx="1">
                  <c:v>2829792.15</c:v>
                </c:pt>
                <c:pt idx="2">
                  <c:v>2214419.5</c:v>
                </c:pt>
                <c:pt idx="3">
                  <c:v>2266297.1800000002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EvolMensual!$B$33:$B$34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EvolMensual!$B$35:$B$38</c:f>
              <c:numCache>
                <c:formatCode>#,##0.00</c:formatCode>
                <c:ptCount val="4"/>
                <c:pt idx="0">
                  <c:v>1148025.3800000001</c:v>
                </c:pt>
                <c:pt idx="1">
                  <c:v>1177276.17</c:v>
                </c:pt>
                <c:pt idx="2">
                  <c:v>990588.66</c:v>
                </c:pt>
                <c:pt idx="3">
                  <c:v>1052707.3600000001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EvolMensual!$C$33:$C$34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EvolMensual!$C$35:$C$38</c:f>
              <c:numCache>
                <c:formatCode>#,##0.00</c:formatCode>
                <c:ptCount val="4"/>
                <c:pt idx="0">
                  <c:v>665494.67000000004</c:v>
                </c:pt>
                <c:pt idx="1">
                  <c:v>724084.32</c:v>
                </c:pt>
                <c:pt idx="2">
                  <c:v>497448.44</c:v>
                </c:pt>
                <c:pt idx="3">
                  <c:v>422178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EvolMensual!$D$33:$D$34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EvolMensual!$D$35:$D$38</c:f>
              <c:numCache>
                <c:formatCode>#,##0.00</c:formatCode>
                <c:ptCount val="4"/>
                <c:pt idx="0">
                  <c:v>1115066.17</c:v>
                </c:pt>
                <c:pt idx="1">
                  <c:v>850669.05</c:v>
                </c:pt>
                <c:pt idx="2">
                  <c:v>973379.82</c:v>
                </c:pt>
                <c:pt idx="3">
                  <c:v>921287.74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EvolMensual!$E$33:$E$34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EvolMensual!$E$35:$E$38</c:f>
              <c:numCache>
                <c:formatCode>#,##0.00</c:formatCode>
                <c:ptCount val="4"/>
                <c:pt idx="0">
                  <c:v>670628.19999999995</c:v>
                </c:pt>
                <c:pt idx="1">
                  <c:v>710834.01</c:v>
                </c:pt>
                <c:pt idx="2">
                  <c:v>812044.06</c:v>
                </c:pt>
                <c:pt idx="3">
                  <c:v>655484.56999999995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EvolMensual!$F$33:$F$34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EvolMensual!$F$35:$F$38</c:f>
              <c:numCache>
                <c:formatCode>#,##0.00</c:formatCode>
                <c:ptCount val="4"/>
                <c:pt idx="0">
                  <c:v>425091.02</c:v>
                </c:pt>
                <c:pt idx="1">
                  <c:v>351815.09</c:v>
                </c:pt>
                <c:pt idx="2">
                  <c:v>439152.15</c:v>
                </c:pt>
                <c:pt idx="3">
                  <c:v>444989.07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EvolMensual!$I$33:$I$34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EvolMensual!$I$35:$I$38</c:f>
              <c:numCache>
                <c:formatCode>#,##0.00</c:formatCode>
                <c:ptCount val="4"/>
                <c:pt idx="0">
                  <c:v>275408.23000000004</c:v>
                </c:pt>
                <c:pt idx="1">
                  <c:v>273206.24</c:v>
                </c:pt>
                <c:pt idx="2">
                  <c:v>222692.5</c:v>
                </c:pt>
                <c:pt idx="3">
                  <c:v>233512.66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EvolMensual!$J$33:$J$34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EvolMensual!$J$35:$J$38</c:f>
              <c:numCache>
                <c:formatCode>#,##0.00</c:formatCode>
                <c:ptCount val="4"/>
                <c:pt idx="0">
                  <c:v>216453.9</c:v>
                </c:pt>
                <c:pt idx="1">
                  <c:v>249128.31</c:v>
                </c:pt>
                <c:pt idx="2">
                  <c:v>166480.54999999999</c:v>
                </c:pt>
                <c:pt idx="3">
                  <c:v>148782.25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EvolMensual!$K$33:$K$34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EvolMensual!$K$35:$K$38</c:f>
              <c:numCache>
                <c:formatCode>#,##0.00</c:formatCode>
                <c:ptCount val="4"/>
                <c:pt idx="0">
                  <c:v>438841.15</c:v>
                </c:pt>
                <c:pt idx="1">
                  <c:v>324410.49</c:v>
                </c:pt>
                <c:pt idx="2">
                  <c:v>375992.21</c:v>
                </c:pt>
                <c:pt idx="3">
                  <c:v>351932.07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EvolMensual!$L$33:$L$34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EvolMensual!$L$35:$L$38</c:f>
              <c:numCache>
                <c:formatCode>#,##0.00</c:formatCode>
                <c:ptCount val="4"/>
                <c:pt idx="0">
                  <c:v>241096.12</c:v>
                </c:pt>
                <c:pt idx="1">
                  <c:v>258062.53</c:v>
                </c:pt>
                <c:pt idx="2">
                  <c:v>293848.09000000003</c:v>
                </c:pt>
                <c:pt idx="3">
                  <c:v>243504.55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EvolMensual!$M$33:$M$34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EvolMensual!$M$35:$M$38</c:f>
              <c:numCache>
                <c:formatCode>#,##0.00</c:formatCode>
                <c:ptCount val="4"/>
                <c:pt idx="0">
                  <c:v>96770.17</c:v>
                </c:pt>
                <c:pt idx="1">
                  <c:v>88083.55</c:v>
                </c:pt>
                <c:pt idx="2">
                  <c:v>97687.31</c:v>
                </c:pt>
                <c:pt idx="3">
                  <c:v>86591.97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EvolMensual!$B$66:$B$67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EvolMensual!$B$68:$B$71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EvolMensual!$C$66:$C$67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EvolMensual!$C$68:$C$71</c:f>
              <c:numCache>
                <c:formatCode>#,##0.00</c:formatCode>
                <c:ptCount val="4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EvolMensual!$D$66:$D$67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EvolMensual!$D$68:$D$71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EvolMensual!$E$66:$E$67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EvolMensual!$E$68:$E$71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EvolMensual!$F$66:$F$67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EvolMensual!$F$68:$F$71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EvolMensual!$G$66:$G$67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EvolMensual!$G$68:$G$71</c:f>
              <c:numCache>
                <c:formatCode>#,##0.00</c:formatCode>
                <c:ptCount val="4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EvolMensual!$H$66:$H$67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EvolMensual!$H$68:$H$71</c:f>
              <c:numCache>
                <c:formatCode>#,##0.00</c:formatCode>
                <c:ptCount val="4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EvolMensual!$I$66:$I$67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EvolMensual!$I$68:$I$71</c:f>
              <c:numCache>
                <c:formatCode>#,##0.00</c:formatCode>
                <c:ptCount val="4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EvolMensual!$J$66:$J$67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EvolMensual!$J$68:$J$71</c:f>
              <c:numCache>
                <c:formatCode>#,##0.00</c:formatCode>
                <c:ptCount val="4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EvolMensual!$K$66:$K$67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EvolMensual!$K$68:$K$71</c:f>
              <c:numCache>
                <c:formatCode>#,##0.00</c:formatCode>
                <c:ptCount val="4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EvolMensual!$L$66:$L$67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EvolMensual!$L$68:$L$71</c:f>
              <c:numCache>
                <c:formatCode>#,##0.00</c:formatCode>
                <c:ptCount val="4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abril 2025.xlsx]EvolMensual!TablaDinámica8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layout>
        <c:manualLayout>
          <c:xMode val="edge"/>
          <c:yMode val="edge"/>
          <c:x val="0.3746947568112306"/>
          <c:y val="6.691095774227631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EvolMensual!$B$105:$B$106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EvolMensual!$B$107:$B$110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EvolMensual!$C$105:$C$106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EvolMensual!$C$107:$C$110</c:f>
              <c:numCache>
                <c:formatCode>#,##0.00</c:formatCode>
                <c:ptCount val="4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EvolMensual!$D$105:$D$106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EvolMensual!$D$107:$D$110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EvolMensual!$E$105:$E$106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EvolMensual!$E$107:$E$110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EvolMensual!$F$105:$F$106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EvolMensual!$F$107:$F$110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EvolMensual!$G$105:$G$106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EvolMensual!$G$107:$G$110</c:f>
              <c:numCache>
                <c:formatCode>#,##0.00</c:formatCode>
                <c:ptCount val="4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EvolMensual!$H$105:$H$106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EvolMensual!$H$107:$H$110</c:f>
              <c:numCache>
                <c:formatCode>#,##0.00</c:formatCode>
                <c:ptCount val="4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EvolMensual!$I$105:$I$106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EvolMensual!$I$107:$I$110</c:f>
              <c:numCache>
                <c:formatCode>#,##0.00</c:formatCode>
                <c:ptCount val="4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EvolMensual!$J$105:$J$106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EvolMensual!$J$107:$J$110</c:f>
              <c:numCache>
                <c:formatCode>#,##0.00</c:formatCode>
                <c:ptCount val="4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EvolMensual!$K$105:$K$106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EvolMensual!$K$107:$K$110</c:f>
              <c:numCache>
                <c:formatCode>#,##0.00</c:formatCode>
                <c:ptCount val="4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EvolMensual!$L$105:$L$106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EvolMensual!$L$107:$L$110</c:f>
              <c:numCache>
                <c:formatCode>#,##0.00</c:formatCode>
                <c:ptCount val="4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0DDA5D8-D0FC-47E9-85CA-87ADF9EFA9D1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980CFC22-ACB8-4BB8-8034-BB3F9A43B09A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_xlchart.v1.49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_xlchart.v1.52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5.xml"/><Relationship Id="rId4" Type="http://schemas.microsoft.com/office/2014/relationships/chartEx" Target="../charts/chartEx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2923580</xdr:colOff>
      <xdr:row>6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F11930-F872-461E-B8CC-E7CB8033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731679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37109</xdr:colOff>
      <xdr:row>41</xdr:row>
      <xdr:rowOff>27872</xdr:rowOff>
    </xdr:from>
    <xdr:to>
      <xdr:col>11</xdr:col>
      <xdr:colOff>1780472</xdr:colOff>
      <xdr:row>70</xdr:row>
      <xdr:rowOff>97723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09" y="8009822"/>
              <a:ext cx="19574163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268102</xdr:colOff>
      <xdr:row>1</xdr:row>
      <xdr:rowOff>35790</xdr:rowOff>
    </xdr:from>
    <xdr:to>
      <xdr:col>11</xdr:col>
      <xdr:colOff>1155370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0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36857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16008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75581</xdr:colOff>
      <xdr:row>0</xdr:row>
      <xdr:rowOff>61685</xdr:rowOff>
    </xdr:from>
    <xdr:to>
      <xdr:col>12</xdr:col>
      <xdr:colOff>380381</xdr:colOff>
      <xdr:row>17</xdr:row>
      <xdr:rowOff>136072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67795" y="61685"/>
              <a:ext cx="1828800" cy="3544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108856</xdr:colOff>
      <xdr:row>19</xdr:row>
      <xdr:rowOff>9525</xdr:rowOff>
    </xdr:from>
    <xdr:to>
      <xdr:col>14</xdr:col>
      <xdr:colOff>68035</xdr:colOff>
      <xdr:row>43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6A793CF-60D7-B461-12C1-E951050A21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6" y="3790950"/>
              <a:ext cx="27762654" cy="4684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176893</xdr:colOff>
      <xdr:row>43</xdr:row>
      <xdr:rowOff>136072</xdr:rowOff>
    </xdr:from>
    <xdr:to>
      <xdr:col>13</xdr:col>
      <xdr:colOff>693965</xdr:colOff>
      <xdr:row>70</xdr:row>
      <xdr:rowOff>149679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2C640C63-A963-B03D-B4FB-4EC808700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893" y="8489497"/>
              <a:ext cx="27558547" cy="51571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8</xdr:row>
      <xdr:rowOff>9071</xdr:rowOff>
    </xdr:from>
    <xdr:to>
      <xdr:col>6</xdr:col>
      <xdr:colOff>0</xdr:colOff>
      <xdr:row>29</xdr:row>
      <xdr:rowOff>158751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1476881</xdr:colOff>
      <xdr:row>8</xdr:row>
      <xdr:rowOff>18145</xdr:rowOff>
    </xdr:from>
    <xdr:to>
      <xdr:col>12</xdr:col>
      <xdr:colOff>1454605</xdr:colOff>
      <xdr:row>29</xdr:row>
      <xdr:rowOff>176893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100987</xdr:rowOff>
    </xdr:from>
    <xdr:to>
      <xdr:col>6</xdr:col>
      <xdr:colOff>603249</xdr:colOff>
      <xdr:row>63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16351</xdr:colOff>
      <xdr:row>38</xdr:row>
      <xdr:rowOff>49894</xdr:rowOff>
    </xdr:from>
    <xdr:to>
      <xdr:col>14</xdr:col>
      <xdr:colOff>367393</xdr:colOff>
      <xdr:row>63</xdr:row>
      <xdr:rowOff>4537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31751</xdr:colOff>
      <xdr:row>71</xdr:row>
      <xdr:rowOff>136069</xdr:rowOff>
    </xdr:from>
    <xdr:to>
      <xdr:col>12</xdr:col>
      <xdr:colOff>53416</xdr:colOff>
      <xdr:row>101</xdr:row>
      <xdr:rowOff>95245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110</xdr:row>
      <xdr:rowOff>960</xdr:rowOff>
    </xdr:from>
    <xdr:to>
      <xdr:col>12</xdr:col>
      <xdr:colOff>27213</xdr:colOff>
      <xdr:row>141</xdr:row>
      <xdr:rowOff>176887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835.521144907405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6569610.5199999996"/>
    </cacheField>
    <cacheField name="Existencias iniciales (MWh)" numFmtId="4">
      <sharedItems containsSemiMixedTypes="0" containsString="0" containsNumber="1" minValue="0" maxValue="1061371.97"/>
    </cacheField>
    <cacheField name="Existencias finales (MWh)" numFmtId="4">
      <sharedItems containsSemiMixedTypes="0" containsString="0" containsNumber="1" minValue="0" maxValue="1085725.75"/>
    </cacheField>
    <cacheField name="Regularización de existencias iniciales" numFmtId="4">
      <sharedItems containsSemiMixedTypes="0" containsString="0" containsNumber="1" minValue="-99872.206666666665" maxValue="169035.29"/>
    </cacheField>
    <cacheField name="Consumo (MWh)" numFmtId="4">
      <sharedItems containsSemiMixedTypes="0" containsString="0" containsNumber="1" minValue="0" maxValue="6573922.21"/>
    </cacheField>
    <cacheField name="Consumo (TJ)" numFmtId="4">
      <sharedItems containsSemiMixedTypes="0" containsString="0" containsNumber="1" minValue="0" maxValue="23666.12"/>
    </cacheField>
    <cacheField name="Consumo (en unidades físicas)" numFmtId="4">
      <sharedItems containsSemiMixedTypes="0" containsString="0" containsNumber="1" minValue="0" maxValue="625189.43999999994"/>
    </cacheField>
    <cacheField name="Electricidad producida (MWh)" numFmtId="4">
      <sharedItems containsSemiMixedTypes="0" containsString="0" containsNumber="1" minValue="0" maxValue="3277279.43"/>
    </cacheField>
    <cacheField name="Electricidad neta (MWh)" numFmtId="4">
      <sharedItems containsSemiMixedTypes="0" containsString="0" containsNumber="1" minValue="0" maxValue="3189472.0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11511.01"/>
    <n v="19112.23"/>
    <n v="6794.3"/>
    <n v="-10946.51"/>
    <n v="112882.43"/>
    <n v="406.37"/>
    <n v="25572.89"/>
    <n v="39696.18"/>
    <n v="37292.21"/>
  </r>
  <r>
    <x v="0"/>
    <x v="2"/>
    <n v="220486"/>
    <n v="0"/>
    <n v="0"/>
    <n v="0"/>
    <n v="220486"/>
    <n v="793.75"/>
    <n v="237081.72"/>
    <n v="83471.350000000006"/>
    <n v="77715.740000000005"/>
  </r>
  <r>
    <x v="0"/>
    <x v="3"/>
    <n v="455.19"/>
    <n v="0"/>
    <n v="0"/>
    <n v="0"/>
    <n v="455.19"/>
    <n v="1.64"/>
    <n v="103.22"/>
    <n v="158.4"/>
    <n v="144.97999999999999"/>
  </r>
  <r>
    <x v="0"/>
    <x v="4"/>
    <n v="651490.86"/>
    <n v="901339.08"/>
    <n v="882459.99"/>
    <n v="258.25"/>
    <n v="670628.19999999995"/>
    <n v="2414.2600000000002"/>
    <n v="58774.01"/>
    <n v="259458.15"/>
    <n v="241096.12"/>
  </r>
  <r>
    <x v="0"/>
    <x v="5"/>
    <n v="1188543.4099999999"/>
    <n v="706765.41"/>
    <n v="949277.94"/>
    <n v="169035.29"/>
    <n v="1115066.17"/>
    <n v="4014.25"/>
    <n v="94508.56"/>
    <n v="454910.44"/>
    <n v="438841.15"/>
  </r>
  <r>
    <x v="0"/>
    <x v="6"/>
    <n v="0"/>
    <n v="350.18"/>
    <n v="353.51"/>
    <n v="4.22"/>
    <n v="0.89"/>
    <n v="0"/>
    <n v="7.0000000000000007E-2"/>
    <n v="0.2"/>
    <n v="0.19"/>
  </r>
  <r>
    <x v="0"/>
    <x v="7"/>
    <n v="427339.23"/>
    <n v="23111.14"/>
    <n v="53461.63"/>
    <n v="28102.28"/>
    <n v="425091.02"/>
    <n v="1530.33"/>
    <n v="153834.74"/>
    <n v="112150.31"/>
    <n v="96770.17"/>
  </r>
  <r>
    <x v="0"/>
    <x v="8"/>
    <n v="6569610.5199999996"/>
    <n v="35151.58"/>
    <n v="30839.89"/>
    <n v="0"/>
    <n v="6573922.21"/>
    <n v="23666.12"/>
    <n v="625189.43999999994"/>
    <n v="3277279.43"/>
    <n v="3189472.07"/>
  </r>
  <r>
    <x v="0"/>
    <x v="9"/>
    <n v="424332"/>
    <n v="1061371.97"/>
    <n v="832376.45"/>
    <n v="12167.15"/>
    <n v="665494.67000000004"/>
    <n v="2395.7800000000002"/>
    <n v="99272.59"/>
    <n v="236703.38"/>
    <n v="216453.9"/>
  </r>
  <r>
    <x v="0"/>
    <x v="10"/>
    <n v="65126.41"/>
    <n v="0"/>
    <n v="0"/>
    <n v="0"/>
    <n v="65126.41"/>
    <n v="234.45"/>
    <n v="65126.41"/>
    <n v="18249.400000000001"/>
    <n v="17889.22"/>
  </r>
  <r>
    <x v="0"/>
    <x v="11"/>
    <n v="0"/>
    <n v="0"/>
    <n v="0"/>
    <n v="0"/>
    <n v="0"/>
    <n v="0"/>
    <n v="0"/>
    <n v="0"/>
    <n v="0"/>
  </r>
  <r>
    <x v="0"/>
    <x v="12"/>
    <n v="94940"/>
    <n v="0"/>
    <n v="0"/>
    <n v="0"/>
    <n v="94940"/>
    <n v="341.78"/>
    <n v="8277.24"/>
    <n v="29952.49"/>
    <n v="29353.279999999999"/>
  </r>
  <r>
    <x v="0"/>
    <x v="13"/>
    <n v="1195564.2766666666"/>
    <n v="963044.99666666659"/>
    <n v="910711.68666666665"/>
    <n v="-99872.206666666665"/>
    <n v="1148025.3800000001"/>
    <n v="4132.8913679999996"/>
    <n v="387988.89354898833"/>
    <n v="308029.11"/>
    <n v="275408.23000000004"/>
  </r>
  <r>
    <x v="0"/>
    <x v="14"/>
    <n v="0"/>
    <n v="0"/>
    <n v="0"/>
    <n v="0"/>
    <n v="0"/>
    <n v="0"/>
    <n v="0"/>
    <n v="0"/>
    <n v="0"/>
  </r>
  <r>
    <x v="0"/>
    <x v="15"/>
    <n v="61816"/>
    <n v="0"/>
    <n v="0"/>
    <n v="0"/>
    <n v="61816"/>
    <n v="222.54"/>
    <n v="15454"/>
    <n v="11106.31"/>
    <n v="8649.24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09367.07"/>
    <n v="6794.3"/>
    <n v="5264.33"/>
    <n v="86.05"/>
    <n v="110983.09"/>
    <n v="399.56"/>
    <n v="25000.05"/>
    <n v="40235.120000000003"/>
    <n v="37898.31"/>
  </r>
  <r>
    <x v="1"/>
    <x v="2"/>
    <n v="203005"/>
    <n v="0"/>
    <n v="0"/>
    <n v="0"/>
    <n v="203005"/>
    <n v="730.82"/>
    <n v="218284.95"/>
    <n v="79759.05"/>
    <n v="74093.39"/>
  </r>
  <r>
    <x v="1"/>
    <x v="3"/>
    <n v="736.09"/>
    <n v="0"/>
    <n v="0"/>
    <n v="0"/>
    <n v="736.09"/>
    <n v="2.65"/>
    <n v="166.91"/>
    <n v="256.16000000000003"/>
    <n v="234.04"/>
  </r>
  <r>
    <x v="1"/>
    <x v="4"/>
    <n v="659288.88"/>
    <n v="882459.99"/>
    <n v="828545.05"/>
    <n v="-2369.81"/>
    <n v="710834.01"/>
    <n v="2559"/>
    <n v="62531.61"/>
    <n v="278891.43"/>
    <n v="258062.53"/>
  </r>
  <r>
    <x v="1"/>
    <x v="5"/>
    <n v="851838"/>
    <n v="949277.94"/>
    <n v="950778.39"/>
    <n v="331.5"/>
    <n v="850669.05"/>
    <n v="3062.41"/>
    <n v="71926.600000000006"/>
    <n v="336039.11"/>
    <n v="324410.49"/>
  </r>
  <r>
    <x v="1"/>
    <x v="6"/>
    <n v="0"/>
    <n v="353.51"/>
    <n v="352.84"/>
    <n v="0"/>
    <n v="0.67"/>
    <n v="0"/>
    <n v="0.05"/>
    <n v="0.17"/>
    <n v="0.16"/>
  </r>
  <r>
    <x v="1"/>
    <x v="7"/>
    <n v="353440.16"/>
    <n v="49876.63"/>
    <n v="51501.7"/>
    <n v="0"/>
    <n v="351815.09"/>
    <n v="1266.54"/>
    <n v="127327.15"/>
    <n v="100479.62"/>
    <n v="88083.55"/>
  </r>
  <r>
    <x v="1"/>
    <x v="8"/>
    <n v="6041444.4400000004"/>
    <n v="30839.89"/>
    <n v="27536.58"/>
    <n v="0"/>
    <n v="6044747.75"/>
    <n v="21761.119999999999"/>
    <n v="575092.69999999995"/>
    <n v="2909826.46"/>
    <n v="2829792.15"/>
  </r>
  <r>
    <x v="1"/>
    <x v="9"/>
    <n v="287737"/>
    <n v="832376.45"/>
    <n v="396110.61"/>
    <n v="81.48"/>
    <n v="724084.32"/>
    <n v="2606.71"/>
    <n v="106874.17"/>
    <n v="273104.49"/>
    <n v="249128.31"/>
  </r>
  <r>
    <x v="1"/>
    <x v="10"/>
    <n v="58474.7"/>
    <n v="0"/>
    <n v="0"/>
    <n v="0"/>
    <n v="58474.7"/>
    <n v="210.51"/>
    <n v="58474.7"/>
    <n v="16538.64"/>
    <n v="16262.88"/>
  </r>
  <r>
    <x v="1"/>
    <x v="11"/>
    <n v="0"/>
    <n v="0"/>
    <n v="0"/>
    <n v="0"/>
    <n v="0"/>
    <n v="0"/>
    <n v="0"/>
    <n v="0"/>
    <n v="0"/>
  </r>
  <r>
    <x v="1"/>
    <x v="12"/>
    <n v="88688"/>
    <n v="0"/>
    <n v="0"/>
    <n v="0"/>
    <n v="88688"/>
    <n v="319.27999999999997"/>
    <n v="8311.9"/>
    <n v="28269.87"/>
    <n v="27704.59"/>
  </r>
  <r>
    <x v="1"/>
    <x v="13"/>
    <n v="1311309.6100000001"/>
    <n v="854851.26"/>
    <n v="908103.19"/>
    <n v="-80781.509999999995"/>
    <n v="1177276.17"/>
    <n v="4238.18"/>
    <n v="390654.71999999997"/>
    <n v="307184.48"/>
    <n v="273206.24"/>
  </r>
  <r>
    <x v="1"/>
    <x v="14"/>
    <n v="0"/>
    <n v="0"/>
    <n v="0"/>
    <n v="0"/>
    <n v="0"/>
    <n v="0"/>
    <n v="0"/>
    <n v="0"/>
    <n v="0"/>
  </r>
  <r>
    <x v="1"/>
    <x v="15"/>
    <n v="45255"/>
    <n v="0"/>
    <n v="0"/>
    <n v="0"/>
    <n v="45255"/>
    <n v="162.91999999999999"/>
    <n v="11313.75"/>
    <n v="7957.32"/>
    <n v="6426.25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09548.18"/>
    <n v="5264.33"/>
    <n v="4190.79"/>
    <n v="87.43"/>
    <n v="110709.15"/>
    <n v="398.54"/>
    <n v="24351.97"/>
    <n v="40990.339999999997"/>
    <n v="38713.56"/>
  </r>
  <r>
    <x v="2"/>
    <x v="2"/>
    <n v="145771"/>
    <n v="0"/>
    <n v="0"/>
    <n v="0"/>
    <n v="145771"/>
    <n v="524.78"/>
    <n v="158446.74"/>
    <n v="52167.01"/>
    <n v="47078.43"/>
  </r>
  <r>
    <x v="2"/>
    <x v="3"/>
    <n v="1194.22"/>
    <n v="0"/>
    <n v="0"/>
    <n v="0"/>
    <n v="1194.22"/>
    <n v="4.3"/>
    <n v="270.8"/>
    <n v="415.59"/>
    <n v="383.13"/>
  </r>
  <r>
    <x v="2"/>
    <x v="4"/>
    <n v="848899.19"/>
    <n v="828545.05"/>
    <n v="864256.06"/>
    <n v="-1144.1199999999999"/>
    <n v="812044.06"/>
    <n v="2923.36"/>
    <n v="71559.360000000001"/>
    <n v="316146.39"/>
    <n v="293848.09000000003"/>
  </r>
  <r>
    <x v="2"/>
    <x v="5"/>
    <n v="946637.24"/>
    <n v="950778.39"/>
    <n v="924195.61"/>
    <n v="159.80000000000001"/>
    <n v="973379.82"/>
    <n v="3504.18"/>
    <n v="82247.509999999995"/>
    <n v="389646.3"/>
    <n v="375992.21"/>
  </r>
  <r>
    <x v="2"/>
    <x v="6"/>
    <n v="0"/>
    <n v="352.84"/>
    <n v="352.12"/>
    <n v="-0.01"/>
    <n v="0.71"/>
    <n v="0"/>
    <n v="0.05"/>
    <n v="0.16"/>
    <n v="0.15"/>
  </r>
  <r>
    <x v="2"/>
    <x v="7"/>
    <n v="444012.68"/>
    <n v="54066.7"/>
    <n v="58927.23"/>
    <n v="0"/>
    <n v="439152.15"/>
    <n v="1580.94"/>
    <n v="159196.43"/>
    <n v="111970.95"/>
    <n v="97687.31"/>
  </r>
  <r>
    <x v="2"/>
    <x v="8"/>
    <n v="4921919.9800000004"/>
    <n v="27536.58"/>
    <n v="7429.64"/>
    <n v="0"/>
    <n v="4942026.92"/>
    <n v="17791.29"/>
    <n v="469838.7"/>
    <n v="2287687.35"/>
    <n v="2214419.5"/>
  </r>
  <r>
    <x v="2"/>
    <x v="9"/>
    <n v="399947"/>
    <n v="396110.61"/>
    <n v="288972.79999999999"/>
    <n v="-9636.3700000000008"/>
    <n v="497448.44"/>
    <n v="1790.82"/>
    <n v="73369.679999999993"/>
    <n v="184384.34"/>
    <n v="166480.54999999999"/>
  </r>
  <r>
    <x v="2"/>
    <x v="10"/>
    <n v="49488.31"/>
    <n v="0"/>
    <n v="0"/>
    <n v="0"/>
    <n v="49488.31"/>
    <n v="178.16"/>
    <n v="49477.54"/>
    <n v="15343.65"/>
    <n v="15058.07"/>
  </r>
  <r>
    <x v="2"/>
    <x v="11"/>
    <n v="0"/>
    <n v="0"/>
    <n v="0"/>
    <n v="0"/>
    <n v="0"/>
    <n v="0"/>
    <n v="0"/>
    <n v="0"/>
    <n v="0"/>
  </r>
  <r>
    <x v="2"/>
    <x v="12"/>
    <n v="95380"/>
    <n v="0"/>
    <n v="0"/>
    <n v="0"/>
    <n v="95380"/>
    <n v="343.37"/>
    <n v="8972.7199999999993"/>
    <n v="30318.99"/>
    <n v="29713.08"/>
  </r>
  <r>
    <x v="2"/>
    <x v="13"/>
    <n v="1153983.1299999999"/>
    <n v="890759.68000000005"/>
    <n v="1020202.78"/>
    <n v="-33951.370000000003"/>
    <n v="990588.66"/>
    <n v="3566.13"/>
    <n v="334714.15999999997"/>
    <n v="249255.89"/>
    <n v="222692.5"/>
  </r>
  <r>
    <x v="2"/>
    <x v="14"/>
    <n v="0"/>
    <n v="0"/>
    <n v="0"/>
    <n v="0"/>
    <n v="0"/>
    <n v="0"/>
    <n v="0"/>
    <n v="0"/>
    <n v="0"/>
  </r>
  <r>
    <x v="2"/>
    <x v="15"/>
    <n v="53604"/>
    <n v="0"/>
    <n v="0"/>
    <n v="0"/>
    <n v="53604"/>
    <n v="192.97"/>
    <n v="13401"/>
    <n v="3675.18"/>
    <n v="2966.17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08354.34"/>
    <n v="4190.79"/>
    <n v="4650.37"/>
    <n v="70.599999999999994"/>
    <n v="107965.36"/>
    <n v="388.69"/>
    <n v="24227.03"/>
    <n v="39471.17"/>
    <n v="36860.14"/>
  </r>
  <r>
    <x v="3"/>
    <x v="2"/>
    <n v="55556"/>
    <n v="0"/>
    <n v="0"/>
    <n v="0"/>
    <n v="55556"/>
    <n v="200"/>
    <n v="61050.55"/>
    <n v="20716.79"/>
    <n v="18415.5"/>
  </r>
  <r>
    <x v="3"/>
    <x v="3"/>
    <n v="193.56"/>
    <n v="0"/>
    <n v="0"/>
    <n v="0"/>
    <n v="193.56"/>
    <n v="0.7"/>
    <n v="43.89"/>
    <n v="67.36"/>
    <n v="60.73"/>
  </r>
  <r>
    <x v="3"/>
    <x v="4"/>
    <n v="832554.41"/>
    <n v="864256.06"/>
    <n v="1037985.14"/>
    <n v="-3340.76"/>
    <n v="655484.56999999995"/>
    <n v="2359.7600000000002"/>
    <n v="58049.41"/>
    <n v="263830.18"/>
    <n v="243504.55"/>
  </r>
  <r>
    <x v="3"/>
    <x v="5"/>
    <n v="916434.95"/>
    <n v="924195.61"/>
    <n v="920804.53"/>
    <n v="1461.71"/>
    <n v="921287.74"/>
    <n v="3316.64"/>
    <n v="77372.67"/>
    <n v="365057.42"/>
    <n v="351932.07"/>
  </r>
  <r>
    <x v="3"/>
    <x v="6"/>
    <n v="0"/>
    <n v="352.12"/>
    <n v="365.72"/>
    <n v="13.6"/>
    <n v="0"/>
    <n v="0"/>
    <n v="0"/>
    <n v="0"/>
    <n v="0"/>
  </r>
  <r>
    <x v="3"/>
    <x v="7"/>
    <n v="444415.1"/>
    <n v="58927.23"/>
    <n v="58353.26"/>
    <n v="0"/>
    <n v="444989.07"/>
    <n v="1601.96"/>
    <n v="163261.78"/>
    <n v="102303.89"/>
    <n v="86591.97"/>
  </r>
  <r>
    <x v="3"/>
    <x v="8"/>
    <n v="5091630.5116976947"/>
    <n v="7442.9451007481603"/>
    <n v="32078.503930509814"/>
    <n v="0"/>
    <n v="5066994.9528679298"/>
    <n v="18241.181830324502"/>
    <n v="483535.91478370002"/>
    <n v="2349424.33"/>
    <n v="2266297.1800000002"/>
  </r>
  <r>
    <x v="3"/>
    <x v="9"/>
    <n v="428542"/>
    <n v="288972.79999999999"/>
    <n v="295261.8"/>
    <n v="-75"/>
    <n v="422178"/>
    <n v="1519.84"/>
    <n v="62167.85"/>
    <n v="162568.39000000001"/>
    <n v="148782.25"/>
  </r>
  <r>
    <x v="3"/>
    <x v="10"/>
    <n v="53595.46"/>
    <n v="0"/>
    <n v="0"/>
    <n v="0"/>
    <n v="53595.46"/>
    <n v="192.93"/>
    <n v="53559.95"/>
    <n v="15569.61"/>
    <n v="15278.26"/>
  </r>
  <r>
    <x v="3"/>
    <x v="11"/>
    <n v="0"/>
    <n v="0"/>
    <n v="0"/>
    <n v="0"/>
    <n v="0"/>
    <n v="0"/>
    <n v="0"/>
    <n v="0"/>
    <n v="0"/>
  </r>
  <r>
    <x v="3"/>
    <x v="12"/>
    <n v="96398"/>
    <n v="0"/>
    <n v="0"/>
    <n v="0"/>
    <n v="96398"/>
    <n v="347.03"/>
    <n v="8033.17"/>
    <n v="30921.67"/>
    <n v="30303.29"/>
  </r>
  <r>
    <x v="3"/>
    <x v="13"/>
    <n v="1179531.42"/>
    <n v="1009675.77"/>
    <n v="1085725.75"/>
    <n v="-50774.080000000002"/>
    <n v="1052707.3600000001"/>
    <n v="3789.74"/>
    <n v="341163.65"/>
    <n v="260935.6"/>
    <n v="233512.66"/>
  </r>
  <r>
    <x v="3"/>
    <x v="14"/>
    <n v="0"/>
    <n v="0"/>
    <n v="0"/>
    <n v="0"/>
    <n v="0"/>
    <n v="0"/>
    <n v="0"/>
    <n v="0"/>
    <n v="0"/>
  </r>
  <r>
    <x v="3"/>
    <x v="15"/>
    <n v="43008"/>
    <n v="0"/>
    <n v="0"/>
    <n v="0"/>
    <n v="43008"/>
    <n v="154.83000000000001"/>
    <n v="10752"/>
    <n v="1399.97"/>
    <n v="995.42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0"/>
    <n v="0"/>
    <n v="0"/>
    <n v="0"/>
    <n v="0"/>
    <n v="0"/>
    <n v="0"/>
    <n v="0"/>
    <n v="0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0"/>
    <n v="0"/>
    <n v="0"/>
    <n v="0"/>
    <n v="0"/>
    <n v="0"/>
    <n v="0"/>
    <n v="0"/>
    <n v="0"/>
  </r>
  <r>
    <x v="4"/>
    <x v="5"/>
    <n v="0"/>
    <n v="0"/>
    <n v="0"/>
    <n v="0"/>
    <n v="0"/>
    <n v="0"/>
    <n v="0"/>
    <n v="0"/>
    <n v="0"/>
  </r>
  <r>
    <x v="4"/>
    <x v="6"/>
    <n v="0"/>
    <n v="0"/>
    <n v="0"/>
    <n v="0"/>
    <n v="0"/>
    <n v="0"/>
    <n v="0"/>
    <n v="0"/>
    <n v="0"/>
  </r>
  <r>
    <x v="4"/>
    <x v="7"/>
    <n v="0"/>
    <n v="0"/>
    <n v="0"/>
    <n v="0"/>
    <n v="0"/>
    <n v="0"/>
    <n v="0"/>
    <n v="0"/>
    <n v="0"/>
  </r>
  <r>
    <x v="4"/>
    <x v="8"/>
    <n v="0"/>
    <n v="0"/>
    <n v="0"/>
    <n v="0"/>
    <n v="0"/>
    <n v="0"/>
    <n v="0"/>
    <n v="0"/>
    <n v="0"/>
  </r>
  <r>
    <x v="4"/>
    <x v="9"/>
    <n v="0"/>
    <n v="0"/>
    <n v="0"/>
    <n v="0"/>
    <n v="0"/>
    <n v="0"/>
    <n v="0"/>
    <n v="0"/>
    <n v="0"/>
  </r>
  <r>
    <x v="4"/>
    <x v="10"/>
    <n v="0"/>
    <n v="0"/>
    <n v="0"/>
    <n v="0"/>
    <n v="0"/>
    <n v="0"/>
    <n v="0"/>
    <n v="0"/>
    <n v="0"/>
  </r>
  <r>
    <x v="4"/>
    <x v="11"/>
    <n v="0"/>
    <n v="0"/>
    <n v="0"/>
    <n v="0"/>
    <n v="0"/>
    <n v="0"/>
    <n v="0"/>
    <n v="0"/>
    <n v="0"/>
  </r>
  <r>
    <x v="4"/>
    <x v="12"/>
    <n v="0"/>
    <n v="0"/>
    <n v="0"/>
    <n v="0"/>
    <n v="0"/>
    <n v="0"/>
    <n v="0"/>
    <n v="0"/>
    <n v="0"/>
  </r>
  <r>
    <x v="4"/>
    <x v="13"/>
    <n v="0"/>
    <n v="0"/>
    <n v="0"/>
    <n v="0"/>
    <n v="0"/>
    <n v="0"/>
    <n v="0"/>
    <n v="0"/>
    <n v="0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7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05:L110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0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6:L71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3:M38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3:F38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7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B29" sqref="B29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4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4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5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5"/>
      <c r="H5" s="2"/>
      <c r="I5" s="2"/>
    </row>
    <row r="6" spans="2:9" customFormat="1" ht="15" customHeight="1" x14ac:dyDescent="0.25">
      <c r="B6" s="1"/>
      <c r="C6" s="1"/>
      <c r="D6" s="1"/>
      <c r="E6" s="1"/>
      <c r="F6" s="1"/>
      <c r="G6" s="40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0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3" t="s">
        <v>53</v>
      </c>
      <c r="C16" s="43"/>
      <c r="D16" s="43"/>
      <c r="E16" s="43"/>
      <c r="F16" s="43"/>
      <c r="G16" s="43"/>
      <c r="H16" s="43"/>
      <c r="I16" s="43"/>
    </row>
    <row r="17" spans="2:9" ht="15" customHeight="1" x14ac:dyDescent="0.25">
      <c r="B17" s="43"/>
      <c r="C17" s="43"/>
      <c r="D17" s="43"/>
      <c r="E17" s="43"/>
      <c r="F17" s="43"/>
      <c r="G17" s="43"/>
      <c r="H17" s="43"/>
      <c r="I17" s="43"/>
    </row>
    <row r="18" spans="2:9" ht="15" customHeight="1" x14ac:dyDescent="0.25">
      <c r="B18" s="43"/>
      <c r="C18" s="43"/>
      <c r="D18" s="43"/>
      <c r="E18" s="43"/>
      <c r="F18" s="43"/>
      <c r="G18" s="43"/>
      <c r="H18" s="43"/>
      <c r="I18" s="43"/>
    </row>
    <row r="19" spans="2:9" ht="15" customHeight="1" x14ac:dyDescent="0.25">
      <c r="B19" s="43"/>
      <c r="C19" s="43"/>
      <c r="D19" s="43"/>
      <c r="E19" s="43"/>
      <c r="F19" s="43"/>
      <c r="G19" s="43"/>
      <c r="H19" s="43"/>
      <c r="I19" s="43"/>
    </row>
    <row r="20" spans="2:9" ht="15" customHeight="1" x14ac:dyDescent="0.25">
      <c r="B20" s="43"/>
      <c r="C20" s="43"/>
      <c r="D20" s="43"/>
      <c r="E20" s="43"/>
      <c r="F20" s="43"/>
      <c r="G20" s="43"/>
      <c r="H20" s="43"/>
      <c r="I20" s="43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B16:I20"/>
    <mergeCell ref="G2:G3"/>
    <mergeCell ref="G4:G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70" zoomScaleNormal="70" workbookViewId="0">
      <selection activeCell="B2" sqref="B2:J18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4.5703125" customWidth="1"/>
    <col min="4" max="4" width="23.28515625" customWidth="1"/>
    <col min="5" max="5" width="34.5703125" customWidth="1"/>
    <col min="6" max="6" width="16.5703125" customWidth="1"/>
    <col min="7" max="7" width="13.4257812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42">
        <v>0</v>
      </c>
      <c r="C2" s="42">
        <v>0</v>
      </c>
      <c r="D2" s="42">
        <v>0</v>
      </c>
      <c r="E2" s="42">
        <v>0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</row>
    <row r="3" spans="1:10" ht="15.75" thickBot="1" x14ac:dyDescent="0.3">
      <c r="A3" s="22" t="s">
        <v>15</v>
      </c>
      <c r="B3" s="42">
        <v>111511.01</v>
      </c>
      <c r="C3" s="42">
        <v>19112.23</v>
      </c>
      <c r="D3" s="42">
        <v>6794.3</v>
      </c>
      <c r="E3" s="42">
        <v>-10946.51</v>
      </c>
      <c r="F3" s="42">
        <v>112882.43</v>
      </c>
      <c r="G3" s="42">
        <v>406.37</v>
      </c>
      <c r="H3" s="42">
        <v>25572.89</v>
      </c>
      <c r="I3" s="42">
        <v>39696.18</v>
      </c>
      <c r="J3" s="42">
        <v>37292.21</v>
      </c>
    </row>
    <row r="4" spans="1:10" ht="15.75" thickBot="1" x14ac:dyDescent="0.3">
      <c r="A4" s="22" t="s">
        <v>16</v>
      </c>
      <c r="B4" s="42">
        <v>220486</v>
      </c>
      <c r="C4" s="42">
        <v>0</v>
      </c>
      <c r="D4" s="42">
        <v>0</v>
      </c>
      <c r="E4" s="42">
        <v>0</v>
      </c>
      <c r="F4" s="42">
        <v>220486</v>
      </c>
      <c r="G4" s="42">
        <v>793.75</v>
      </c>
      <c r="H4" s="42">
        <v>237081.72</v>
      </c>
      <c r="I4" s="42">
        <v>83471.350000000006</v>
      </c>
      <c r="J4" s="42">
        <v>77715.740000000005</v>
      </c>
    </row>
    <row r="5" spans="1:10" ht="15.75" thickBot="1" x14ac:dyDescent="0.3">
      <c r="A5" s="22" t="s">
        <v>17</v>
      </c>
      <c r="B5" s="42">
        <v>455.19</v>
      </c>
      <c r="C5" s="42">
        <v>0</v>
      </c>
      <c r="D5" s="42">
        <v>0</v>
      </c>
      <c r="E5" s="42">
        <v>0</v>
      </c>
      <c r="F5" s="42">
        <v>455.19</v>
      </c>
      <c r="G5" s="42">
        <v>1.64</v>
      </c>
      <c r="H5" s="42">
        <v>103.22</v>
      </c>
      <c r="I5" s="42">
        <v>158.4</v>
      </c>
      <c r="J5" s="42">
        <v>144.97999999999999</v>
      </c>
    </row>
    <row r="6" spans="1:10" ht="15.75" thickBot="1" x14ac:dyDescent="0.3">
      <c r="A6" s="22" t="s">
        <v>18</v>
      </c>
      <c r="B6" s="42">
        <v>651490.86</v>
      </c>
      <c r="C6" s="42">
        <v>901339.08</v>
      </c>
      <c r="D6" s="42">
        <v>882459.99</v>
      </c>
      <c r="E6" s="42">
        <v>258.25</v>
      </c>
      <c r="F6" s="42">
        <v>670628.19999999995</v>
      </c>
      <c r="G6" s="42">
        <v>2414.2600000000002</v>
      </c>
      <c r="H6" s="42">
        <v>58774.01</v>
      </c>
      <c r="I6" s="42">
        <v>259458.15</v>
      </c>
      <c r="J6" s="42">
        <v>241096.12</v>
      </c>
    </row>
    <row r="7" spans="1:10" ht="15.75" thickBot="1" x14ac:dyDescent="0.3">
      <c r="A7" s="22" t="s">
        <v>19</v>
      </c>
      <c r="B7" s="42">
        <v>1188543.4099999999</v>
      </c>
      <c r="C7" s="42">
        <v>706765.41</v>
      </c>
      <c r="D7" s="42">
        <v>949277.94</v>
      </c>
      <c r="E7" s="42">
        <v>169035.29</v>
      </c>
      <c r="F7" s="42">
        <v>1115066.17</v>
      </c>
      <c r="G7" s="42">
        <v>4014.25</v>
      </c>
      <c r="H7" s="42">
        <v>94508.56</v>
      </c>
      <c r="I7" s="42">
        <v>454910.44</v>
      </c>
      <c r="J7" s="42">
        <v>438841.15</v>
      </c>
    </row>
    <row r="8" spans="1:10" ht="15.75" thickBot="1" x14ac:dyDescent="0.3">
      <c r="A8" s="22" t="s">
        <v>20</v>
      </c>
      <c r="B8" s="42">
        <v>0</v>
      </c>
      <c r="C8" s="42">
        <v>350.18</v>
      </c>
      <c r="D8" s="42">
        <v>353.51</v>
      </c>
      <c r="E8" s="42">
        <v>4.22</v>
      </c>
      <c r="F8" s="42">
        <v>0.89</v>
      </c>
      <c r="G8" s="42">
        <v>0</v>
      </c>
      <c r="H8" s="42">
        <v>7.0000000000000007E-2</v>
      </c>
      <c r="I8" s="42">
        <v>0.2</v>
      </c>
      <c r="J8" s="42">
        <v>0.19</v>
      </c>
    </row>
    <row r="9" spans="1:10" ht="15.75" thickBot="1" x14ac:dyDescent="0.3">
      <c r="A9" s="22" t="s">
        <v>21</v>
      </c>
      <c r="B9" s="42">
        <v>427339.23</v>
      </c>
      <c r="C9" s="42">
        <v>23111.14</v>
      </c>
      <c r="D9" s="42">
        <v>53461.63</v>
      </c>
      <c r="E9" s="42">
        <v>28102.28</v>
      </c>
      <c r="F9" s="42">
        <v>425091.02</v>
      </c>
      <c r="G9" s="42">
        <v>1530.33</v>
      </c>
      <c r="H9" s="42">
        <v>153834.74</v>
      </c>
      <c r="I9" s="42">
        <v>112150.31</v>
      </c>
      <c r="J9" s="42">
        <v>96770.17</v>
      </c>
    </row>
    <row r="10" spans="1:10" ht="15.75" thickBot="1" x14ac:dyDescent="0.3">
      <c r="A10" s="22" t="s">
        <v>22</v>
      </c>
      <c r="B10" s="42">
        <v>6569610.5199999996</v>
      </c>
      <c r="C10" s="42">
        <v>35151.58</v>
      </c>
      <c r="D10" s="42">
        <v>30839.89</v>
      </c>
      <c r="E10" s="42">
        <v>0</v>
      </c>
      <c r="F10" s="42">
        <v>6573922.21</v>
      </c>
      <c r="G10" s="42">
        <v>23666.12</v>
      </c>
      <c r="H10" s="42">
        <v>625189.43999999994</v>
      </c>
      <c r="I10" s="42">
        <v>3277279.43</v>
      </c>
      <c r="J10" s="42">
        <v>3189472.07</v>
      </c>
    </row>
    <row r="11" spans="1:10" ht="15.75" thickBot="1" x14ac:dyDescent="0.3">
      <c r="A11" s="22" t="s">
        <v>23</v>
      </c>
      <c r="B11" s="42">
        <v>424332</v>
      </c>
      <c r="C11" s="42">
        <v>1061371.97</v>
      </c>
      <c r="D11" s="42">
        <v>832376.45</v>
      </c>
      <c r="E11" s="42">
        <v>12167.15</v>
      </c>
      <c r="F11" s="42">
        <v>665494.67000000004</v>
      </c>
      <c r="G11" s="42">
        <v>2395.7800000000002</v>
      </c>
      <c r="H11" s="42">
        <v>99272.59</v>
      </c>
      <c r="I11" s="42">
        <v>236703.38</v>
      </c>
      <c r="J11" s="42">
        <v>216453.9</v>
      </c>
    </row>
    <row r="12" spans="1:10" ht="15.75" thickBot="1" x14ac:dyDescent="0.3">
      <c r="A12" s="22" t="s">
        <v>24</v>
      </c>
      <c r="B12" s="42">
        <v>65126.41</v>
      </c>
      <c r="C12" s="42">
        <v>0</v>
      </c>
      <c r="D12" s="42">
        <v>0</v>
      </c>
      <c r="E12" s="42">
        <v>0</v>
      </c>
      <c r="F12" s="42">
        <v>65126.41</v>
      </c>
      <c r="G12" s="42">
        <v>234.45</v>
      </c>
      <c r="H12" s="42">
        <v>65126.41</v>
      </c>
      <c r="I12" s="42">
        <v>18249.400000000001</v>
      </c>
      <c r="J12" s="42">
        <v>17889.22</v>
      </c>
    </row>
    <row r="13" spans="1:10" ht="15.75" thickBot="1" x14ac:dyDescent="0.3">
      <c r="A13" s="22" t="s">
        <v>25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ht="15.75" thickBot="1" x14ac:dyDescent="0.3">
      <c r="A14" s="22" t="s">
        <v>26</v>
      </c>
      <c r="B14" s="42">
        <v>94940</v>
      </c>
      <c r="C14" s="42">
        <v>0</v>
      </c>
      <c r="D14" s="42">
        <v>0</v>
      </c>
      <c r="E14" s="42">
        <v>0</v>
      </c>
      <c r="F14" s="42">
        <v>94940</v>
      </c>
      <c r="G14" s="42">
        <v>341.78</v>
      </c>
      <c r="H14" s="42">
        <v>8277.24</v>
      </c>
      <c r="I14" s="42">
        <v>29952.49</v>
      </c>
      <c r="J14" s="42">
        <v>29353.279999999999</v>
      </c>
    </row>
    <row r="15" spans="1:10" ht="15.75" thickBot="1" x14ac:dyDescent="0.3">
      <c r="A15" s="22" t="s">
        <v>27</v>
      </c>
      <c r="B15" s="42">
        <v>1195564.2766666666</v>
      </c>
      <c r="C15" s="42">
        <v>963044.99666666659</v>
      </c>
      <c r="D15" s="42">
        <v>910711.68666666665</v>
      </c>
      <c r="E15" s="42">
        <v>-99872.206666666665</v>
      </c>
      <c r="F15" s="42">
        <v>1148025.3800000001</v>
      </c>
      <c r="G15" s="42">
        <v>4132.8913679999996</v>
      </c>
      <c r="H15" s="42">
        <v>387988.89354898833</v>
      </c>
      <c r="I15" s="42">
        <v>308029.11</v>
      </c>
      <c r="J15" s="42">
        <v>275408.23000000004</v>
      </c>
    </row>
    <row r="16" spans="1:10" ht="15.75" thickBot="1" x14ac:dyDescent="0.3">
      <c r="A16" s="22" t="s">
        <v>28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5.75" thickBot="1" x14ac:dyDescent="0.3">
      <c r="A17" s="22" t="s">
        <v>29</v>
      </c>
      <c r="B17" s="42">
        <v>61816</v>
      </c>
      <c r="C17" s="42">
        <v>0</v>
      </c>
      <c r="D17" s="42">
        <v>0</v>
      </c>
      <c r="E17" s="42">
        <v>0</v>
      </c>
      <c r="F17" s="42">
        <v>61816</v>
      </c>
      <c r="G17" s="42">
        <v>222.54</v>
      </c>
      <c r="H17" s="42">
        <v>15454</v>
      </c>
      <c r="I17" s="42">
        <v>11106.31</v>
      </c>
      <c r="J17" s="42">
        <v>8649.24</v>
      </c>
    </row>
    <row r="18" spans="1:10" ht="15.75" thickBot="1" x14ac:dyDescent="0.3">
      <c r="A18" s="23" t="s">
        <v>30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15</v>
      </c>
      <c r="B3" s="30">
        <v>109367.07</v>
      </c>
      <c r="C3" s="30">
        <v>6794.3</v>
      </c>
      <c r="D3" s="30">
        <v>5264.33</v>
      </c>
      <c r="E3" s="30">
        <v>86.05</v>
      </c>
      <c r="F3" s="30">
        <v>110983.09</v>
      </c>
      <c r="G3" s="30">
        <v>399.56</v>
      </c>
      <c r="H3" s="30">
        <v>25000.05</v>
      </c>
      <c r="I3" s="30">
        <v>40235.120000000003</v>
      </c>
      <c r="J3" s="31">
        <v>37898.31</v>
      </c>
    </row>
    <row r="4" spans="1:10" ht="15.75" thickBot="1" x14ac:dyDescent="0.3">
      <c r="A4" s="22" t="s">
        <v>16</v>
      </c>
      <c r="B4" s="30">
        <v>203005</v>
      </c>
      <c r="C4" s="30">
        <v>0</v>
      </c>
      <c r="D4" s="30">
        <v>0</v>
      </c>
      <c r="E4" s="30">
        <v>0</v>
      </c>
      <c r="F4" s="30">
        <v>203005</v>
      </c>
      <c r="G4" s="30">
        <v>730.82</v>
      </c>
      <c r="H4" s="30">
        <v>218284.95</v>
      </c>
      <c r="I4" s="30">
        <v>79759.05</v>
      </c>
      <c r="J4" s="31">
        <v>74093.39</v>
      </c>
    </row>
    <row r="5" spans="1:10" ht="15.75" thickBot="1" x14ac:dyDescent="0.3">
      <c r="A5" s="22" t="s">
        <v>17</v>
      </c>
      <c r="B5" s="30">
        <v>736.09</v>
      </c>
      <c r="C5" s="30">
        <v>0</v>
      </c>
      <c r="D5" s="30">
        <v>0</v>
      </c>
      <c r="E5" s="30">
        <v>0</v>
      </c>
      <c r="F5" s="30">
        <v>736.09</v>
      </c>
      <c r="G5" s="30">
        <v>2.65</v>
      </c>
      <c r="H5" s="30">
        <v>166.91</v>
      </c>
      <c r="I5" s="30">
        <v>256.16000000000003</v>
      </c>
      <c r="J5" s="31">
        <v>234.04</v>
      </c>
    </row>
    <row r="6" spans="1:10" ht="15.75" thickBot="1" x14ac:dyDescent="0.3">
      <c r="A6" s="22" t="s">
        <v>18</v>
      </c>
      <c r="B6" s="30">
        <v>659288.88</v>
      </c>
      <c r="C6" s="30">
        <v>882459.99</v>
      </c>
      <c r="D6" s="30">
        <v>828545.05</v>
      </c>
      <c r="E6" s="30">
        <v>-2369.81</v>
      </c>
      <c r="F6" s="30">
        <v>710834.01</v>
      </c>
      <c r="G6" s="30">
        <v>2559</v>
      </c>
      <c r="H6" s="30">
        <v>62531.61</v>
      </c>
      <c r="I6" s="30">
        <v>278891.43</v>
      </c>
      <c r="J6" s="31">
        <v>258062.53</v>
      </c>
    </row>
    <row r="7" spans="1:10" ht="15.75" thickBot="1" x14ac:dyDescent="0.3">
      <c r="A7" s="22" t="s">
        <v>19</v>
      </c>
      <c r="B7" s="30">
        <v>851838</v>
      </c>
      <c r="C7" s="30">
        <v>949277.94</v>
      </c>
      <c r="D7" s="30">
        <v>950778.39</v>
      </c>
      <c r="E7" s="30">
        <v>331.5</v>
      </c>
      <c r="F7" s="30">
        <v>850669.05</v>
      </c>
      <c r="G7" s="30">
        <v>3062.41</v>
      </c>
      <c r="H7" s="30">
        <v>71926.600000000006</v>
      </c>
      <c r="I7" s="30">
        <v>336039.11</v>
      </c>
      <c r="J7" s="31">
        <v>324410.49</v>
      </c>
    </row>
    <row r="8" spans="1:10" ht="15.75" thickBot="1" x14ac:dyDescent="0.3">
      <c r="A8" s="22" t="s">
        <v>20</v>
      </c>
      <c r="B8" s="30">
        <v>0</v>
      </c>
      <c r="C8" s="30">
        <v>353.51</v>
      </c>
      <c r="D8" s="30">
        <v>352.84</v>
      </c>
      <c r="E8" s="30">
        <v>0</v>
      </c>
      <c r="F8" s="30">
        <v>0.67</v>
      </c>
      <c r="G8" s="30">
        <v>0</v>
      </c>
      <c r="H8" s="30">
        <v>0.05</v>
      </c>
      <c r="I8" s="30">
        <v>0.17</v>
      </c>
      <c r="J8" s="31">
        <v>0.16</v>
      </c>
    </row>
    <row r="9" spans="1:10" ht="15.75" thickBot="1" x14ac:dyDescent="0.3">
      <c r="A9" s="22" t="s">
        <v>21</v>
      </c>
      <c r="B9" s="30">
        <v>353440.16</v>
      </c>
      <c r="C9" s="30">
        <v>49876.63</v>
      </c>
      <c r="D9" s="30">
        <v>51501.7</v>
      </c>
      <c r="E9" s="30">
        <v>0</v>
      </c>
      <c r="F9" s="30">
        <v>351815.09</v>
      </c>
      <c r="G9" s="30">
        <v>1266.54</v>
      </c>
      <c r="H9" s="30">
        <v>127327.15</v>
      </c>
      <c r="I9" s="30">
        <v>100479.62</v>
      </c>
      <c r="J9" s="31">
        <v>88083.55</v>
      </c>
    </row>
    <row r="10" spans="1:10" ht="15.75" thickBot="1" x14ac:dyDescent="0.3">
      <c r="A10" s="22" t="s">
        <v>22</v>
      </c>
      <c r="B10" s="30">
        <v>6041444.4400000004</v>
      </c>
      <c r="C10" s="30">
        <v>30839.89</v>
      </c>
      <c r="D10" s="30">
        <v>27536.58</v>
      </c>
      <c r="E10" s="30">
        <v>0</v>
      </c>
      <c r="F10" s="30">
        <v>6044747.75</v>
      </c>
      <c r="G10" s="30">
        <v>21761.119999999999</v>
      </c>
      <c r="H10" s="30">
        <v>575092.69999999995</v>
      </c>
      <c r="I10" s="30">
        <v>2909826.46</v>
      </c>
      <c r="J10" s="31">
        <v>2829792.15</v>
      </c>
    </row>
    <row r="11" spans="1:10" ht="15.75" thickBot="1" x14ac:dyDescent="0.3">
      <c r="A11" s="22" t="s">
        <v>23</v>
      </c>
      <c r="B11" s="30">
        <v>287737</v>
      </c>
      <c r="C11" s="30">
        <v>832376.45</v>
      </c>
      <c r="D11" s="30">
        <v>396110.61</v>
      </c>
      <c r="E11" s="30">
        <v>81.48</v>
      </c>
      <c r="F11" s="30">
        <v>724084.32</v>
      </c>
      <c r="G11" s="30">
        <v>2606.71</v>
      </c>
      <c r="H11" s="30">
        <v>106874.17</v>
      </c>
      <c r="I11" s="30">
        <v>273104.49</v>
      </c>
      <c r="J11" s="31">
        <v>249128.31</v>
      </c>
    </row>
    <row r="12" spans="1:10" ht="15.75" thickBot="1" x14ac:dyDescent="0.3">
      <c r="A12" s="22" t="s">
        <v>24</v>
      </c>
      <c r="B12" s="30">
        <v>58474.7</v>
      </c>
      <c r="C12" s="30">
        <v>0</v>
      </c>
      <c r="D12" s="30">
        <v>0</v>
      </c>
      <c r="E12" s="30">
        <v>0</v>
      </c>
      <c r="F12" s="30">
        <v>58474.7</v>
      </c>
      <c r="G12" s="30">
        <v>210.51</v>
      </c>
      <c r="H12" s="30">
        <v>58474.7</v>
      </c>
      <c r="I12" s="30">
        <v>16538.64</v>
      </c>
      <c r="J12" s="31">
        <v>16262.88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26</v>
      </c>
      <c r="B14" s="30">
        <v>88688</v>
      </c>
      <c r="C14" s="30">
        <v>0</v>
      </c>
      <c r="D14" s="30">
        <v>0</v>
      </c>
      <c r="E14" s="30">
        <v>0</v>
      </c>
      <c r="F14" s="30">
        <v>88688</v>
      </c>
      <c r="G14" s="30">
        <v>319.27999999999997</v>
      </c>
      <c r="H14" s="30">
        <v>8311.9</v>
      </c>
      <c r="I14" s="30">
        <v>28269.87</v>
      </c>
      <c r="J14" s="31">
        <v>27704.59</v>
      </c>
    </row>
    <row r="15" spans="1:10" ht="15.75" thickBot="1" x14ac:dyDescent="0.3">
      <c r="A15" s="22" t="s">
        <v>27</v>
      </c>
      <c r="B15" s="30">
        <v>1311309.6100000001</v>
      </c>
      <c r="C15" s="30">
        <v>854851.26</v>
      </c>
      <c r="D15" s="30">
        <v>908103.19</v>
      </c>
      <c r="E15" s="30">
        <v>-80781.509999999995</v>
      </c>
      <c r="F15" s="30">
        <v>1177276.17</v>
      </c>
      <c r="G15" s="30">
        <v>4238.18</v>
      </c>
      <c r="H15" s="30">
        <v>390654.71999999997</v>
      </c>
      <c r="I15" s="30">
        <v>307184.48</v>
      </c>
      <c r="J15" s="31">
        <v>273206.24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29</v>
      </c>
      <c r="B17" s="30">
        <v>45255</v>
      </c>
      <c r="C17" s="30">
        <v>0</v>
      </c>
      <c r="D17" s="30">
        <v>0</v>
      </c>
      <c r="E17" s="30">
        <v>0</v>
      </c>
      <c r="F17" s="30">
        <v>45255</v>
      </c>
      <c r="G17" s="30">
        <v>162.91999999999999</v>
      </c>
      <c r="H17" s="30">
        <v>11313.75</v>
      </c>
      <c r="I17" s="30">
        <v>7957.32</v>
      </c>
      <c r="J17" s="31">
        <v>6426.25</v>
      </c>
    </row>
    <row r="18" spans="1:10" x14ac:dyDescent="0.25">
      <c r="A18" s="23" t="s">
        <v>30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109548.18</v>
      </c>
      <c r="C3" s="10">
        <v>5264.33</v>
      </c>
      <c r="D3" s="10">
        <v>4190.79</v>
      </c>
      <c r="E3" s="10">
        <v>87.43</v>
      </c>
      <c r="F3" s="10">
        <v>110709.15</v>
      </c>
      <c r="G3" s="10">
        <v>398.54</v>
      </c>
      <c r="H3" s="10">
        <v>24351.97</v>
      </c>
      <c r="I3" s="10">
        <v>40990.339999999997</v>
      </c>
      <c r="J3" s="17">
        <v>38713.56</v>
      </c>
    </row>
    <row r="4" spans="1:10" ht="15.75" thickBot="1" x14ac:dyDescent="0.3">
      <c r="A4" s="22" t="s">
        <v>16</v>
      </c>
      <c r="B4" s="10">
        <v>145771</v>
      </c>
      <c r="C4" s="10">
        <v>0</v>
      </c>
      <c r="D4" s="10">
        <v>0</v>
      </c>
      <c r="E4" s="10">
        <v>0</v>
      </c>
      <c r="F4" s="10">
        <v>145771</v>
      </c>
      <c r="G4" s="10">
        <v>524.78</v>
      </c>
      <c r="H4" s="10">
        <v>158446.74</v>
      </c>
      <c r="I4" s="10">
        <v>52167.01</v>
      </c>
      <c r="J4" s="17">
        <v>47078.43</v>
      </c>
    </row>
    <row r="5" spans="1:10" ht="15.75" thickBot="1" x14ac:dyDescent="0.3">
      <c r="A5" s="22" t="s">
        <v>17</v>
      </c>
      <c r="B5" s="10">
        <v>1194.22</v>
      </c>
      <c r="C5" s="10">
        <v>0</v>
      </c>
      <c r="D5" s="10">
        <v>0</v>
      </c>
      <c r="E5" s="10">
        <v>0</v>
      </c>
      <c r="F5" s="10">
        <v>1194.22</v>
      </c>
      <c r="G5" s="10">
        <v>4.3</v>
      </c>
      <c r="H5" s="10">
        <v>270.8</v>
      </c>
      <c r="I5" s="10">
        <v>415.59</v>
      </c>
      <c r="J5" s="17">
        <v>383.13</v>
      </c>
    </row>
    <row r="6" spans="1:10" ht="15.75" thickBot="1" x14ac:dyDescent="0.3">
      <c r="A6" s="22" t="s">
        <v>18</v>
      </c>
      <c r="B6" s="10">
        <v>848899.19</v>
      </c>
      <c r="C6" s="10">
        <v>828545.05</v>
      </c>
      <c r="D6" s="10">
        <v>864256.06</v>
      </c>
      <c r="E6" s="10">
        <v>-1144.1199999999999</v>
      </c>
      <c r="F6" s="10">
        <v>812044.06</v>
      </c>
      <c r="G6" s="10">
        <v>2923.36</v>
      </c>
      <c r="H6" s="10">
        <v>71559.360000000001</v>
      </c>
      <c r="I6" s="10">
        <v>316146.39</v>
      </c>
      <c r="J6" s="17">
        <v>293848.09000000003</v>
      </c>
    </row>
    <row r="7" spans="1:10" ht="15.75" thickBot="1" x14ac:dyDescent="0.3">
      <c r="A7" s="22" t="s">
        <v>19</v>
      </c>
      <c r="B7" s="10">
        <v>946637.24</v>
      </c>
      <c r="C7" s="10">
        <v>950778.39</v>
      </c>
      <c r="D7" s="10">
        <v>924195.61</v>
      </c>
      <c r="E7" s="10">
        <v>159.80000000000001</v>
      </c>
      <c r="F7" s="10">
        <v>973379.82</v>
      </c>
      <c r="G7" s="10">
        <v>3504.18</v>
      </c>
      <c r="H7" s="10">
        <v>82247.509999999995</v>
      </c>
      <c r="I7" s="10">
        <v>389646.3</v>
      </c>
      <c r="J7" s="17">
        <v>375992.21</v>
      </c>
    </row>
    <row r="8" spans="1:10" ht="15.75" thickBot="1" x14ac:dyDescent="0.3">
      <c r="A8" s="22" t="s">
        <v>20</v>
      </c>
      <c r="B8" s="10">
        <v>0</v>
      </c>
      <c r="C8" s="10">
        <v>352.84</v>
      </c>
      <c r="D8" s="10">
        <v>352.12</v>
      </c>
      <c r="E8" s="10">
        <v>-0.01</v>
      </c>
      <c r="F8" s="10">
        <v>0.71</v>
      </c>
      <c r="G8" s="10">
        <v>0</v>
      </c>
      <c r="H8" s="10">
        <v>0.05</v>
      </c>
      <c r="I8" s="10">
        <v>0.16</v>
      </c>
      <c r="J8" s="17">
        <v>0.15</v>
      </c>
    </row>
    <row r="9" spans="1:10" ht="15.75" thickBot="1" x14ac:dyDescent="0.3">
      <c r="A9" s="22" t="s">
        <v>21</v>
      </c>
      <c r="B9" s="10">
        <v>444012.68</v>
      </c>
      <c r="C9" s="10">
        <v>54066.7</v>
      </c>
      <c r="D9" s="10">
        <v>58927.23</v>
      </c>
      <c r="E9" s="10">
        <v>0</v>
      </c>
      <c r="F9" s="10">
        <v>439152.15</v>
      </c>
      <c r="G9" s="10">
        <v>1580.94</v>
      </c>
      <c r="H9" s="10">
        <v>159196.43</v>
      </c>
      <c r="I9" s="10">
        <v>111970.95</v>
      </c>
      <c r="J9" s="17">
        <v>97687.31</v>
      </c>
    </row>
    <row r="10" spans="1:10" ht="15.75" thickBot="1" x14ac:dyDescent="0.3">
      <c r="A10" s="22" t="s">
        <v>22</v>
      </c>
      <c r="B10" s="10">
        <v>4921919.9800000004</v>
      </c>
      <c r="C10" s="10">
        <v>27536.58</v>
      </c>
      <c r="D10" s="10">
        <v>7429.64</v>
      </c>
      <c r="E10" s="10">
        <v>0</v>
      </c>
      <c r="F10" s="10">
        <v>4942026.92</v>
      </c>
      <c r="G10" s="10">
        <v>17791.29</v>
      </c>
      <c r="H10" s="10">
        <v>469838.7</v>
      </c>
      <c r="I10" s="10">
        <v>2287687.35</v>
      </c>
      <c r="J10" s="17">
        <v>2214419.5</v>
      </c>
    </row>
    <row r="11" spans="1:10" ht="15.75" thickBot="1" x14ac:dyDescent="0.3">
      <c r="A11" s="22" t="s">
        <v>23</v>
      </c>
      <c r="B11" s="10">
        <v>399947</v>
      </c>
      <c r="C11" s="10">
        <v>396110.61</v>
      </c>
      <c r="D11" s="10">
        <v>288972.79999999999</v>
      </c>
      <c r="E11" s="10">
        <v>-9636.3700000000008</v>
      </c>
      <c r="F11" s="10">
        <v>497448.44</v>
      </c>
      <c r="G11" s="10">
        <v>1790.82</v>
      </c>
      <c r="H11" s="10">
        <v>73369.679999999993</v>
      </c>
      <c r="I11" s="10">
        <v>184384.34</v>
      </c>
      <c r="J11" s="17">
        <v>166480.54999999999</v>
      </c>
    </row>
    <row r="12" spans="1:10" ht="15.75" thickBot="1" x14ac:dyDescent="0.3">
      <c r="A12" s="22" t="s">
        <v>24</v>
      </c>
      <c r="B12" s="10">
        <v>49488.31</v>
      </c>
      <c r="C12" s="10">
        <v>0</v>
      </c>
      <c r="D12" s="10">
        <v>0</v>
      </c>
      <c r="E12" s="10">
        <v>0</v>
      </c>
      <c r="F12" s="10">
        <v>49488.31</v>
      </c>
      <c r="G12" s="10">
        <v>178.16</v>
      </c>
      <c r="H12" s="10">
        <v>49477.54</v>
      </c>
      <c r="I12" s="10">
        <v>15343.65</v>
      </c>
      <c r="J12" s="17">
        <v>15058.07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95380</v>
      </c>
      <c r="C14" s="10">
        <v>0</v>
      </c>
      <c r="D14" s="10">
        <v>0</v>
      </c>
      <c r="E14" s="10">
        <v>0</v>
      </c>
      <c r="F14" s="10">
        <v>95380</v>
      </c>
      <c r="G14" s="10">
        <v>343.37</v>
      </c>
      <c r="H14" s="10">
        <v>8972.7199999999993</v>
      </c>
      <c r="I14" s="10">
        <v>30318.99</v>
      </c>
      <c r="J14" s="17">
        <v>29713.08</v>
      </c>
    </row>
    <row r="15" spans="1:10" ht="15.75" thickBot="1" x14ac:dyDescent="0.3">
      <c r="A15" s="22" t="s">
        <v>27</v>
      </c>
      <c r="B15" s="10">
        <v>1153983.1299999999</v>
      </c>
      <c r="C15" s="10">
        <v>890759.68000000005</v>
      </c>
      <c r="D15" s="10">
        <v>1020202.78</v>
      </c>
      <c r="E15" s="10">
        <v>-33951.370000000003</v>
      </c>
      <c r="F15" s="10">
        <v>990588.66</v>
      </c>
      <c r="G15" s="10">
        <v>3566.13</v>
      </c>
      <c r="H15" s="10">
        <v>334714.15999999997</v>
      </c>
      <c r="I15" s="10">
        <v>249255.89</v>
      </c>
      <c r="J15" s="17">
        <v>222692.5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53604</v>
      </c>
      <c r="C17" s="10">
        <v>0</v>
      </c>
      <c r="D17" s="10">
        <v>0</v>
      </c>
      <c r="E17" s="10">
        <v>0</v>
      </c>
      <c r="F17" s="10">
        <v>53604</v>
      </c>
      <c r="G17" s="10">
        <v>192.97</v>
      </c>
      <c r="H17" s="10">
        <v>13401</v>
      </c>
      <c r="I17" s="10">
        <v>3675.18</v>
      </c>
      <c r="J17" s="17">
        <v>2966.17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0">
        <v>0</v>
      </c>
    </row>
    <row r="3" spans="1:10" ht="15.75" thickBot="1" x14ac:dyDescent="0.3">
      <c r="A3" s="22" t="s">
        <v>15</v>
      </c>
      <c r="B3" s="30">
        <v>108354.34</v>
      </c>
      <c r="C3" s="30">
        <v>4190.79</v>
      </c>
      <c r="D3" s="30">
        <v>4650.37</v>
      </c>
      <c r="E3" s="30">
        <v>70.599999999999994</v>
      </c>
      <c r="F3" s="30">
        <v>107965.36</v>
      </c>
      <c r="G3" s="30">
        <v>388.69</v>
      </c>
      <c r="H3" s="30">
        <v>24227.03</v>
      </c>
      <c r="I3" s="30">
        <v>39471.17</v>
      </c>
      <c r="J3" s="30">
        <v>36860.14</v>
      </c>
    </row>
    <row r="4" spans="1:10" ht="15.75" thickBot="1" x14ac:dyDescent="0.3">
      <c r="A4" s="22" t="s">
        <v>16</v>
      </c>
      <c r="B4" s="30">
        <v>55556</v>
      </c>
      <c r="C4" s="30">
        <v>0</v>
      </c>
      <c r="D4" s="30">
        <v>0</v>
      </c>
      <c r="E4" s="30">
        <v>0</v>
      </c>
      <c r="F4" s="30">
        <v>55556</v>
      </c>
      <c r="G4" s="30">
        <v>200</v>
      </c>
      <c r="H4" s="30">
        <v>61050.55</v>
      </c>
      <c r="I4" s="30">
        <v>20716.79</v>
      </c>
      <c r="J4" s="30">
        <v>18415.5</v>
      </c>
    </row>
    <row r="5" spans="1:10" ht="15.75" thickBot="1" x14ac:dyDescent="0.3">
      <c r="A5" s="22" t="s">
        <v>17</v>
      </c>
      <c r="B5" s="30">
        <v>193.56</v>
      </c>
      <c r="C5" s="30">
        <v>0</v>
      </c>
      <c r="D5" s="30">
        <v>0</v>
      </c>
      <c r="E5" s="30">
        <v>0</v>
      </c>
      <c r="F5" s="30">
        <v>193.56</v>
      </c>
      <c r="G5" s="30">
        <v>0.7</v>
      </c>
      <c r="H5" s="30">
        <v>43.89</v>
      </c>
      <c r="I5" s="30">
        <v>67.36</v>
      </c>
      <c r="J5" s="30">
        <v>60.73</v>
      </c>
    </row>
    <row r="6" spans="1:10" ht="15.75" thickBot="1" x14ac:dyDescent="0.3">
      <c r="A6" s="22" t="s">
        <v>18</v>
      </c>
      <c r="B6" s="30">
        <v>832554.41</v>
      </c>
      <c r="C6" s="30">
        <v>864256.06</v>
      </c>
      <c r="D6" s="30">
        <v>1037985.14</v>
      </c>
      <c r="E6" s="30">
        <v>-3340.76</v>
      </c>
      <c r="F6" s="30">
        <v>655484.56999999995</v>
      </c>
      <c r="G6" s="30">
        <v>2359.7600000000002</v>
      </c>
      <c r="H6" s="30">
        <v>58049.41</v>
      </c>
      <c r="I6" s="30">
        <v>263830.18</v>
      </c>
      <c r="J6" s="30">
        <v>243504.55</v>
      </c>
    </row>
    <row r="7" spans="1:10" ht="15.75" thickBot="1" x14ac:dyDescent="0.3">
      <c r="A7" s="22" t="s">
        <v>19</v>
      </c>
      <c r="B7" s="30">
        <v>916434.95</v>
      </c>
      <c r="C7" s="30">
        <v>924195.61</v>
      </c>
      <c r="D7" s="30">
        <v>920804.53</v>
      </c>
      <c r="E7" s="30">
        <v>1461.71</v>
      </c>
      <c r="F7" s="30">
        <v>921287.74</v>
      </c>
      <c r="G7" s="30">
        <v>3316.64</v>
      </c>
      <c r="H7" s="30">
        <v>77372.67</v>
      </c>
      <c r="I7" s="30">
        <v>365057.42</v>
      </c>
      <c r="J7" s="30">
        <v>351932.07</v>
      </c>
    </row>
    <row r="8" spans="1:10" ht="15.75" thickBot="1" x14ac:dyDescent="0.3">
      <c r="A8" s="22" t="s">
        <v>20</v>
      </c>
      <c r="B8" s="30">
        <v>0</v>
      </c>
      <c r="C8" s="30">
        <v>352.12</v>
      </c>
      <c r="D8" s="30">
        <v>365.72</v>
      </c>
      <c r="E8" s="30">
        <v>13.6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ht="15.75" thickBot="1" x14ac:dyDescent="0.3">
      <c r="A9" s="22" t="s">
        <v>21</v>
      </c>
      <c r="B9" s="30">
        <v>444415.1</v>
      </c>
      <c r="C9" s="30">
        <v>58927.23</v>
      </c>
      <c r="D9" s="30">
        <v>58353.26</v>
      </c>
      <c r="E9" s="30">
        <v>0</v>
      </c>
      <c r="F9" s="30">
        <v>444989.07</v>
      </c>
      <c r="G9" s="30">
        <v>1601.96</v>
      </c>
      <c r="H9" s="30">
        <v>163261.78</v>
      </c>
      <c r="I9" s="30">
        <v>102303.89</v>
      </c>
      <c r="J9" s="30">
        <v>86591.97</v>
      </c>
    </row>
    <row r="10" spans="1:10" ht="15.75" thickBot="1" x14ac:dyDescent="0.3">
      <c r="A10" s="22" t="s">
        <v>22</v>
      </c>
      <c r="B10" s="30">
        <v>5091630.5116976947</v>
      </c>
      <c r="C10" s="30">
        <v>7442.9451007481603</v>
      </c>
      <c r="D10" s="30">
        <v>32078.503930509814</v>
      </c>
      <c r="E10" s="30">
        <v>0</v>
      </c>
      <c r="F10" s="30">
        <v>5066994.9528679298</v>
      </c>
      <c r="G10" s="30">
        <v>18241.181830324502</v>
      </c>
      <c r="H10" s="30">
        <v>483535.91478370002</v>
      </c>
      <c r="I10" s="30">
        <v>2349424.33</v>
      </c>
      <c r="J10" s="30">
        <v>2266297.1800000002</v>
      </c>
    </row>
    <row r="11" spans="1:10" ht="15.75" thickBot="1" x14ac:dyDescent="0.3">
      <c r="A11" s="22" t="s">
        <v>23</v>
      </c>
      <c r="B11" s="30">
        <v>428542</v>
      </c>
      <c r="C11" s="30">
        <v>288972.79999999999</v>
      </c>
      <c r="D11" s="30">
        <v>295261.8</v>
      </c>
      <c r="E11" s="30">
        <v>-75</v>
      </c>
      <c r="F11" s="30">
        <v>422178</v>
      </c>
      <c r="G11" s="30">
        <v>1519.84</v>
      </c>
      <c r="H11" s="30">
        <v>62167.85</v>
      </c>
      <c r="I11" s="30">
        <v>162568.39000000001</v>
      </c>
      <c r="J11" s="30">
        <v>148782.25</v>
      </c>
    </row>
    <row r="12" spans="1:10" ht="15.75" thickBot="1" x14ac:dyDescent="0.3">
      <c r="A12" s="22" t="s">
        <v>24</v>
      </c>
      <c r="B12" s="30">
        <v>53595.46</v>
      </c>
      <c r="C12" s="30">
        <v>0</v>
      </c>
      <c r="D12" s="30">
        <v>0</v>
      </c>
      <c r="E12" s="30">
        <v>0</v>
      </c>
      <c r="F12" s="30">
        <v>53595.46</v>
      </c>
      <c r="G12" s="30">
        <v>192.93</v>
      </c>
      <c r="H12" s="30">
        <v>53559.95</v>
      </c>
      <c r="I12" s="30">
        <v>15569.61</v>
      </c>
      <c r="J12" s="30">
        <v>15278.26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  <row r="14" spans="1:10" ht="15.75" thickBot="1" x14ac:dyDescent="0.3">
      <c r="A14" s="22" t="s">
        <v>26</v>
      </c>
      <c r="B14" s="30">
        <v>96398</v>
      </c>
      <c r="C14" s="30">
        <v>0</v>
      </c>
      <c r="D14" s="30">
        <v>0</v>
      </c>
      <c r="E14" s="30">
        <v>0</v>
      </c>
      <c r="F14" s="30">
        <v>96398</v>
      </c>
      <c r="G14" s="30">
        <v>347.03</v>
      </c>
      <c r="H14" s="30">
        <v>8033.17</v>
      </c>
      <c r="I14" s="30">
        <v>30921.67</v>
      </c>
      <c r="J14" s="30">
        <v>30303.29</v>
      </c>
    </row>
    <row r="15" spans="1:10" ht="15.75" thickBot="1" x14ac:dyDescent="0.3">
      <c r="A15" s="22" t="s">
        <v>27</v>
      </c>
      <c r="B15" s="30">
        <v>1179531.42</v>
      </c>
      <c r="C15" s="30">
        <v>1009675.77</v>
      </c>
      <c r="D15" s="30">
        <v>1085725.75</v>
      </c>
      <c r="E15" s="30">
        <v>-50774.080000000002</v>
      </c>
      <c r="F15" s="30">
        <v>1052707.3600000001</v>
      </c>
      <c r="G15" s="30">
        <v>3789.74</v>
      </c>
      <c r="H15" s="30">
        <v>341163.65</v>
      </c>
      <c r="I15" s="30">
        <v>260935.6</v>
      </c>
      <c r="J15" s="30">
        <v>233512.66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</row>
    <row r="17" spans="1:10" ht="15.75" thickBot="1" x14ac:dyDescent="0.3">
      <c r="A17" s="22" t="s">
        <v>29</v>
      </c>
      <c r="B17" s="30">
        <v>43008</v>
      </c>
      <c r="C17" s="30">
        <v>0</v>
      </c>
      <c r="D17" s="30">
        <v>0</v>
      </c>
      <c r="E17" s="30">
        <v>0</v>
      </c>
      <c r="F17" s="30">
        <v>43008</v>
      </c>
      <c r="G17" s="30">
        <v>154.83000000000001</v>
      </c>
      <c r="H17" s="30">
        <v>10752</v>
      </c>
      <c r="I17" s="30">
        <v>1399.97</v>
      </c>
      <c r="J17" s="30">
        <v>995.42</v>
      </c>
    </row>
    <row r="18" spans="1:10" ht="15.75" thickBot="1" x14ac:dyDescent="0.3">
      <c r="A18" s="23" t="s">
        <v>30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topLeftCell="A29"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A17"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15"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A27"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topLeftCell="C21" zoomScale="70" zoomScaleNormal="70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A30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7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pane xSplit="1" ySplit="1" topLeftCell="C31" activePane="bottomRight" state="frozen"/>
      <selection pane="topRight" activeCell="B1" sqref="B1"/>
      <selection pane="bottomLeft" activeCell="A2" sqref="A2"/>
      <selection pane="bottomRight"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zoomScale="85" zoomScaleNormal="85" workbookViewId="0">
      <selection activeCell="F41" sqref="F41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438780.6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35361.65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20899.79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-10702.43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442540.02999999997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1593.16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99151.94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160392.81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150764.21999999997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624818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624818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2249.3500000000004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674863.96000000008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236114.20000000004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217303.06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2579.06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2579.06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9.2899999999999991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584.82000000000005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897.5100000000001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822.88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2992233.34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3476600.18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3613246.24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-6596.4400000000005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2848990.84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10256.380000000001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250914.38999999998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1118326.1499999999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1036511.29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3903453.5999999996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3531017.35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3745056.4699999997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170988.3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3860402.7800000003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13897.48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326055.33999999997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1545653.27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1491175.9200000002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1408.65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1424.1899999999998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17.809999999999999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2.27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0.17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0.53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0.5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1669207.17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185981.69999999998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222243.82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28102.28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1661047.3300000003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5979.7699999999995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603620.1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426904.77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369133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22624605.451697696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100970.99510074816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97884.613930509819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22627691.832867932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81459.711830324493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2153656.7547836998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10824217.57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10499980.9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1540558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2578831.8299999996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1812721.6600000001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2537.2599999999984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2309205.4299999997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8313.15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341684.29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856760.6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780845.01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226684.87999999998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226684.87999999998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816.05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226638.59999999998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65701.3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64488.43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375406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375406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1351.46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33595.03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119463.02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117074.23999999999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4840388.4366666665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3718331.7066666665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3924743.4066666663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-265379.16666666669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4368597.57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15726.941368000002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1454521.4235489881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1125405.08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1004819.63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203683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203683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733.26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50920.75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24138.78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19037.079999999998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10"/>
  <sheetViews>
    <sheetView zoomScale="70" zoomScaleNormal="70" workbookViewId="0">
      <selection activeCell="B1" sqref="B1"/>
    </sheetView>
  </sheetViews>
  <sheetFormatPr baseColWidth="10" defaultRowHeight="15" x14ac:dyDescent="0.25"/>
  <cols>
    <col min="1" max="1" width="30.5703125" bestFit="1" customWidth="1"/>
    <col min="2" max="2" width="45.7109375" bestFit="1" customWidth="1"/>
    <col min="3" max="3" width="22.85546875" bestFit="1" customWidth="1"/>
    <col min="4" max="4" width="14.28515625" bestFit="1" customWidth="1"/>
    <col min="5" max="5" width="28.28515625" bestFit="1" customWidth="1"/>
    <col min="6" max="6" width="22.140625" bestFit="1" customWidth="1"/>
    <col min="7" max="7" width="22.42578125" bestFit="1" customWidth="1"/>
    <col min="8" max="8" width="39.7109375" bestFit="1" customWidth="1"/>
    <col min="9" max="9" width="45.7109375" bestFit="1" customWidth="1"/>
    <col min="10" max="10" width="22.85546875" bestFit="1" customWidth="1"/>
    <col min="11" max="11" width="17.140625" bestFit="1" customWidth="1"/>
    <col min="12" max="12" width="43.140625" bestFit="1" customWidth="1"/>
    <col min="13" max="13" width="22.1406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6573922.21</v>
      </c>
      <c r="H4" s="28" t="s">
        <v>34</v>
      </c>
      <c r="I4" s="29">
        <v>3189472.07</v>
      </c>
    </row>
    <row r="5" spans="1:9" x14ac:dyDescent="0.25">
      <c r="A5" s="28" t="s">
        <v>35</v>
      </c>
      <c r="B5" s="29">
        <v>6044747.75</v>
      </c>
      <c r="H5" s="28" t="s">
        <v>35</v>
      </c>
      <c r="I5" s="29">
        <v>2829792.15</v>
      </c>
    </row>
    <row r="6" spans="1:9" x14ac:dyDescent="0.25">
      <c r="A6" s="28" t="s">
        <v>36</v>
      </c>
      <c r="B6" s="29">
        <v>4942026.92</v>
      </c>
      <c r="H6" s="28" t="s">
        <v>36</v>
      </c>
      <c r="I6" s="29">
        <v>2214419.5</v>
      </c>
    </row>
    <row r="7" spans="1:9" x14ac:dyDescent="0.25">
      <c r="A7" s="28" t="s">
        <v>37</v>
      </c>
      <c r="B7" s="29">
        <v>5066994.9528679298</v>
      </c>
      <c r="H7" s="28" t="s">
        <v>37</v>
      </c>
      <c r="I7" s="29">
        <v>2266297.1800000002</v>
      </c>
    </row>
    <row r="32" spans="2:13" x14ac:dyDescent="0.25">
      <c r="B32" s="46" t="s">
        <v>49</v>
      </c>
      <c r="C32" s="47"/>
      <c r="D32" s="47"/>
      <c r="E32" s="47"/>
      <c r="F32" s="48"/>
      <c r="I32" s="46" t="s">
        <v>50</v>
      </c>
      <c r="J32" s="47"/>
      <c r="K32" s="47"/>
      <c r="L32" s="47"/>
      <c r="M32" s="48"/>
    </row>
    <row r="33" spans="1:13" hidden="1" x14ac:dyDescent="0.25">
      <c r="A33" s="27" t="s">
        <v>47</v>
      </c>
      <c r="B33" s="27" t="s">
        <v>46</v>
      </c>
      <c r="C33" s="28"/>
      <c r="D33" s="28"/>
      <c r="E33" s="28"/>
      <c r="F33" s="28"/>
      <c r="H33" s="27" t="s">
        <v>48</v>
      </c>
      <c r="I33" s="27" t="s">
        <v>46</v>
      </c>
      <c r="J33" s="28"/>
      <c r="K33" s="28"/>
      <c r="L33" s="28"/>
      <c r="M33" s="28"/>
    </row>
    <row r="34" spans="1:13" x14ac:dyDescent="0.25">
      <c r="A34" s="27" t="s">
        <v>33</v>
      </c>
      <c r="B34" s="28" t="s">
        <v>27</v>
      </c>
      <c r="C34" s="28" t="s">
        <v>23</v>
      </c>
      <c r="D34" s="28" t="s">
        <v>19</v>
      </c>
      <c r="E34" s="28" t="s">
        <v>18</v>
      </c>
      <c r="F34" s="28" t="s">
        <v>21</v>
      </c>
      <c r="H34" s="27" t="s">
        <v>33</v>
      </c>
      <c r="I34" s="28" t="s">
        <v>27</v>
      </c>
      <c r="J34" s="28" t="s">
        <v>23</v>
      </c>
      <c r="K34" s="28" t="s">
        <v>19</v>
      </c>
      <c r="L34" s="28" t="s">
        <v>18</v>
      </c>
      <c r="M34" s="28" t="s">
        <v>21</v>
      </c>
    </row>
    <row r="35" spans="1:13" ht="15" customHeight="1" x14ac:dyDescent="0.25">
      <c r="A35" s="28" t="s">
        <v>34</v>
      </c>
      <c r="B35" s="29">
        <v>1148025.3800000001</v>
      </c>
      <c r="C35" s="29">
        <v>665494.67000000004</v>
      </c>
      <c r="D35" s="29">
        <v>1115066.17</v>
      </c>
      <c r="E35" s="29">
        <v>670628.19999999995</v>
      </c>
      <c r="F35" s="29">
        <v>425091.02</v>
      </c>
      <c r="H35" s="28" t="s">
        <v>34</v>
      </c>
      <c r="I35" s="29">
        <v>275408.23000000004</v>
      </c>
      <c r="J35" s="29">
        <v>216453.9</v>
      </c>
      <c r="K35" s="29">
        <v>438841.15</v>
      </c>
      <c r="L35" s="29">
        <v>241096.12</v>
      </c>
      <c r="M35" s="29">
        <v>96770.17</v>
      </c>
    </row>
    <row r="36" spans="1:13" x14ac:dyDescent="0.25">
      <c r="A36" s="28" t="s">
        <v>35</v>
      </c>
      <c r="B36" s="29">
        <v>1177276.17</v>
      </c>
      <c r="C36" s="29">
        <v>724084.32</v>
      </c>
      <c r="D36" s="29">
        <v>850669.05</v>
      </c>
      <c r="E36" s="29">
        <v>710834.01</v>
      </c>
      <c r="F36" s="29">
        <v>351815.09</v>
      </c>
      <c r="H36" s="28" t="s">
        <v>35</v>
      </c>
      <c r="I36" s="29">
        <v>273206.24</v>
      </c>
      <c r="J36" s="29">
        <v>249128.31</v>
      </c>
      <c r="K36" s="29">
        <v>324410.49</v>
      </c>
      <c r="L36" s="29">
        <v>258062.53</v>
      </c>
      <c r="M36" s="29">
        <v>88083.55</v>
      </c>
    </row>
    <row r="37" spans="1:13" x14ac:dyDescent="0.25">
      <c r="A37" s="28" t="s">
        <v>36</v>
      </c>
      <c r="B37" s="29">
        <v>990588.66</v>
      </c>
      <c r="C37" s="29">
        <v>497448.44</v>
      </c>
      <c r="D37" s="29">
        <v>973379.82</v>
      </c>
      <c r="E37" s="29">
        <v>812044.06</v>
      </c>
      <c r="F37" s="29">
        <v>439152.15</v>
      </c>
      <c r="H37" s="28" t="s">
        <v>36</v>
      </c>
      <c r="I37" s="29">
        <v>222692.5</v>
      </c>
      <c r="J37" s="29">
        <v>166480.54999999999</v>
      </c>
      <c r="K37" s="29">
        <v>375992.21</v>
      </c>
      <c r="L37" s="29">
        <v>293848.09000000003</v>
      </c>
      <c r="M37" s="29">
        <v>97687.31</v>
      </c>
    </row>
    <row r="38" spans="1:13" x14ac:dyDescent="0.25">
      <c r="A38" s="28" t="s">
        <v>37</v>
      </c>
      <c r="B38" s="29">
        <v>1052707.3600000001</v>
      </c>
      <c r="C38" s="29">
        <v>422178</v>
      </c>
      <c r="D38" s="29">
        <v>921287.74</v>
      </c>
      <c r="E38" s="29">
        <v>655484.56999999995</v>
      </c>
      <c r="F38" s="29">
        <v>444989.07</v>
      </c>
      <c r="H38" s="28" t="s">
        <v>37</v>
      </c>
      <c r="I38" s="29">
        <v>233512.66</v>
      </c>
      <c r="J38" s="29">
        <v>148782.25</v>
      </c>
      <c r="K38" s="29">
        <v>351932.07</v>
      </c>
      <c r="L38" s="29">
        <v>243504.55</v>
      </c>
      <c r="M38" s="29">
        <v>86591.97</v>
      </c>
    </row>
    <row r="65" spans="1:12" x14ac:dyDescent="0.25">
      <c r="B65" s="46" t="s">
        <v>49</v>
      </c>
      <c r="C65" s="47"/>
      <c r="D65" s="47"/>
      <c r="E65" s="47"/>
      <c r="F65" s="47"/>
      <c r="G65" s="47"/>
      <c r="H65" s="47"/>
      <c r="I65" s="47"/>
      <c r="J65" s="47"/>
      <c r="K65" s="47"/>
      <c r="L65" s="48"/>
    </row>
    <row r="66" spans="1:12" hidden="1" x14ac:dyDescent="0.25">
      <c r="A66" s="27" t="s">
        <v>47</v>
      </c>
      <c r="B66" s="27" t="s">
        <v>46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x14ac:dyDescent="0.25">
      <c r="A67" s="27" t="s">
        <v>33</v>
      </c>
      <c r="B67" s="28" t="s">
        <v>14</v>
      </c>
      <c r="C67" s="28" t="s">
        <v>15</v>
      </c>
      <c r="D67" s="28" t="s">
        <v>30</v>
      </c>
      <c r="E67" s="28" t="s">
        <v>28</v>
      </c>
      <c r="F67" s="28" t="s">
        <v>25</v>
      </c>
      <c r="G67" s="28" t="s">
        <v>16</v>
      </c>
      <c r="H67" s="28" t="s">
        <v>17</v>
      </c>
      <c r="I67" s="28" t="s">
        <v>26</v>
      </c>
      <c r="J67" s="28" t="s">
        <v>20</v>
      </c>
      <c r="K67" s="28" t="s">
        <v>24</v>
      </c>
      <c r="L67" s="28" t="s">
        <v>29</v>
      </c>
    </row>
    <row r="68" spans="1:12" x14ac:dyDescent="0.25">
      <c r="A68" s="28" t="s">
        <v>34</v>
      </c>
      <c r="B68" s="29">
        <v>0</v>
      </c>
      <c r="C68" s="29">
        <v>112882.43</v>
      </c>
      <c r="D68" s="29">
        <v>0</v>
      </c>
      <c r="E68" s="29">
        <v>0</v>
      </c>
      <c r="F68" s="29">
        <v>0</v>
      </c>
      <c r="G68" s="29">
        <v>220486</v>
      </c>
      <c r="H68" s="29">
        <v>455.19</v>
      </c>
      <c r="I68" s="29">
        <v>94940</v>
      </c>
      <c r="J68" s="29">
        <v>0.89</v>
      </c>
      <c r="K68" s="29">
        <v>65126.41</v>
      </c>
      <c r="L68" s="29">
        <v>61816</v>
      </c>
    </row>
    <row r="69" spans="1:12" x14ac:dyDescent="0.25">
      <c r="A69" s="28" t="s">
        <v>35</v>
      </c>
      <c r="B69" s="29">
        <v>0</v>
      </c>
      <c r="C69" s="29">
        <v>110983.09</v>
      </c>
      <c r="D69" s="29">
        <v>0</v>
      </c>
      <c r="E69" s="29">
        <v>0</v>
      </c>
      <c r="F69" s="29">
        <v>0</v>
      </c>
      <c r="G69" s="29">
        <v>203005</v>
      </c>
      <c r="H69" s="29">
        <v>736.09</v>
      </c>
      <c r="I69" s="29">
        <v>88688</v>
      </c>
      <c r="J69" s="29">
        <v>0.67</v>
      </c>
      <c r="K69" s="29">
        <v>58474.7</v>
      </c>
      <c r="L69" s="29">
        <v>45255</v>
      </c>
    </row>
    <row r="70" spans="1:12" x14ac:dyDescent="0.25">
      <c r="A70" s="28" t="s">
        <v>36</v>
      </c>
      <c r="B70" s="29">
        <v>0</v>
      </c>
      <c r="C70" s="29">
        <v>110709.15</v>
      </c>
      <c r="D70" s="29">
        <v>0</v>
      </c>
      <c r="E70" s="29">
        <v>0</v>
      </c>
      <c r="F70" s="29">
        <v>0</v>
      </c>
      <c r="G70" s="29">
        <v>145771</v>
      </c>
      <c r="H70" s="29">
        <v>1194.22</v>
      </c>
      <c r="I70" s="29">
        <v>95380</v>
      </c>
      <c r="J70" s="29">
        <v>0.71</v>
      </c>
      <c r="K70" s="29">
        <v>49488.31</v>
      </c>
      <c r="L70" s="29">
        <v>53604</v>
      </c>
    </row>
    <row r="71" spans="1:12" x14ac:dyDescent="0.25">
      <c r="A71" s="28" t="s">
        <v>37</v>
      </c>
      <c r="B71" s="29">
        <v>0</v>
      </c>
      <c r="C71" s="29">
        <v>107965.36</v>
      </c>
      <c r="D71" s="29">
        <v>0</v>
      </c>
      <c r="E71" s="29">
        <v>0</v>
      </c>
      <c r="F71" s="29">
        <v>0</v>
      </c>
      <c r="G71" s="29">
        <v>55556</v>
      </c>
      <c r="H71" s="29">
        <v>193.56</v>
      </c>
      <c r="I71" s="29">
        <v>96398</v>
      </c>
      <c r="J71" s="29">
        <v>0</v>
      </c>
      <c r="K71" s="29">
        <v>53595.46</v>
      </c>
      <c r="L71" s="29">
        <v>43008</v>
      </c>
    </row>
    <row r="103" spans="1:12" hidden="1" x14ac:dyDescent="0.25"/>
    <row r="104" spans="1:12" x14ac:dyDescent="0.25">
      <c r="B104" s="34" t="s">
        <v>50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idden="1" x14ac:dyDescent="0.25">
      <c r="A105" s="27" t="s">
        <v>48</v>
      </c>
      <c r="B105" s="27" t="s">
        <v>46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x14ac:dyDescent="0.25">
      <c r="A106" s="27" t="s">
        <v>33</v>
      </c>
      <c r="B106" s="28" t="s">
        <v>14</v>
      </c>
      <c r="C106" s="28" t="s">
        <v>15</v>
      </c>
      <c r="D106" s="28" t="s">
        <v>30</v>
      </c>
      <c r="E106" s="28" t="s">
        <v>28</v>
      </c>
      <c r="F106" s="28" t="s">
        <v>25</v>
      </c>
      <c r="G106" s="28" t="s">
        <v>16</v>
      </c>
      <c r="H106" s="28" t="s">
        <v>17</v>
      </c>
      <c r="I106" s="28" t="s">
        <v>26</v>
      </c>
      <c r="J106" s="28" t="s">
        <v>20</v>
      </c>
      <c r="K106" s="28" t="s">
        <v>24</v>
      </c>
      <c r="L106" s="28" t="s">
        <v>29</v>
      </c>
    </row>
    <row r="107" spans="1:12" x14ac:dyDescent="0.25">
      <c r="A107" s="28" t="s">
        <v>34</v>
      </c>
      <c r="B107" s="29">
        <v>0</v>
      </c>
      <c r="C107" s="29">
        <v>37292.21</v>
      </c>
      <c r="D107" s="29">
        <v>0</v>
      </c>
      <c r="E107" s="29">
        <v>0</v>
      </c>
      <c r="F107" s="29">
        <v>0</v>
      </c>
      <c r="G107" s="29">
        <v>77715.740000000005</v>
      </c>
      <c r="H107" s="29">
        <v>144.97999999999999</v>
      </c>
      <c r="I107" s="29">
        <v>29353.279999999999</v>
      </c>
      <c r="J107" s="29">
        <v>0.19</v>
      </c>
      <c r="K107" s="29">
        <v>17889.22</v>
      </c>
      <c r="L107" s="29">
        <v>8649.24</v>
      </c>
    </row>
    <row r="108" spans="1:12" x14ac:dyDescent="0.25">
      <c r="A108" s="28" t="s">
        <v>35</v>
      </c>
      <c r="B108" s="29">
        <v>0</v>
      </c>
      <c r="C108" s="29">
        <v>37898.31</v>
      </c>
      <c r="D108" s="29">
        <v>0</v>
      </c>
      <c r="E108" s="29">
        <v>0</v>
      </c>
      <c r="F108" s="29">
        <v>0</v>
      </c>
      <c r="G108" s="29">
        <v>74093.39</v>
      </c>
      <c r="H108" s="29">
        <v>234.04</v>
      </c>
      <c r="I108" s="29">
        <v>27704.59</v>
      </c>
      <c r="J108" s="29">
        <v>0.16</v>
      </c>
      <c r="K108" s="29">
        <v>16262.88</v>
      </c>
      <c r="L108" s="29">
        <v>6426.25</v>
      </c>
    </row>
    <row r="109" spans="1:12" x14ac:dyDescent="0.25">
      <c r="A109" s="28" t="s">
        <v>36</v>
      </c>
      <c r="B109" s="29">
        <v>0</v>
      </c>
      <c r="C109" s="29">
        <v>38713.56</v>
      </c>
      <c r="D109" s="29">
        <v>0</v>
      </c>
      <c r="E109" s="29">
        <v>0</v>
      </c>
      <c r="F109" s="29">
        <v>0</v>
      </c>
      <c r="G109" s="29">
        <v>47078.43</v>
      </c>
      <c r="H109" s="29">
        <v>383.13</v>
      </c>
      <c r="I109" s="29">
        <v>29713.08</v>
      </c>
      <c r="J109" s="29">
        <v>0.15</v>
      </c>
      <c r="K109" s="29">
        <v>15058.07</v>
      </c>
      <c r="L109" s="29">
        <v>2966.17</v>
      </c>
    </row>
    <row r="110" spans="1:12" x14ac:dyDescent="0.25">
      <c r="A110" s="28" t="s">
        <v>37</v>
      </c>
      <c r="B110" s="29">
        <v>0</v>
      </c>
      <c r="C110" s="29">
        <v>36860.14</v>
      </c>
      <c r="D110" s="29">
        <v>0</v>
      </c>
      <c r="E110" s="29">
        <v>0</v>
      </c>
      <c r="F110" s="29">
        <v>0</v>
      </c>
      <c r="G110" s="29">
        <v>18415.5</v>
      </c>
      <c r="H110" s="29">
        <v>60.73</v>
      </c>
      <c r="I110" s="29">
        <v>30303.29</v>
      </c>
      <c r="J110" s="29">
        <v>0</v>
      </c>
      <c r="K110" s="29">
        <v>15278.26</v>
      </c>
      <c r="L110" s="29">
        <v>995.42</v>
      </c>
    </row>
  </sheetData>
  <mergeCells count="3">
    <mergeCell ref="B32:F32"/>
    <mergeCell ref="B65:L65"/>
    <mergeCell ref="I32:M32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148" zoomScale="55" zoomScaleNormal="55" workbookViewId="0">
      <selection activeCell="C189" sqref="C189:K205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111511.01</v>
      </c>
      <c r="D3" s="10">
        <f>Enero!C3</f>
        <v>19112.23</v>
      </c>
      <c r="E3" s="10">
        <f>Enero!D3</f>
        <v>6794.3</v>
      </c>
      <c r="F3" s="10">
        <f>Enero!E3</f>
        <v>-10946.51</v>
      </c>
      <c r="G3" s="10">
        <f>Enero!F3</f>
        <v>112882.43</v>
      </c>
      <c r="H3" s="10">
        <f>Enero!G3</f>
        <v>406.37</v>
      </c>
      <c r="I3" s="10">
        <f>Enero!H3</f>
        <v>25572.89</v>
      </c>
      <c r="J3" s="10">
        <f>Enero!I3</f>
        <v>39696.18</v>
      </c>
      <c r="K3" s="17">
        <f>Enero!J3</f>
        <v>37292.21</v>
      </c>
    </row>
    <row r="4" spans="1:11" ht="15.75" thickBot="1" x14ac:dyDescent="0.3">
      <c r="A4" s="15" t="s">
        <v>34</v>
      </c>
      <c r="B4" s="9" t="s">
        <v>16</v>
      </c>
      <c r="C4" s="10">
        <f>Enero!B4</f>
        <v>220486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220486</v>
      </c>
      <c r="H4" s="10">
        <f>Enero!G4</f>
        <v>793.75</v>
      </c>
      <c r="I4" s="10">
        <f>Enero!H4</f>
        <v>237081.72</v>
      </c>
      <c r="J4" s="10">
        <f>Enero!I4</f>
        <v>83471.350000000006</v>
      </c>
      <c r="K4" s="17">
        <f>Enero!J4</f>
        <v>77715.740000000005</v>
      </c>
    </row>
    <row r="5" spans="1:11" ht="15.75" thickBot="1" x14ac:dyDescent="0.3">
      <c r="A5" s="15" t="s">
        <v>34</v>
      </c>
      <c r="B5" s="9" t="s">
        <v>17</v>
      </c>
      <c r="C5" s="10">
        <f>Enero!B5</f>
        <v>455.19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455.19</v>
      </c>
      <c r="H5" s="10">
        <f>Enero!G5</f>
        <v>1.64</v>
      </c>
      <c r="I5" s="10">
        <f>Enero!H5</f>
        <v>103.22</v>
      </c>
      <c r="J5" s="10">
        <f>Enero!I5</f>
        <v>158.4</v>
      </c>
      <c r="K5" s="17">
        <f>Enero!J5</f>
        <v>144.97999999999999</v>
      </c>
    </row>
    <row r="6" spans="1:11" ht="15.75" thickBot="1" x14ac:dyDescent="0.3">
      <c r="A6" s="15" t="s">
        <v>34</v>
      </c>
      <c r="B6" s="9" t="s">
        <v>18</v>
      </c>
      <c r="C6" s="10">
        <f>Enero!B6</f>
        <v>651490.86</v>
      </c>
      <c r="D6" s="10">
        <f>Enero!C6</f>
        <v>901339.08</v>
      </c>
      <c r="E6" s="10">
        <f>Enero!D6</f>
        <v>882459.99</v>
      </c>
      <c r="F6" s="10">
        <f>Enero!E6</f>
        <v>258.25</v>
      </c>
      <c r="G6" s="10">
        <f>Enero!F6</f>
        <v>670628.19999999995</v>
      </c>
      <c r="H6" s="10">
        <f>Enero!G6</f>
        <v>2414.2600000000002</v>
      </c>
      <c r="I6" s="10">
        <f>Enero!H6</f>
        <v>58774.01</v>
      </c>
      <c r="J6" s="10">
        <f>Enero!I6</f>
        <v>259458.15</v>
      </c>
      <c r="K6" s="17">
        <f>Enero!J6</f>
        <v>241096.12</v>
      </c>
    </row>
    <row r="7" spans="1:11" ht="15.75" thickBot="1" x14ac:dyDescent="0.3">
      <c r="A7" s="15" t="s">
        <v>34</v>
      </c>
      <c r="B7" s="9" t="s">
        <v>19</v>
      </c>
      <c r="C7" s="10">
        <f>Enero!B7</f>
        <v>1188543.4099999999</v>
      </c>
      <c r="D7" s="10">
        <f>Enero!C7</f>
        <v>706765.41</v>
      </c>
      <c r="E7" s="10">
        <f>Enero!D7</f>
        <v>949277.94</v>
      </c>
      <c r="F7" s="10">
        <f>Enero!E7</f>
        <v>169035.29</v>
      </c>
      <c r="G7" s="10">
        <f>Enero!F7</f>
        <v>1115066.17</v>
      </c>
      <c r="H7" s="10">
        <f>Enero!G7</f>
        <v>4014.25</v>
      </c>
      <c r="I7" s="10">
        <f>Enero!H7</f>
        <v>94508.56</v>
      </c>
      <c r="J7" s="10">
        <f>Enero!I7</f>
        <v>454910.44</v>
      </c>
      <c r="K7" s="17">
        <f>Enero!J7</f>
        <v>438841.15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350.18</v>
      </c>
      <c r="E8" s="10">
        <f>Enero!D8</f>
        <v>353.51</v>
      </c>
      <c r="F8" s="10">
        <f>Enero!E8</f>
        <v>4.22</v>
      </c>
      <c r="G8" s="10">
        <f>Enero!F8</f>
        <v>0.89</v>
      </c>
      <c r="H8" s="10">
        <f>Enero!G8</f>
        <v>0</v>
      </c>
      <c r="I8" s="10">
        <f>Enero!H8</f>
        <v>7.0000000000000007E-2</v>
      </c>
      <c r="J8" s="10">
        <f>Enero!I8</f>
        <v>0.2</v>
      </c>
      <c r="K8" s="17">
        <f>Enero!J8</f>
        <v>0.19</v>
      </c>
    </row>
    <row r="9" spans="1:11" ht="15.75" thickBot="1" x14ac:dyDescent="0.3">
      <c r="A9" s="15" t="s">
        <v>34</v>
      </c>
      <c r="B9" s="9" t="s">
        <v>21</v>
      </c>
      <c r="C9" s="10">
        <f>Enero!B9</f>
        <v>427339.23</v>
      </c>
      <c r="D9" s="10">
        <f>Enero!C9</f>
        <v>23111.14</v>
      </c>
      <c r="E9" s="10">
        <f>Enero!D9</f>
        <v>53461.63</v>
      </c>
      <c r="F9" s="10">
        <f>Enero!E9</f>
        <v>28102.28</v>
      </c>
      <c r="G9" s="10">
        <f>Enero!F9</f>
        <v>425091.02</v>
      </c>
      <c r="H9" s="10">
        <f>Enero!G9</f>
        <v>1530.33</v>
      </c>
      <c r="I9" s="10">
        <f>Enero!H9</f>
        <v>153834.74</v>
      </c>
      <c r="J9" s="10">
        <f>Enero!I9</f>
        <v>112150.31</v>
      </c>
      <c r="K9" s="17">
        <f>Enero!J9</f>
        <v>96770.17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6569610.5199999996</v>
      </c>
      <c r="D10" s="10">
        <f>Enero!C10</f>
        <v>35151.58</v>
      </c>
      <c r="E10" s="10">
        <f>Enero!D10</f>
        <v>30839.89</v>
      </c>
      <c r="F10" s="10">
        <f>Enero!E10</f>
        <v>0</v>
      </c>
      <c r="G10" s="10">
        <f>Enero!F10</f>
        <v>6573922.21</v>
      </c>
      <c r="H10" s="10">
        <f>Enero!G10</f>
        <v>23666.12</v>
      </c>
      <c r="I10" s="10">
        <f>Enero!H10</f>
        <v>625189.43999999994</v>
      </c>
      <c r="J10" s="10">
        <f>Enero!I10</f>
        <v>3277279.43</v>
      </c>
      <c r="K10" s="17">
        <f>Enero!J10</f>
        <v>3189472.07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424332</v>
      </c>
      <c r="D11" s="10">
        <f>Enero!C11</f>
        <v>1061371.97</v>
      </c>
      <c r="E11" s="10">
        <f>Enero!D11</f>
        <v>832376.45</v>
      </c>
      <c r="F11" s="10">
        <f>Enero!E11</f>
        <v>12167.15</v>
      </c>
      <c r="G11" s="10">
        <f>Enero!F11</f>
        <v>665494.67000000004</v>
      </c>
      <c r="H11" s="10">
        <f>Enero!G11</f>
        <v>2395.7800000000002</v>
      </c>
      <c r="I11" s="10">
        <f>Enero!H11</f>
        <v>99272.59</v>
      </c>
      <c r="J11" s="10">
        <f>Enero!I11</f>
        <v>236703.38</v>
      </c>
      <c r="K11" s="17">
        <f>Enero!J11</f>
        <v>216453.9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65126.41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65126.41</v>
      </c>
      <c r="H12" s="10">
        <f>Enero!G12</f>
        <v>234.45</v>
      </c>
      <c r="I12" s="10">
        <f>Enero!H12</f>
        <v>65126.41</v>
      </c>
      <c r="J12" s="10">
        <f>Enero!I12</f>
        <v>18249.400000000001</v>
      </c>
      <c r="K12" s="17">
        <f>Enero!J12</f>
        <v>17889.22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94940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94940</v>
      </c>
      <c r="H14" s="10">
        <f>Enero!G14</f>
        <v>341.78</v>
      </c>
      <c r="I14" s="10">
        <f>Enero!H14</f>
        <v>8277.24</v>
      </c>
      <c r="J14" s="10">
        <f>Enero!I14</f>
        <v>29952.49</v>
      </c>
      <c r="K14" s="17">
        <f>Enero!J14</f>
        <v>29353.279999999999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1195564.2766666666</v>
      </c>
      <c r="D15" s="10">
        <f>Enero!C15</f>
        <v>963044.99666666659</v>
      </c>
      <c r="E15" s="10">
        <f>Enero!D15</f>
        <v>910711.68666666665</v>
      </c>
      <c r="F15" s="10">
        <f>Enero!E15</f>
        <v>-99872.206666666665</v>
      </c>
      <c r="G15" s="10">
        <f>Enero!F15</f>
        <v>1148025.3800000001</v>
      </c>
      <c r="H15" s="10">
        <f>Enero!G15</f>
        <v>4132.8913679999996</v>
      </c>
      <c r="I15" s="10">
        <f>Enero!H15</f>
        <v>387988.89354898833</v>
      </c>
      <c r="J15" s="10">
        <f>Enero!I15</f>
        <v>308029.11</v>
      </c>
      <c r="K15" s="17">
        <f>Enero!J15</f>
        <v>275408.23000000004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61816</v>
      </c>
      <c r="D17" s="10">
        <f>Enero!C17</f>
        <v>0</v>
      </c>
      <c r="E17" s="10">
        <f>Enero!D17</f>
        <v>0</v>
      </c>
      <c r="F17" s="10">
        <f>Enero!E17</f>
        <v>0</v>
      </c>
      <c r="G17" s="10">
        <f>Enero!F17</f>
        <v>61816</v>
      </c>
      <c r="H17" s="10">
        <f>Enero!G17</f>
        <v>222.54</v>
      </c>
      <c r="I17" s="10">
        <f>Enero!H17</f>
        <v>15454</v>
      </c>
      <c r="J17" s="10">
        <f>Enero!I17</f>
        <v>11106.31</v>
      </c>
      <c r="K17" s="17">
        <f>Enero!J17</f>
        <v>8649.24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109367.07</v>
      </c>
      <c r="D20" s="10">
        <f>Febrero!C3</f>
        <v>6794.3</v>
      </c>
      <c r="E20" s="10">
        <f>Febrero!D3</f>
        <v>5264.33</v>
      </c>
      <c r="F20" s="10">
        <f>Febrero!E3</f>
        <v>86.05</v>
      </c>
      <c r="G20" s="10">
        <f>Febrero!F3</f>
        <v>110983.09</v>
      </c>
      <c r="H20" s="10">
        <f>Febrero!G3</f>
        <v>399.56</v>
      </c>
      <c r="I20" s="10">
        <f>Febrero!H3</f>
        <v>25000.05</v>
      </c>
      <c r="J20" s="10">
        <f>Febrero!I3</f>
        <v>40235.120000000003</v>
      </c>
      <c r="K20" s="17">
        <f>Febrero!J3</f>
        <v>37898.31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203005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203005</v>
      </c>
      <c r="H21" s="10">
        <f>Febrero!G4</f>
        <v>730.82</v>
      </c>
      <c r="I21" s="10">
        <f>Febrero!H4</f>
        <v>218284.95</v>
      </c>
      <c r="J21" s="10">
        <f>Febrero!I4</f>
        <v>79759.05</v>
      </c>
      <c r="K21" s="17">
        <f>Febrero!J4</f>
        <v>74093.39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736.09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736.09</v>
      </c>
      <c r="H22" s="10">
        <f>Febrero!G5</f>
        <v>2.65</v>
      </c>
      <c r="I22" s="10">
        <f>Febrero!H5</f>
        <v>166.91</v>
      </c>
      <c r="J22" s="10">
        <f>Febrero!I5</f>
        <v>256.16000000000003</v>
      </c>
      <c r="K22" s="17">
        <f>Febrero!J5</f>
        <v>234.04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659288.88</v>
      </c>
      <c r="D23" s="10">
        <f>Febrero!C6</f>
        <v>882459.99</v>
      </c>
      <c r="E23" s="10">
        <f>Febrero!D6</f>
        <v>828545.05</v>
      </c>
      <c r="F23" s="10">
        <f>Febrero!E6</f>
        <v>-2369.81</v>
      </c>
      <c r="G23" s="10">
        <f>Febrero!F6</f>
        <v>710834.01</v>
      </c>
      <c r="H23" s="10">
        <f>Febrero!G6</f>
        <v>2559</v>
      </c>
      <c r="I23" s="10">
        <f>Febrero!H6</f>
        <v>62531.61</v>
      </c>
      <c r="J23" s="10">
        <f>Febrero!I6</f>
        <v>278891.43</v>
      </c>
      <c r="K23" s="17">
        <f>Febrero!J6</f>
        <v>258062.53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851838</v>
      </c>
      <c r="D24" s="10">
        <f>Febrero!C7</f>
        <v>949277.94</v>
      </c>
      <c r="E24" s="10">
        <f>Febrero!D7</f>
        <v>950778.39</v>
      </c>
      <c r="F24" s="10">
        <f>Febrero!E7</f>
        <v>331.5</v>
      </c>
      <c r="G24" s="10">
        <f>Febrero!F7</f>
        <v>850669.05</v>
      </c>
      <c r="H24" s="10">
        <f>Febrero!G7</f>
        <v>3062.41</v>
      </c>
      <c r="I24" s="10">
        <f>Febrero!H7</f>
        <v>71926.600000000006</v>
      </c>
      <c r="J24" s="10">
        <f>Febrero!I7</f>
        <v>336039.11</v>
      </c>
      <c r="K24" s="17">
        <f>Febrero!J7</f>
        <v>324410.49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353.51</v>
      </c>
      <c r="E25" s="10">
        <f>Febrero!D8</f>
        <v>352.84</v>
      </c>
      <c r="F25" s="10">
        <f>Febrero!E8</f>
        <v>0</v>
      </c>
      <c r="G25" s="10">
        <f>Febrero!F8</f>
        <v>0.67</v>
      </c>
      <c r="H25" s="10">
        <f>Febrero!G8</f>
        <v>0</v>
      </c>
      <c r="I25" s="10">
        <f>Febrero!H8</f>
        <v>0.05</v>
      </c>
      <c r="J25" s="10">
        <f>Febrero!I8</f>
        <v>0.17</v>
      </c>
      <c r="K25" s="17">
        <f>Febrero!J8</f>
        <v>0.16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353440.16</v>
      </c>
      <c r="D26" s="10">
        <f>Febrero!C9</f>
        <v>49876.63</v>
      </c>
      <c r="E26" s="10">
        <f>Febrero!D9</f>
        <v>51501.7</v>
      </c>
      <c r="F26" s="10">
        <f>Febrero!E9</f>
        <v>0</v>
      </c>
      <c r="G26" s="10">
        <f>Febrero!F9</f>
        <v>351815.09</v>
      </c>
      <c r="H26" s="10">
        <f>Febrero!G9</f>
        <v>1266.54</v>
      </c>
      <c r="I26" s="10">
        <f>Febrero!H9</f>
        <v>127327.15</v>
      </c>
      <c r="J26" s="10">
        <f>Febrero!I9</f>
        <v>100479.62</v>
      </c>
      <c r="K26" s="17">
        <f>Febrero!J9</f>
        <v>88083.55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6041444.4400000004</v>
      </c>
      <c r="D27" s="10">
        <f>Febrero!C10</f>
        <v>30839.89</v>
      </c>
      <c r="E27" s="10">
        <f>Febrero!D10</f>
        <v>27536.58</v>
      </c>
      <c r="F27" s="10">
        <f>Febrero!E10</f>
        <v>0</v>
      </c>
      <c r="G27" s="10">
        <f>Febrero!F10</f>
        <v>6044747.75</v>
      </c>
      <c r="H27" s="10">
        <f>Febrero!G10</f>
        <v>21761.119999999999</v>
      </c>
      <c r="I27" s="10">
        <f>Febrero!H10</f>
        <v>575092.69999999995</v>
      </c>
      <c r="J27" s="10">
        <f>Febrero!I10</f>
        <v>2909826.46</v>
      </c>
      <c r="K27" s="17">
        <f>Febrero!J10</f>
        <v>2829792.15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287737</v>
      </c>
      <c r="D28" s="10">
        <f>Febrero!C11</f>
        <v>832376.45</v>
      </c>
      <c r="E28" s="10">
        <f>Febrero!D11</f>
        <v>396110.61</v>
      </c>
      <c r="F28" s="10">
        <f>Febrero!E11</f>
        <v>81.48</v>
      </c>
      <c r="G28" s="10">
        <f>Febrero!F11</f>
        <v>724084.32</v>
      </c>
      <c r="H28" s="10">
        <f>Febrero!G11</f>
        <v>2606.71</v>
      </c>
      <c r="I28" s="10">
        <f>Febrero!H11</f>
        <v>106874.17</v>
      </c>
      <c r="J28" s="10">
        <f>Febrero!I11</f>
        <v>273104.49</v>
      </c>
      <c r="K28" s="17">
        <f>Febrero!J11</f>
        <v>249128.31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58474.7</v>
      </c>
      <c r="D29" s="10">
        <f>Febrero!C12</f>
        <v>0</v>
      </c>
      <c r="E29" s="10">
        <f>Febrero!D12</f>
        <v>0</v>
      </c>
      <c r="F29" s="10">
        <f>Febrero!E12</f>
        <v>0</v>
      </c>
      <c r="G29" s="10">
        <f>Febrero!F12</f>
        <v>58474.7</v>
      </c>
      <c r="H29" s="10">
        <f>Febrero!G12</f>
        <v>210.51</v>
      </c>
      <c r="I29" s="10">
        <f>Febrero!H12</f>
        <v>58474.7</v>
      </c>
      <c r="J29" s="10">
        <f>Febrero!I12</f>
        <v>16538.64</v>
      </c>
      <c r="K29" s="17">
        <f>Febrero!J12</f>
        <v>16262.88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88688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88688</v>
      </c>
      <c r="H31" s="10">
        <f>Febrero!G14</f>
        <v>319.27999999999997</v>
      </c>
      <c r="I31" s="10">
        <f>Febrero!H14</f>
        <v>8311.9</v>
      </c>
      <c r="J31" s="10">
        <f>Febrero!I14</f>
        <v>28269.87</v>
      </c>
      <c r="K31" s="17">
        <f>Febrero!J14</f>
        <v>27704.59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1311309.6100000001</v>
      </c>
      <c r="D32" s="10">
        <f>Febrero!C15</f>
        <v>854851.26</v>
      </c>
      <c r="E32" s="10">
        <f>Febrero!D15</f>
        <v>908103.19</v>
      </c>
      <c r="F32" s="10">
        <f>Febrero!E15</f>
        <v>-80781.509999999995</v>
      </c>
      <c r="G32" s="10">
        <f>Febrero!F15</f>
        <v>1177276.17</v>
      </c>
      <c r="H32" s="10">
        <f>Febrero!G15</f>
        <v>4238.18</v>
      </c>
      <c r="I32" s="10">
        <f>Febrero!H15</f>
        <v>390654.71999999997</v>
      </c>
      <c r="J32" s="10">
        <f>Febrero!I15</f>
        <v>307184.48</v>
      </c>
      <c r="K32" s="17">
        <f>Febrero!J15</f>
        <v>273206.24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45255</v>
      </c>
      <c r="D34" s="10">
        <f>Febrero!C17</f>
        <v>0</v>
      </c>
      <c r="E34" s="10">
        <f>Febrero!D17</f>
        <v>0</v>
      </c>
      <c r="F34" s="10">
        <f>Febrero!E17</f>
        <v>0</v>
      </c>
      <c r="G34" s="10">
        <f>Febrero!F17</f>
        <v>45255</v>
      </c>
      <c r="H34" s="10">
        <f>Febrero!G17</f>
        <v>162.91999999999999</v>
      </c>
      <c r="I34" s="10">
        <f>Febrero!H17</f>
        <v>11313.75</v>
      </c>
      <c r="J34" s="10">
        <f>Febrero!I17</f>
        <v>7957.32</v>
      </c>
      <c r="K34" s="17">
        <f>Febrero!J17</f>
        <v>6426.25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109548.18</v>
      </c>
      <c r="D37" s="10">
        <f>Marzo!C3</f>
        <v>5264.33</v>
      </c>
      <c r="E37" s="10">
        <f>Marzo!D3</f>
        <v>4190.79</v>
      </c>
      <c r="F37" s="10">
        <f>Marzo!E3</f>
        <v>87.43</v>
      </c>
      <c r="G37" s="10">
        <f>Marzo!F3</f>
        <v>110709.15</v>
      </c>
      <c r="H37" s="10">
        <f>Marzo!G3</f>
        <v>398.54</v>
      </c>
      <c r="I37" s="10">
        <f>Marzo!H3</f>
        <v>24351.97</v>
      </c>
      <c r="J37" s="10">
        <f>Marzo!I3</f>
        <v>40990.339999999997</v>
      </c>
      <c r="K37" s="17">
        <f>Marzo!J3</f>
        <v>38713.56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145771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145771</v>
      </c>
      <c r="H38" s="10">
        <f>Marzo!G4</f>
        <v>524.78</v>
      </c>
      <c r="I38" s="10">
        <f>Marzo!H4</f>
        <v>158446.74</v>
      </c>
      <c r="J38" s="10">
        <f>Marzo!I4</f>
        <v>52167.01</v>
      </c>
      <c r="K38" s="17">
        <f>Marzo!J4</f>
        <v>47078.43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1194.22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1194.22</v>
      </c>
      <c r="H39" s="10">
        <f>Marzo!G5</f>
        <v>4.3</v>
      </c>
      <c r="I39" s="10">
        <f>Marzo!H5</f>
        <v>270.8</v>
      </c>
      <c r="J39" s="10">
        <f>Marzo!I5</f>
        <v>415.59</v>
      </c>
      <c r="K39" s="17">
        <f>Marzo!J5</f>
        <v>383.13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848899.19</v>
      </c>
      <c r="D40" s="10">
        <f>Marzo!C6</f>
        <v>828545.05</v>
      </c>
      <c r="E40" s="10">
        <f>Marzo!D6</f>
        <v>864256.06</v>
      </c>
      <c r="F40" s="10">
        <f>Marzo!E6</f>
        <v>-1144.1199999999999</v>
      </c>
      <c r="G40" s="10">
        <f>Marzo!F6</f>
        <v>812044.06</v>
      </c>
      <c r="H40" s="10">
        <f>Marzo!G6</f>
        <v>2923.36</v>
      </c>
      <c r="I40" s="10">
        <f>Marzo!H6</f>
        <v>71559.360000000001</v>
      </c>
      <c r="J40" s="10">
        <f>Marzo!I6</f>
        <v>316146.39</v>
      </c>
      <c r="K40" s="17">
        <f>Marzo!J6</f>
        <v>293848.09000000003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946637.24</v>
      </c>
      <c r="D41" s="10">
        <f>Marzo!C7</f>
        <v>950778.39</v>
      </c>
      <c r="E41" s="10">
        <f>Marzo!D7</f>
        <v>924195.61</v>
      </c>
      <c r="F41" s="10">
        <f>Marzo!E7</f>
        <v>159.80000000000001</v>
      </c>
      <c r="G41" s="10">
        <f>Marzo!F7</f>
        <v>973379.82</v>
      </c>
      <c r="H41" s="10">
        <f>Marzo!G7</f>
        <v>3504.18</v>
      </c>
      <c r="I41" s="10">
        <f>Marzo!H7</f>
        <v>82247.509999999995</v>
      </c>
      <c r="J41" s="10">
        <f>Marzo!I7</f>
        <v>389646.3</v>
      </c>
      <c r="K41" s="17">
        <f>Marzo!J7</f>
        <v>375992.21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0</v>
      </c>
      <c r="D42" s="10">
        <f>Marzo!C8</f>
        <v>352.84</v>
      </c>
      <c r="E42" s="10">
        <f>Marzo!D8</f>
        <v>352.12</v>
      </c>
      <c r="F42" s="10">
        <f>Marzo!E8</f>
        <v>-0.01</v>
      </c>
      <c r="G42" s="10">
        <f>Marzo!F8</f>
        <v>0.71</v>
      </c>
      <c r="H42" s="10">
        <f>Marzo!G8</f>
        <v>0</v>
      </c>
      <c r="I42" s="10">
        <f>Marzo!H8</f>
        <v>0.05</v>
      </c>
      <c r="J42" s="10">
        <f>Marzo!I8</f>
        <v>0.16</v>
      </c>
      <c r="K42" s="17">
        <f>Marzo!J8</f>
        <v>0.15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444012.68</v>
      </c>
      <c r="D43" s="10">
        <f>Marzo!C9</f>
        <v>54066.7</v>
      </c>
      <c r="E43" s="10">
        <f>Marzo!D9</f>
        <v>58927.23</v>
      </c>
      <c r="F43" s="10">
        <f>Marzo!E9</f>
        <v>0</v>
      </c>
      <c r="G43" s="10">
        <f>Marzo!F9</f>
        <v>439152.15</v>
      </c>
      <c r="H43" s="10">
        <f>Marzo!G9</f>
        <v>1580.94</v>
      </c>
      <c r="I43" s="10">
        <f>Marzo!H9</f>
        <v>159196.43</v>
      </c>
      <c r="J43" s="10">
        <f>Marzo!I9</f>
        <v>111970.95</v>
      </c>
      <c r="K43" s="17">
        <f>Marzo!J9</f>
        <v>97687.31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4921919.9800000004</v>
      </c>
      <c r="D44" s="10">
        <f>Marzo!C10</f>
        <v>27536.58</v>
      </c>
      <c r="E44" s="10">
        <f>Marzo!D10</f>
        <v>7429.64</v>
      </c>
      <c r="F44" s="10">
        <f>Marzo!E10</f>
        <v>0</v>
      </c>
      <c r="G44" s="10">
        <f>Marzo!F10</f>
        <v>4942026.92</v>
      </c>
      <c r="H44" s="10">
        <f>Marzo!G10</f>
        <v>17791.29</v>
      </c>
      <c r="I44" s="10">
        <f>Marzo!H10</f>
        <v>469838.7</v>
      </c>
      <c r="J44" s="10">
        <f>Marzo!I10</f>
        <v>2287687.35</v>
      </c>
      <c r="K44" s="17">
        <f>Marzo!J10</f>
        <v>2214419.5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399947</v>
      </c>
      <c r="D45" s="10">
        <f>Marzo!C11</f>
        <v>396110.61</v>
      </c>
      <c r="E45" s="10">
        <f>Marzo!D11</f>
        <v>288972.79999999999</v>
      </c>
      <c r="F45" s="10">
        <f>Marzo!E11</f>
        <v>-9636.3700000000008</v>
      </c>
      <c r="G45" s="10">
        <f>Marzo!F11</f>
        <v>497448.44</v>
      </c>
      <c r="H45" s="10">
        <f>Marzo!G11</f>
        <v>1790.82</v>
      </c>
      <c r="I45" s="10">
        <f>Marzo!H11</f>
        <v>73369.679999999993</v>
      </c>
      <c r="J45" s="10">
        <f>Marzo!I11</f>
        <v>184384.34</v>
      </c>
      <c r="K45" s="17">
        <f>Marzo!J11</f>
        <v>166480.54999999999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49488.31</v>
      </c>
      <c r="D46" s="10">
        <f>Marzo!C12</f>
        <v>0</v>
      </c>
      <c r="E46" s="10">
        <f>Marzo!D12</f>
        <v>0</v>
      </c>
      <c r="F46" s="10">
        <f>Marzo!E12</f>
        <v>0</v>
      </c>
      <c r="G46" s="10">
        <f>Marzo!F12</f>
        <v>49488.31</v>
      </c>
      <c r="H46" s="10">
        <f>Marzo!G12</f>
        <v>178.16</v>
      </c>
      <c r="I46" s="10">
        <f>Marzo!H12</f>
        <v>49477.54</v>
      </c>
      <c r="J46" s="10">
        <f>Marzo!I12</f>
        <v>15343.65</v>
      </c>
      <c r="K46" s="17">
        <f>Marzo!J12</f>
        <v>15058.07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95380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95380</v>
      </c>
      <c r="H48" s="10">
        <f>Marzo!G14</f>
        <v>343.37</v>
      </c>
      <c r="I48" s="10">
        <f>Marzo!H14</f>
        <v>8972.7199999999993</v>
      </c>
      <c r="J48" s="10">
        <f>Marzo!I14</f>
        <v>30318.99</v>
      </c>
      <c r="K48" s="17">
        <f>Marzo!J14</f>
        <v>29713.08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1153983.1299999999</v>
      </c>
      <c r="D49" s="10">
        <f>Marzo!C15</f>
        <v>890759.68000000005</v>
      </c>
      <c r="E49" s="10">
        <f>Marzo!D15</f>
        <v>1020202.78</v>
      </c>
      <c r="F49" s="10">
        <f>Marzo!E15</f>
        <v>-33951.370000000003</v>
      </c>
      <c r="G49" s="10">
        <f>Marzo!F15</f>
        <v>990588.66</v>
      </c>
      <c r="H49" s="10">
        <f>Marzo!G15</f>
        <v>3566.13</v>
      </c>
      <c r="I49" s="10">
        <f>Marzo!H15</f>
        <v>334714.15999999997</v>
      </c>
      <c r="J49" s="10">
        <f>Marzo!I15</f>
        <v>249255.89</v>
      </c>
      <c r="K49" s="17">
        <f>Marzo!J15</f>
        <v>222692.5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53604</v>
      </c>
      <c r="D51" s="10">
        <f>Marzo!C17</f>
        <v>0</v>
      </c>
      <c r="E51" s="10">
        <f>Marzo!D17</f>
        <v>0</v>
      </c>
      <c r="F51" s="10">
        <f>Marzo!E17</f>
        <v>0</v>
      </c>
      <c r="G51" s="10">
        <f>Marzo!F17</f>
        <v>53604</v>
      </c>
      <c r="H51" s="10">
        <f>Marzo!G17</f>
        <v>192.97</v>
      </c>
      <c r="I51" s="10">
        <f>Marzo!H17</f>
        <v>13401</v>
      </c>
      <c r="J51" s="10">
        <f>Marzo!I17</f>
        <v>3675.18</v>
      </c>
      <c r="K51" s="17">
        <f>Marzo!J17</f>
        <v>2966.17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108354.34</v>
      </c>
      <c r="D54" s="10">
        <f>Abril!C3</f>
        <v>4190.79</v>
      </c>
      <c r="E54" s="10">
        <f>Abril!D3</f>
        <v>4650.37</v>
      </c>
      <c r="F54" s="10">
        <f>Abril!E3</f>
        <v>70.599999999999994</v>
      </c>
      <c r="G54" s="10">
        <f>Abril!F3</f>
        <v>107965.36</v>
      </c>
      <c r="H54" s="10">
        <f>Abril!G3</f>
        <v>388.69</v>
      </c>
      <c r="I54" s="10">
        <f>Abril!H3</f>
        <v>24227.03</v>
      </c>
      <c r="J54" s="10">
        <f>Abril!I3</f>
        <v>39471.17</v>
      </c>
      <c r="K54" s="17">
        <f>Abril!J3</f>
        <v>36860.14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55556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55556</v>
      </c>
      <c r="H55" s="10">
        <f>Abril!G4</f>
        <v>200</v>
      </c>
      <c r="I55" s="10">
        <f>Abril!H4</f>
        <v>61050.55</v>
      </c>
      <c r="J55" s="10">
        <f>Abril!I4</f>
        <v>20716.79</v>
      </c>
      <c r="K55" s="17">
        <f>Abril!J4</f>
        <v>18415.5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193.56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193.56</v>
      </c>
      <c r="H56" s="10">
        <f>Abril!G5</f>
        <v>0.7</v>
      </c>
      <c r="I56" s="10">
        <f>Abril!H5</f>
        <v>43.89</v>
      </c>
      <c r="J56" s="10">
        <f>Abril!I5</f>
        <v>67.36</v>
      </c>
      <c r="K56" s="17">
        <f>Abril!J5</f>
        <v>60.73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832554.41</v>
      </c>
      <c r="D57" s="10">
        <f>Abril!C6</f>
        <v>864256.06</v>
      </c>
      <c r="E57" s="10">
        <f>Abril!D6</f>
        <v>1037985.14</v>
      </c>
      <c r="F57" s="10">
        <f>Abril!E6</f>
        <v>-3340.76</v>
      </c>
      <c r="G57" s="10">
        <f>Abril!F6</f>
        <v>655484.56999999995</v>
      </c>
      <c r="H57" s="10">
        <f>Abril!G6</f>
        <v>2359.7600000000002</v>
      </c>
      <c r="I57" s="10">
        <f>Abril!H6</f>
        <v>58049.41</v>
      </c>
      <c r="J57" s="10">
        <f>Abril!I6</f>
        <v>263830.18</v>
      </c>
      <c r="K57" s="17">
        <f>Abril!J6</f>
        <v>243504.55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916434.95</v>
      </c>
      <c r="D58" s="10">
        <f>Abril!C7</f>
        <v>924195.61</v>
      </c>
      <c r="E58" s="10">
        <f>Abril!D7</f>
        <v>920804.53</v>
      </c>
      <c r="F58" s="10">
        <f>Abril!E7</f>
        <v>1461.71</v>
      </c>
      <c r="G58" s="10">
        <f>Abril!F7</f>
        <v>921287.74</v>
      </c>
      <c r="H58" s="10">
        <f>Abril!G7</f>
        <v>3316.64</v>
      </c>
      <c r="I58" s="10">
        <f>Abril!H7</f>
        <v>77372.67</v>
      </c>
      <c r="J58" s="10">
        <f>Abril!I7</f>
        <v>365057.42</v>
      </c>
      <c r="K58" s="17">
        <f>Abril!J7</f>
        <v>351932.07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352.12</v>
      </c>
      <c r="E59" s="10">
        <f>Abril!D8</f>
        <v>365.72</v>
      </c>
      <c r="F59" s="10">
        <f>Abril!E8</f>
        <v>13.6</v>
      </c>
      <c r="G59" s="10">
        <f>Abril!F8</f>
        <v>0</v>
      </c>
      <c r="H59" s="10">
        <f>Abril!G8</f>
        <v>0</v>
      </c>
      <c r="I59" s="10">
        <f>Abril!H8</f>
        <v>0</v>
      </c>
      <c r="J59" s="10">
        <f>Abril!I8</f>
        <v>0</v>
      </c>
      <c r="K59" s="17">
        <f>Abril!J8</f>
        <v>0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444415.1</v>
      </c>
      <c r="D60" s="10">
        <f>Abril!C9</f>
        <v>58927.23</v>
      </c>
      <c r="E60" s="10">
        <f>Abril!D9</f>
        <v>58353.26</v>
      </c>
      <c r="F60" s="10">
        <f>Abril!E9</f>
        <v>0</v>
      </c>
      <c r="G60" s="10">
        <f>Abril!F9</f>
        <v>444989.07</v>
      </c>
      <c r="H60" s="10">
        <f>Abril!G9</f>
        <v>1601.96</v>
      </c>
      <c r="I60" s="10">
        <f>Abril!H9</f>
        <v>163261.78</v>
      </c>
      <c r="J60" s="10">
        <f>Abril!I9</f>
        <v>102303.89</v>
      </c>
      <c r="K60" s="17">
        <f>Abril!J9</f>
        <v>86591.97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5091630.5116976947</v>
      </c>
      <c r="D61" s="10">
        <f>Abril!C10</f>
        <v>7442.9451007481603</v>
      </c>
      <c r="E61" s="10">
        <f>Abril!D10</f>
        <v>32078.503930509814</v>
      </c>
      <c r="F61" s="10">
        <f>Abril!E10</f>
        <v>0</v>
      </c>
      <c r="G61" s="10">
        <f>Abril!F10</f>
        <v>5066994.9528679298</v>
      </c>
      <c r="H61" s="10">
        <f>Abril!G10</f>
        <v>18241.181830324502</v>
      </c>
      <c r="I61" s="10">
        <f>Abril!H10</f>
        <v>483535.91478370002</v>
      </c>
      <c r="J61" s="10">
        <f>Abril!I10</f>
        <v>2349424.33</v>
      </c>
      <c r="K61" s="17">
        <f>Abril!J10</f>
        <v>2266297.1800000002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428542</v>
      </c>
      <c r="D62" s="10">
        <f>Abril!C11</f>
        <v>288972.79999999999</v>
      </c>
      <c r="E62" s="10">
        <f>Abril!D11</f>
        <v>295261.8</v>
      </c>
      <c r="F62" s="10">
        <f>Abril!E11</f>
        <v>-75</v>
      </c>
      <c r="G62" s="10">
        <f>Abril!F11</f>
        <v>422178</v>
      </c>
      <c r="H62" s="10">
        <f>Abril!G11</f>
        <v>1519.84</v>
      </c>
      <c r="I62" s="10">
        <f>Abril!H11</f>
        <v>62167.85</v>
      </c>
      <c r="J62" s="10">
        <f>Abril!I11</f>
        <v>162568.39000000001</v>
      </c>
      <c r="K62" s="17">
        <f>Abril!J11</f>
        <v>148782.25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53595.46</v>
      </c>
      <c r="D63" s="10">
        <f>Abril!C12</f>
        <v>0</v>
      </c>
      <c r="E63" s="10">
        <f>Abril!D12</f>
        <v>0</v>
      </c>
      <c r="F63" s="10">
        <f>Abril!E12</f>
        <v>0</v>
      </c>
      <c r="G63" s="10">
        <f>Abril!F12</f>
        <v>53595.46</v>
      </c>
      <c r="H63" s="10">
        <f>Abril!G12</f>
        <v>192.93</v>
      </c>
      <c r="I63" s="10">
        <f>Abril!H12</f>
        <v>53559.95</v>
      </c>
      <c r="J63" s="10">
        <f>Abril!I12</f>
        <v>15569.61</v>
      </c>
      <c r="K63" s="17">
        <f>Abril!J12</f>
        <v>15278.26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96398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96398</v>
      </c>
      <c r="H65" s="10">
        <f>Abril!G14</f>
        <v>347.03</v>
      </c>
      <c r="I65" s="10">
        <f>Abril!H14</f>
        <v>8033.17</v>
      </c>
      <c r="J65" s="10">
        <f>Abril!I14</f>
        <v>30921.67</v>
      </c>
      <c r="K65" s="17">
        <f>Abril!J14</f>
        <v>30303.29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1179531.42</v>
      </c>
      <c r="D66" s="10">
        <f>Abril!C15</f>
        <v>1009675.77</v>
      </c>
      <c r="E66" s="10">
        <f>Abril!D15</f>
        <v>1085725.75</v>
      </c>
      <c r="F66" s="10">
        <f>Abril!E15</f>
        <v>-50774.080000000002</v>
      </c>
      <c r="G66" s="10">
        <f>Abril!F15</f>
        <v>1052707.3600000001</v>
      </c>
      <c r="H66" s="10">
        <f>Abril!G15</f>
        <v>3789.74</v>
      </c>
      <c r="I66" s="10">
        <f>Abril!H15</f>
        <v>341163.65</v>
      </c>
      <c r="J66" s="10">
        <f>Abril!I15</f>
        <v>260935.6</v>
      </c>
      <c r="K66" s="17">
        <f>Abril!J15</f>
        <v>233512.66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43008</v>
      </c>
      <c r="D68" s="10">
        <f>Abril!C17</f>
        <v>0</v>
      </c>
      <c r="E68" s="10">
        <f>Abril!D17</f>
        <v>0</v>
      </c>
      <c r="F68" s="10">
        <f>Abril!E17</f>
        <v>0</v>
      </c>
      <c r="G68" s="10">
        <f>Abril!F17</f>
        <v>43008</v>
      </c>
      <c r="H68" s="10">
        <f>Abril!G17</f>
        <v>154.83000000000001</v>
      </c>
      <c r="I68" s="10">
        <f>Abril!H17</f>
        <v>10752</v>
      </c>
      <c r="J68" s="10">
        <f>Abril!I17</f>
        <v>1399.97</v>
      </c>
      <c r="K68" s="17">
        <f>Abril!J17</f>
        <v>995.42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0</v>
      </c>
      <c r="D71" s="10">
        <f>Mayo!C3</f>
        <v>0</v>
      </c>
      <c r="E71" s="10">
        <f>Mayo!D3</f>
        <v>0</v>
      </c>
      <c r="F71" s="10">
        <f>Mayo!E3</f>
        <v>0</v>
      </c>
      <c r="G71" s="10">
        <f>Mayo!F3</f>
        <v>0</v>
      </c>
      <c r="H71" s="10">
        <f>Mayo!G3</f>
        <v>0</v>
      </c>
      <c r="I71" s="10">
        <f>Mayo!H3</f>
        <v>0</v>
      </c>
      <c r="J71" s="10">
        <f>Mayo!I3</f>
        <v>0</v>
      </c>
      <c r="K71" s="17">
        <f>Mayo!J3</f>
        <v>0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0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0</v>
      </c>
      <c r="H72" s="10">
        <f>Mayo!G4</f>
        <v>0</v>
      </c>
      <c r="I72" s="10">
        <f>Mayo!H4</f>
        <v>0</v>
      </c>
      <c r="J72" s="10">
        <f>Mayo!I4</f>
        <v>0</v>
      </c>
      <c r="K72" s="17">
        <f>Mayo!J4</f>
        <v>0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0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0</v>
      </c>
      <c r="H73" s="10">
        <f>Mayo!G5</f>
        <v>0</v>
      </c>
      <c r="I73" s="10">
        <f>Mayo!H5</f>
        <v>0</v>
      </c>
      <c r="J73" s="10">
        <f>Mayo!I5</f>
        <v>0</v>
      </c>
      <c r="K73" s="17">
        <f>Mayo!J5</f>
        <v>0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0</v>
      </c>
      <c r="D74" s="10">
        <f>Mayo!C6</f>
        <v>0</v>
      </c>
      <c r="E74" s="10">
        <f>Mayo!D6</f>
        <v>0</v>
      </c>
      <c r="F74" s="10">
        <f>Mayo!E6</f>
        <v>0</v>
      </c>
      <c r="G74" s="10">
        <f>Mayo!F6</f>
        <v>0</v>
      </c>
      <c r="H74" s="10">
        <f>Mayo!G6</f>
        <v>0</v>
      </c>
      <c r="I74" s="10">
        <f>Mayo!H6</f>
        <v>0</v>
      </c>
      <c r="J74" s="10">
        <f>Mayo!I6</f>
        <v>0</v>
      </c>
      <c r="K74" s="17">
        <f>Mayo!J6</f>
        <v>0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0</v>
      </c>
      <c r="D75" s="10">
        <f>Mayo!C7</f>
        <v>0</v>
      </c>
      <c r="E75" s="10">
        <f>Mayo!D7</f>
        <v>0</v>
      </c>
      <c r="F75" s="10">
        <f>Mayo!E7</f>
        <v>0</v>
      </c>
      <c r="G75" s="10">
        <f>Mayo!F7</f>
        <v>0</v>
      </c>
      <c r="H75" s="10">
        <f>Mayo!G7</f>
        <v>0</v>
      </c>
      <c r="I75" s="10">
        <f>Mayo!H7</f>
        <v>0</v>
      </c>
      <c r="J75" s="10">
        <f>Mayo!I7</f>
        <v>0</v>
      </c>
      <c r="K75" s="17">
        <f>Mayo!J7</f>
        <v>0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0</v>
      </c>
      <c r="E76" s="10">
        <f>Mayo!D8</f>
        <v>0</v>
      </c>
      <c r="F76" s="10">
        <f>Mayo!E8</f>
        <v>0</v>
      </c>
      <c r="G76" s="10">
        <f>Mayo!F8</f>
        <v>0</v>
      </c>
      <c r="H76" s="10">
        <f>Mayo!G8</f>
        <v>0</v>
      </c>
      <c r="I76" s="10">
        <f>Mayo!H8</f>
        <v>0</v>
      </c>
      <c r="J76" s="10">
        <f>Mayo!I8</f>
        <v>0</v>
      </c>
      <c r="K76" s="17">
        <f>Mayo!J8</f>
        <v>0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0</v>
      </c>
      <c r="D77" s="10">
        <f>Mayo!C9</f>
        <v>0</v>
      </c>
      <c r="E77" s="10">
        <f>Mayo!D9</f>
        <v>0</v>
      </c>
      <c r="F77" s="10">
        <f>Mayo!E9</f>
        <v>0</v>
      </c>
      <c r="G77" s="10">
        <f>Mayo!F9</f>
        <v>0</v>
      </c>
      <c r="H77" s="10">
        <f>Mayo!G9</f>
        <v>0</v>
      </c>
      <c r="I77" s="10">
        <f>Mayo!H9</f>
        <v>0</v>
      </c>
      <c r="J77" s="10">
        <f>Mayo!I9</f>
        <v>0</v>
      </c>
      <c r="K77" s="17">
        <f>Mayo!J9</f>
        <v>0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0</v>
      </c>
      <c r="D78" s="10">
        <f>Mayo!C10</f>
        <v>0</v>
      </c>
      <c r="E78" s="10">
        <f>Mayo!D10</f>
        <v>0</v>
      </c>
      <c r="F78" s="10">
        <f>Mayo!E10</f>
        <v>0</v>
      </c>
      <c r="G78" s="10">
        <f>Mayo!F10</f>
        <v>0</v>
      </c>
      <c r="H78" s="10">
        <f>Mayo!G10</f>
        <v>0</v>
      </c>
      <c r="I78" s="10">
        <f>Mayo!H10</f>
        <v>0</v>
      </c>
      <c r="J78" s="10">
        <f>Mayo!I10</f>
        <v>0</v>
      </c>
      <c r="K78" s="17">
        <f>Mayo!J10</f>
        <v>0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0</v>
      </c>
      <c r="D79" s="10">
        <f>Mayo!C11</f>
        <v>0</v>
      </c>
      <c r="E79" s="10">
        <f>Mayo!D11</f>
        <v>0</v>
      </c>
      <c r="F79" s="10">
        <f>Mayo!E11</f>
        <v>0</v>
      </c>
      <c r="G79" s="10">
        <f>Mayo!F11</f>
        <v>0</v>
      </c>
      <c r="H79" s="10">
        <f>Mayo!G11</f>
        <v>0</v>
      </c>
      <c r="I79" s="10">
        <f>Mayo!H11</f>
        <v>0</v>
      </c>
      <c r="J79" s="10">
        <f>Mayo!I11</f>
        <v>0</v>
      </c>
      <c r="K79" s="17">
        <f>Mayo!J11</f>
        <v>0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0</v>
      </c>
      <c r="D80" s="10">
        <f>Mayo!C12</f>
        <v>0</v>
      </c>
      <c r="E80" s="10">
        <f>Mayo!D12</f>
        <v>0</v>
      </c>
      <c r="F80" s="10">
        <f>Mayo!E12</f>
        <v>0</v>
      </c>
      <c r="G80" s="10">
        <f>Mayo!F12</f>
        <v>0</v>
      </c>
      <c r="H80" s="10">
        <f>Mayo!G12</f>
        <v>0</v>
      </c>
      <c r="I80" s="10">
        <f>Mayo!H12</f>
        <v>0</v>
      </c>
      <c r="J80" s="10">
        <f>Mayo!I12</f>
        <v>0</v>
      </c>
      <c r="K80" s="17">
        <f>Mayo!J12</f>
        <v>0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0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0</v>
      </c>
      <c r="H82" s="10">
        <f>Mayo!G14</f>
        <v>0</v>
      </c>
      <c r="I82" s="10">
        <f>Mayo!H14</f>
        <v>0</v>
      </c>
      <c r="J82" s="10">
        <f>Mayo!I14</f>
        <v>0</v>
      </c>
      <c r="K82" s="17">
        <f>Mayo!J14</f>
        <v>0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0</v>
      </c>
      <c r="D83" s="10">
        <f>Mayo!C15</f>
        <v>0</v>
      </c>
      <c r="E83" s="10">
        <f>Mayo!D15</f>
        <v>0</v>
      </c>
      <c r="F83" s="10">
        <f>Mayo!E15</f>
        <v>0</v>
      </c>
      <c r="G83" s="10">
        <f>Mayo!F15</f>
        <v>0</v>
      </c>
      <c r="H83" s="10">
        <f>Mayo!G15</f>
        <v>0</v>
      </c>
      <c r="I83" s="10">
        <f>Mayo!H15</f>
        <v>0</v>
      </c>
      <c r="J83" s="10">
        <f>Mayo!I15</f>
        <v>0</v>
      </c>
      <c r="K83" s="17">
        <f>Mayo!J15</f>
        <v>0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0</v>
      </c>
      <c r="D85" s="10">
        <f>Mayo!C17</f>
        <v>0</v>
      </c>
      <c r="E85" s="10">
        <f>Mayo!D17</f>
        <v>0</v>
      </c>
      <c r="F85" s="10">
        <f>Mayo!E17</f>
        <v>0</v>
      </c>
      <c r="G85" s="10">
        <f>Mayo!F17</f>
        <v>0</v>
      </c>
      <c r="H85" s="10">
        <f>Mayo!G17</f>
        <v>0</v>
      </c>
      <c r="I85" s="10">
        <f>Mayo!H17</f>
        <v>0</v>
      </c>
      <c r="J85" s="10">
        <f>Mayo!I17</f>
        <v>0</v>
      </c>
      <c r="K85" s="17">
        <f>Mayo!J17</f>
        <v>0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0</v>
      </c>
      <c r="D88" s="10">
        <f>Junio!C3</f>
        <v>0</v>
      </c>
      <c r="E88" s="10">
        <f>Junio!D3</f>
        <v>0</v>
      </c>
      <c r="F88" s="10">
        <f>Junio!E3</f>
        <v>0</v>
      </c>
      <c r="G88" s="10">
        <f>Junio!F3</f>
        <v>0</v>
      </c>
      <c r="H88" s="10">
        <f>Junio!G3</f>
        <v>0</v>
      </c>
      <c r="I88" s="10">
        <f>Junio!H3</f>
        <v>0</v>
      </c>
      <c r="J88" s="10">
        <f>Junio!I3</f>
        <v>0</v>
      </c>
      <c r="K88" s="17">
        <f>Junio!J3</f>
        <v>0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0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0</v>
      </c>
      <c r="H89" s="10">
        <f>Junio!G4</f>
        <v>0</v>
      </c>
      <c r="I89" s="10">
        <f>Junio!H4</f>
        <v>0</v>
      </c>
      <c r="J89" s="10">
        <f>Junio!I4</f>
        <v>0</v>
      </c>
      <c r="K89" s="17">
        <f>Junio!J4</f>
        <v>0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0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0</v>
      </c>
      <c r="H90" s="10">
        <f>Junio!G5</f>
        <v>0</v>
      </c>
      <c r="I90" s="10">
        <f>Junio!H5</f>
        <v>0</v>
      </c>
      <c r="J90" s="10">
        <f>Junio!I5</f>
        <v>0</v>
      </c>
      <c r="K90" s="17">
        <f>Junio!J5</f>
        <v>0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0</v>
      </c>
      <c r="D91" s="10">
        <f>Junio!C6</f>
        <v>0</v>
      </c>
      <c r="E91" s="10">
        <f>Junio!D6</f>
        <v>0</v>
      </c>
      <c r="F91" s="10">
        <f>Junio!E6</f>
        <v>0</v>
      </c>
      <c r="G91" s="10">
        <f>Junio!F6</f>
        <v>0</v>
      </c>
      <c r="H91" s="10">
        <f>Junio!G6</f>
        <v>0</v>
      </c>
      <c r="I91" s="10">
        <f>Junio!H6</f>
        <v>0</v>
      </c>
      <c r="J91" s="10">
        <f>Junio!I6</f>
        <v>0</v>
      </c>
      <c r="K91" s="17">
        <f>Junio!J6</f>
        <v>0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0</v>
      </c>
      <c r="D92" s="10">
        <f>Junio!C7</f>
        <v>0</v>
      </c>
      <c r="E92" s="10">
        <f>Junio!D7</f>
        <v>0</v>
      </c>
      <c r="F92" s="10">
        <f>Junio!E7</f>
        <v>0</v>
      </c>
      <c r="G92" s="10">
        <f>Junio!F7</f>
        <v>0</v>
      </c>
      <c r="H92" s="10">
        <f>Junio!G7</f>
        <v>0</v>
      </c>
      <c r="I92" s="10">
        <f>Junio!H7</f>
        <v>0</v>
      </c>
      <c r="J92" s="10">
        <f>Junio!I7</f>
        <v>0</v>
      </c>
      <c r="K92" s="17">
        <f>Junio!J7</f>
        <v>0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0</v>
      </c>
      <c r="E93" s="10">
        <f>Junio!D8</f>
        <v>0</v>
      </c>
      <c r="F93" s="10">
        <f>Junio!E8</f>
        <v>0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0</v>
      </c>
      <c r="D94" s="10">
        <f>Junio!C9</f>
        <v>0</v>
      </c>
      <c r="E94" s="10">
        <f>Junio!D9</f>
        <v>0</v>
      </c>
      <c r="F94" s="10">
        <f>Junio!E9</f>
        <v>0</v>
      </c>
      <c r="G94" s="10">
        <f>Junio!F9</f>
        <v>0</v>
      </c>
      <c r="H94" s="10">
        <f>Junio!G9</f>
        <v>0</v>
      </c>
      <c r="I94" s="10">
        <f>Junio!H9</f>
        <v>0</v>
      </c>
      <c r="J94" s="10">
        <f>Junio!I9</f>
        <v>0</v>
      </c>
      <c r="K94" s="17">
        <f>Junio!J9</f>
        <v>0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0</v>
      </c>
      <c r="D95" s="10">
        <f>Junio!C10</f>
        <v>0</v>
      </c>
      <c r="E95" s="10">
        <f>Junio!D10</f>
        <v>0</v>
      </c>
      <c r="F95" s="10">
        <f>Junio!E10</f>
        <v>0</v>
      </c>
      <c r="G95" s="10">
        <f>Junio!F10</f>
        <v>0</v>
      </c>
      <c r="H95" s="10">
        <f>Junio!G10</f>
        <v>0</v>
      </c>
      <c r="I95" s="10">
        <f>Junio!H10</f>
        <v>0</v>
      </c>
      <c r="J95" s="10">
        <f>Junio!I10</f>
        <v>0</v>
      </c>
      <c r="K95" s="17">
        <f>Junio!J10</f>
        <v>0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0</v>
      </c>
      <c r="D96" s="10">
        <f>Junio!C11</f>
        <v>0</v>
      </c>
      <c r="E96" s="10">
        <f>Junio!D11</f>
        <v>0</v>
      </c>
      <c r="F96" s="10">
        <f>Junio!E11</f>
        <v>0</v>
      </c>
      <c r="G96" s="10">
        <f>Junio!F11</f>
        <v>0</v>
      </c>
      <c r="H96" s="10">
        <f>Junio!G11</f>
        <v>0</v>
      </c>
      <c r="I96" s="10">
        <f>Junio!H11</f>
        <v>0</v>
      </c>
      <c r="J96" s="10">
        <f>Junio!I11</f>
        <v>0</v>
      </c>
      <c r="K96" s="17">
        <f>Junio!J11</f>
        <v>0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0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0</v>
      </c>
      <c r="H97" s="10">
        <f>Junio!G12</f>
        <v>0</v>
      </c>
      <c r="I97" s="10">
        <f>Junio!H12</f>
        <v>0</v>
      </c>
      <c r="J97" s="10">
        <f>Junio!I12</f>
        <v>0</v>
      </c>
      <c r="K97" s="17">
        <f>Junio!J12</f>
        <v>0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0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0</v>
      </c>
      <c r="H99" s="10">
        <f>Junio!G14</f>
        <v>0</v>
      </c>
      <c r="I99" s="10">
        <f>Junio!H14</f>
        <v>0</v>
      </c>
      <c r="J99" s="10">
        <f>Junio!I14</f>
        <v>0</v>
      </c>
      <c r="K99" s="17">
        <f>Junio!J14</f>
        <v>0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0</v>
      </c>
      <c r="D100" s="10">
        <f>Junio!C15</f>
        <v>0</v>
      </c>
      <c r="E100" s="10">
        <f>Junio!D15</f>
        <v>0</v>
      </c>
      <c r="F100" s="10">
        <f>Junio!E15</f>
        <v>0</v>
      </c>
      <c r="G100" s="10">
        <f>Junio!F15</f>
        <v>0</v>
      </c>
      <c r="H100" s="10">
        <f>Junio!G15</f>
        <v>0</v>
      </c>
      <c r="I100" s="10">
        <f>Junio!H15</f>
        <v>0</v>
      </c>
      <c r="J100" s="10">
        <f>Junio!I15</f>
        <v>0</v>
      </c>
      <c r="K100" s="17">
        <f>Junio!J15</f>
        <v>0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0</v>
      </c>
      <c r="D102" s="10">
        <f>Junio!C17</f>
        <v>0</v>
      </c>
      <c r="E102" s="10">
        <f>Junio!D17</f>
        <v>0</v>
      </c>
      <c r="F102" s="10">
        <f>Junio!E17</f>
        <v>0</v>
      </c>
      <c r="G102" s="10">
        <f>Junio!F17</f>
        <v>0</v>
      </c>
      <c r="H102" s="10">
        <f>Junio!G17</f>
        <v>0</v>
      </c>
      <c r="I102" s="10">
        <f>Junio!H17</f>
        <v>0</v>
      </c>
      <c r="J102" s="10">
        <f>Junio!I17</f>
        <v>0</v>
      </c>
      <c r="K102" s="17">
        <f>Junio!J17</f>
        <v>0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0</v>
      </c>
      <c r="D105" s="10">
        <f>Julio!C3</f>
        <v>0</v>
      </c>
      <c r="E105" s="10">
        <f>Julio!D3</f>
        <v>0</v>
      </c>
      <c r="F105" s="10">
        <f>Julio!E3</f>
        <v>0</v>
      </c>
      <c r="G105" s="10">
        <f>Julio!F3</f>
        <v>0</v>
      </c>
      <c r="H105" s="10">
        <f>Julio!G3</f>
        <v>0</v>
      </c>
      <c r="I105" s="10">
        <f>Julio!H3</f>
        <v>0</v>
      </c>
      <c r="J105" s="10">
        <f>Julio!I3</f>
        <v>0</v>
      </c>
      <c r="K105" s="17">
        <f>Julio!J3</f>
        <v>0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0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0</v>
      </c>
      <c r="H106" s="10">
        <f>Julio!G4</f>
        <v>0</v>
      </c>
      <c r="I106" s="10">
        <f>Julio!H4</f>
        <v>0</v>
      </c>
      <c r="J106" s="10">
        <f>Julio!I4</f>
        <v>0</v>
      </c>
      <c r="K106" s="17">
        <f>Julio!J4</f>
        <v>0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0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0</v>
      </c>
      <c r="H107" s="10">
        <f>Julio!G5</f>
        <v>0</v>
      </c>
      <c r="I107" s="10">
        <f>Julio!H5</f>
        <v>0</v>
      </c>
      <c r="J107" s="10">
        <f>Julio!I5</f>
        <v>0</v>
      </c>
      <c r="K107" s="17">
        <f>Julio!J5</f>
        <v>0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0</v>
      </c>
      <c r="D108" s="10">
        <f>Julio!C6</f>
        <v>0</v>
      </c>
      <c r="E108" s="10">
        <f>Julio!D6</f>
        <v>0</v>
      </c>
      <c r="F108" s="10">
        <f>Julio!E6</f>
        <v>0</v>
      </c>
      <c r="G108" s="10">
        <f>Julio!F6</f>
        <v>0</v>
      </c>
      <c r="H108" s="10">
        <f>Julio!G6</f>
        <v>0</v>
      </c>
      <c r="I108" s="10">
        <f>Julio!H6</f>
        <v>0</v>
      </c>
      <c r="J108" s="10">
        <f>Julio!I6</f>
        <v>0</v>
      </c>
      <c r="K108" s="17">
        <f>Julio!J6</f>
        <v>0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0</v>
      </c>
      <c r="D109" s="10">
        <f>Julio!C7</f>
        <v>0</v>
      </c>
      <c r="E109" s="10">
        <f>Julio!D7</f>
        <v>0</v>
      </c>
      <c r="F109" s="10">
        <f>Julio!E7</f>
        <v>0</v>
      </c>
      <c r="G109" s="10">
        <f>Julio!F7</f>
        <v>0</v>
      </c>
      <c r="H109" s="10">
        <f>Julio!G7</f>
        <v>0</v>
      </c>
      <c r="I109" s="10">
        <f>Julio!H7</f>
        <v>0</v>
      </c>
      <c r="J109" s="10">
        <f>Julio!I7</f>
        <v>0</v>
      </c>
      <c r="K109" s="17">
        <f>Julio!J7</f>
        <v>0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0</v>
      </c>
      <c r="E110" s="10">
        <f>Julio!D8</f>
        <v>0</v>
      </c>
      <c r="F110" s="10">
        <f>Julio!E8</f>
        <v>0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0</v>
      </c>
      <c r="D111" s="10">
        <f>Julio!C9</f>
        <v>0</v>
      </c>
      <c r="E111" s="10">
        <f>Julio!D9</f>
        <v>0</v>
      </c>
      <c r="F111" s="10">
        <f>Julio!E9</f>
        <v>0</v>
      </c>
      <c r="G111" s="10">
        <f>Julio!F9</f>
        <v>0</v>
      </c>
      <c r="H111" s="10">
        <f>Julio!G9</f>
        <v>0</v>
      </c>
      <c r="I111" s="10">
        <f>Julio!H9</f>
        <v>0</v>
      </c>
      <c r="J111" s="10">
        <f>Julio!I9</f>
        <v>0</v>
      </c>
      <c r="K111" s="17">
        <f>Julio!J9</f>
        <v>0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0</v>
      </c>
      <c r="D112" s="10">
        <f>Julio!C10</f>
        <v>0</v>
      </c>
      <c r="E112" s="10">
        <f>Julio!D10</f>
        <v>0</v>
      </c>
      <c r="F112" s="10">
        <f>Julio!E10</f>
        <v>0</v>
      </c>
      <c r="G112" s="10">
        <f>Julio!F10</f>
        <v>0</v>
      </c>
      <c r="H112" s="10">
        <f>Julio!G10</f>
        <v>0</v>
      </c>
      <c r="I112" s="10">
        <f>Julio!H10</f>
        <v>0</v>
      </c>
      <c r="J112" s="10">
        <f>Julio!I10</f>
        <v>0</v>
      </c>
      <c r="K112" s="17">
        <f>Julio!J10</f>
        <v>0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0</v>
      </c>
      <c r="D113" s="10">
        <f>Julio!C11</f>
        <v>0</v>
      </c>
      <c r="E113" s="10">
        <f>Julio!D11</f>
        <v>0</v>
      </c>
      <c r="F113" s="10">
        <f>Julio!E11</f>
        <v>0</v>
      </c>
      <c r="G113" s="10">
        <f>Julio!F11</f>
        <v>0</v>
      </c>
      <c r="H113" s="10">
        <f>Julio!G11</f>
        <v>0</v>
      </c>
      <c r="I113" s="10">
        <f>Julio!H11</f>
        <v>0</v>
      </c>
      <c r="J113" s="10">
        <f>Julio!I11</f>
        <v>0</v>
      </c>
      <c r="K113" s="17">
        <f>Julio!J11</f>
        <v>0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0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0</v>
      </c>
      <c r="H114" s="10">
        <f>Julio!G12</f>
        <v>0</v>
      </c>
      <c r="I114" s="10">
        <f>Julio!H12</f>
        <v>0</v>
      </c>
      <c r="J114" s="10">
        <f>Julio!I12</f>
        <v>0</v>
      </c>
      <c r="K114" s="17">
        <f>Julio!J12</f>
        <v>0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0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0</v>
      </c>
      <c r="H116" s="10">
        <f>Julio!G14</f>
        <v>0</v>
      </c>
      <c r="I116" s="10">
        <f>Julio!H14</f>
        <v>0</v>
      </c>
      <c r="J116" s="10">
        <f>Julio!I14</f>
        <v>0</v>
      </c>
      <c r="K116" s="17">
        <f>Julio!J14</f>
        <v>0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0</v>
      </c>
      <c r="D117" s="10">
        <f>Julio!C15</f>
        <v>0</v>
      </c>
      <c r="E117" s="10">
        <f>Julio!D15</f>
        <v>0</v>
      </c>
      <c r="F117" s="10">
        <f>Julio!E15</f>
        <v>0</v>
      </c>
      <c r="G117" s="10">
        <f>Julio!F15</f>
        <v>0</v>
      </c>
      <c r="H117" s="10">
        <f>Julio!G15</f>
        <v>0</v>
      </c>
      <c r="I117" s="10">
        <f>Julio!H15</f>
        <v>0</v>
      </c>
      <c r="J117" s="10">
        <f>Julio!I15</f>
        <v>0</v>
      </c>
      <c r="K117" s="17">
        <f>Julio!J15</f>
        <v>0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0</v>
      </c>
      <c r="D119" s="10">
        <f>Julio!C17</f>
        <v>0</v>
      </c>
      <c r="E119" s="10">
        <f>Julio!D17</f>
        <v>0</v>
      </c>
      <c r="F119" s="10">
        <f>Julio!E17</f>
        <v>0</v>
      </c>
      <c r="G119" s="10">
        <f>Julio!F17</f>
        <v>0</v>
      </c>
      <c r="H119" s="10">
        <f>Julio!G17</f>
        <v>0</v>
      </c>
      <c r="I119" s="10">
        <f>Julio!H17</f>
        <v>0</v>
      </c>
      <c r="J119" s="10">
        <f>Julio!I17</f>
        <v>0</v>
      </c>
      <c r="K119" s="17">
        <f>Julio!J17</f>
        <v>0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0</v>
      </c>
      <c r="D122" s="10">
        <f>Agosto!C3</f>
        <v>0</v>
      </c>
      <c r="E122" s="10">
        <f>Agosto!D3</f>
        <v>0</v>
      </c>
      <c r="F122" s="10">
        <f>Agosto!E3</f>
        <v>0</v>
      </c>
      <c r="G122" s="10">
        <f>Agosto!F3</f>
        <v>0</v>
      </c>
      <c r="H122" s="10">
        <f>Agosto!G3</f>
        <v>0</v>
      </c>
      <c r="I122" s="10">
        <f>Agosto!H3</f>
        <v>0</v>
      </c>
      <c r="J122" s="10">
        <f>Agosto!I3</f>
        <v>0</v>
      </c>
      <c r="K122" s="17">
        <f>Agosto!J3</f>
        <v>0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0</v>
      </c>
      <c r="H123" s="10">
        <f>Agosto!G4</f>
        <v>0</v>
      </c>
      <c r="I123" s="10">
        <f>Agosto!H4</f>
        <v>0</v>
      </c>
      <c r="J123" s="10">
        <f>Agosto!I4</f>
        <v>0</v>
      </c>
      <c r="K123" s="17">
        <f>Agosto!J4</f>
        <v>0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0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0</v>
      </c>
      <c r="H124" s="10">
        <f>Agosto!G5</f>
        <v>0</v>
      </c>
      <c r="I124" s="10">
        <f>Agosto!H5</f>
        <v>0</v>
      </c>
      <c r="J124" s="10">
        <f>Agosto!I5</f>
        <v>0</v>
      </c>
      <c r="K124" s="17">
        <f>Agosto!J5</f>
        <v>0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0</v>
      </c>
      <c r="D125" s="10">
        <f>Agosto!C6</f>
        <v>0</v>
      </c>
      <c r="E125" s="10">
        <f>Agosto!D6</f>
        <v>0</v>
      </c>
      <c r="F125" s="10">
        <f>Agosto!E6</f>
        <v>0</v>
      </c>
      <c r="G125" s="10">
        <f>Agosto!F6</f>
        <v>0</v>
      </c>
      <c r="H125" s="10">
        <f>Agosto!G6</f>
        <v>0</v>
      </c>
      <c r="I125" s="10">
        <f>Agosto!H6</f>
        <v>0</v>
      </c>
      <c r="J125" s="10">
        <f>Agosto!I6</f>
        <v>0</v>
      </c>
      <c r="K125" s="17">
        <f>Agosto!J6</f>
        <v>0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0</v>
      </c>
      <c r="D126" s="10">
        <f>Agosto!C7</f>
        <v>0</v>
      </c>
      <c r="E126" s="10">
        <f>Agosto!D7</f>
        <v>0</v>
      </c>
      <c r="F126" s="10">
        <f>Agosto!E7</f>
        <v>0</v>
      </c>
      <c r="G126" s="10">
        <f>Agosto!F7</f>
        <v>0</v>
      </c>
      <c r="H126" s="10">
        <f>Agosto!G7</f>
        <v>0</v>
      </c>
      <c r="I126" s="10">
        <f>Agosto!H7</f>
        <v>0</v>
      </c>
      <c r="J126" s="10">
        <f>Agosto!I7</f>
        <v>0</v>
      </c>
      <c r="K126" s="17">
        <f>Agosto!J7</f>
        <v>0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0</v>
      </c>
      <c r="E127" s="10">
        <f>Agosto!D8</f>
        <v>0</v>
      </c>
      <c r="F127" s="10">
        <f>Agosto!E8</f>
        <v>0</v>
      </c>
      <c r="G127" s="10">
        <f>Agosto!F8</f>
        <v>0</v>
      </c>
      <c r="H127" s="10">
        <f>Agosto!G8</f>
        <v>0</v>
      </c>
      <c r="I127" s="10">
        <f>Agosto!H8</f>
        <v>0</v>
      </c>
      <c r="J127" s="10">
        <f>Agosto!I8</f>
        <v>0</v>
      </c>
      <c r="K127" s="17">
        <f>Agosto!J8</f>
        <v>0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0</v>
      </c>
      <c r="D128" s="10">
        <f>Agosto!C9</f>
        <v>0</v>
      </c>
      <c r="E128" s="10">
        <f>Agosto!D9</f>
        <v>0</v>
      </c>
      <c r="F128" s="10">
        <f>Agosto!E9</f>
        <v>0</v>
      </c>
      <c r="G128" s="10">
        <f>Agosto!F9</f>
        <v>0</v>
      </c>
      <c r="H128" s="10">
        <f>Agosto!G9</f>
        <v>0</v>
      </c>
      <c r="I128" s="10">
        <f>Agosto!H9</f>
        <v>0</v>
      </c>
      <c r="J128" s="10">
        <f>Agosto!I9</f>
        <v>0</v>
      </c>
      <c r="K128" s="17">
        <f>Agosto!J9</f>
        <v>0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0</v>
      </c>
      <c r="D129" s="10">
        <f>Agosto!C10</f>
        <v>0</v>
      </c>
      <c r="E129" s="10">
        <f>Agosto!D10</f>
        <v>0</v>
      </c>
      <c r="F129" s="10">
        <f>Agosto!E10</f>
        <v>0</v>
      </c>
      <c r="G129" s="10">
        <f>Agosto!F10</f>
        <v>0</v>
      </c>
      <c r="H129" s="10">
        <f>Agosto!G10</f>
        <v>0</v>
      </c>
      <c r="I129" s="10">
        <f>Agosto!H10</f>
        <v>0</v>
      </c>
      <c r="J129" s="10">
        <f>Agosto!I10</f>
        <v>0</v>
      </c>
      <c r="K129" s="17">
        <f>Agosto!J10</f>
        <v>0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0</v>
      </c>
      <c r="D130" s="10">
        <f>Agosto!C11</f>
        <v>0</v>
      </c>
      <c r="E130" s="10">
        <f>Agosto!D11</f>
        <v>0</v>
      </c>
      <c r="F130" s="10">
        <f>Agosto!E11</f>
        <v>0</v>
      </c>
      <c r="G130" s="10">
        <f>Agosto!F11</f>
        <v>0</v>
      </c>
      <c r="H130" s="10">
        <f>Agosto!G11</f>
        <v>0</v>
      </c>
      <c r="I130" s="10">
        <f>Agosto!H11</f>
        <v>0</v>
      </c>
      <c r="J130" s="10">
        <f>Agosto!I11</f>
        <v>0</v>
      </c>
      <c r="K130" s="17">
        <f>Agosto!J11</f>
        <v>0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0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0</v>
      </c>
      <c r="H131" s="10">
        <f>Agosto!G12</f>
        <v>0</v>
      </c>
      <c r="I131" s="10">
        <f>Agosto!H12</f>
        <v>0</v>
      </c>
      <c r="J131" s="10">
        <f>Agosto!I12</f>
        <v>0</v>
      </c>
      <c r="K131" s="17">
        <f>Agosto!J12</f>
        <v>0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0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0</v>
      </c>
      <c r="H133" s="10">
        <f>Agosto!G14</f>
        <v>0</v>
      </c>
      <c r="I133" s="10">
        <f>Agosto!H14</f>
        <v>0</v>
      </c>
      <c r="J133" s="10">
        <f>Agosto!I14</f>
        <v>0</v>
      </c>
      <c r="K133" s="17">
        <f>Agosto!J14</f>
        <v>0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0</v>
      </c>
      <c r="D134" s="10">
        <f>Agosto!C15</f>
        <v>0</v>
      </c>
      <c r="E134" s="10">
        <f>Agosto!D15</f>
        <v>0</v>
      </c>
      <c r="F134" s="10">
        <f>Agosto!E15</f>
        <v>0</v>
      </c>
      <c r="G134" s="10">
        <f>Agosto!F15</f>
        <v>0</v>
      </c>
      <c r="H134" s="10">
        <f>Agosto!G15</f>
        <v>0</v>
      </c>
      <c r="I134" s="10">
        <f>Agosto!H15</f>
        <v>0</v>
      </c>
      <c r="J134" s="10">
        <f>Agosto!I15</f>
        <v>0</v>
      </c>
      <c r="K134" s="17">
        <f>Agosto!J15</f>
        <v>0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0</v>
      </c>
      <c r="D136" s="10">
        <f>Agosto!C17</f>
        <v>0</v>
      </c>
      <c r="E136" s="10">
        <f>Agosto!D17</f>
        <v>0</v>
      </c>
      <c r="F136" s="10">
        <f>Agosto!E17</f>
        <v>0</v>
      </c>
      <c r="G136" s="10">
        <f>Agosto!F17</f>
        <v>0</v>
      </c>
      <c r="H136" s="10">
        <f>Agosto!G17</f>
        <v>0</v>
      </c>
      <c r="I136" s="10">
        <f>Agosto!H17</f>
        <v>0</v>
      </c>
      <c r="J136" s="10">
        <f>Agosto!I17</f>
        <v>0</v>
      </c>
      <c r="K136" s="17">
        <f>Agosto!J17</f>
        <v>0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0</v>
      </c>
      <c r="D139" s="10">
        <f>Septiembre!C3</f>
        <v>0</v>
      </c>
      <c r="E139" s="10">
        <f>Septiembre!D3</f>
        <v>0</v>
      </c>
      <c r="F139" s="10">
        <f>Septiembre!E3</f>
        <v>0</v>
      </c>
      <c r="G139" s="10">
        <f>Septiembre!F3</f>
        <v>0</v>
      </c>
      <c r="H139" s="10">
        <f>Septiembre!G3</f>
        <v>0</v>
      </c>
      <c r="I139" s="10">
        <f>Septiembre!H3</f>
        <v>0</v>
      </c>
      <c r="J139" s="10">
        <f>Septiembre!I3</f>
        <v>0</v>
      </c>
      <c r="K139" s="17">
        <f>Septiembre!J3</f>
        <v>0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0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0</v>
      </c>
      <c r="H140" s="10">
        <f>Septiembre!G4</f>
        <v>0</v>
      </c>
      <c r="I140" s="10">
        <f>Septiembre!H4</f>
        <v>0</v>
      </c>
      <c r="J140" s="10">
        <f>Septiembre!I4</f>
        <v>0</v>
      </c>
      <c r="K140" s="17">
        <f>Septiembre!J4</f>
        <v>0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0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0</v>
      </c>
      <c r="H141" s="10">
        <f>Septiembre!G5</f>
        <v>0</v>
      </c>
      <c r="I141" s="10">
        <f>Septiembre!H5</f>
        <v>0</v>
      </c>
      <c r="J141" s="10">
        <f>Septiembre!I5</f>
        <v>0</v>
      </c>
      <c r="K141" s="17">
        <f>Septiembre!J5</f>
        <v>0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0</v>
      </c>
      <c r="D142" s="10">
        <f>Septiembre!C6</f>
        <v>0</v>
      </c>
      <c r="E142" s="10">
        <f>Septiembre!D6</f>
        <v>0</v>
      </c>
      <c r="F142" s="10">
        <f>Septiembre!E6</f>
        <v>0</v>
      </c>
      <c r="G142" s="10">
        <f>Septiembre!F6</f>
        <v>0</v>
      </c>
      <c r="H142" s="10">
        <f>Septiembre!G6</f>
        <v>0</v>
      </c>
      <c r="I142" s="10">
        <f>Septiembre!H6</f>
        <v>0</v>
      </c>
      <c r="J142" s="10">
        <f>Septiembre!I6</f>
        <v>0</v>
      </c>
      <c r="K142" s="17">
        <f>Septiembre!J6</f>
        <v>0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0</v>
      </c>
      <c r="D143" s="10">
        <f>Septiembre!C7</f>
        <v>0</v>
      </c>
      <c r="E143" s="10">
        <f>Septiembre!D7</f>
        <v>0</v>
      </c>
      <c r="F143" s="10">
        <f>Septiembre!E7</f>
        <v>0</v>
      </c>
      <c r="G143" s="10">
        <f>Septiembre!F7</f>
        <v>0</v>
      </c>
      <c r="H143" s="10">
        <f>Septiembre!G7</f>
        <v>0</v>
      </c>
      <c r="I143" s="10">
        <f>Septiembre!H7</f>
        <v>0</v>
      </c>
      <c r="J143" s="10">
        <f>Septiembre!I7</f>
        <v>0</v>
      </c>
      <c r="K143" s="17">
        <f>Septiembre!J7</f>
        <v>0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0</v>
      </c>
      <c r="E144" s="10">
        <f>Septiembre!D8</f>
        <v>0</v>
      </c>
      <c r="F144" s="10">
        <f>Septiembre!E8</f>
        <v>0</v>
      </c>
      <c r="G144" s="10">
        <f>Septiembre!F8</f>
        <v>0</v>
      </c>
      <c r="H144" s="10">
        <f>Septiembre!G8</f>
        <v>0</v>
      </c>
      <c r="I144" s="10">
        <f>Septiembre!H8</f>
        <v>0</v>
      </c>
      <c r="J144" s="10">
        <f>Septiembre!I8</f>
        <v>0</v>
      </c>
      <c r="K144" s="17">
        <f>Septiembre!J8</f>
        <v>0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0</v>
      </c>
      <c r="D145" s="10">
        <f>Septiembre!C9</f>
        <v>0</v>
      </c>
      <c r="E145" s="10">
        <f>Septiembre!D9</f>
        <v>0</v>
      </c>
      <c r="F145" s="10">
        <f>Septiembre!E9</f>
        <v>0</v>
      </c>
      <c r="G145" s="10">
        <f>Septiembre!F9</f>
        <v>0</v>
      </c>
      <c r="H145" s="10">
        <f>Septiembre!G9</f>
        <v>0</v>
      </c>
      <c r="I145" s="10">
        <f>Septiembre!H9</f>
        <v>0</v>
      </c>
      <c r="J145" s="10">
        <f>Septiembre!I9</f>
        <v>0</v>
      </c>
      <c r="K145" s="17">
        <f>Septiembre!J9</f>
        <v>0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0</v>
      </c>
      <c r="D146" s="10">
        <f>Septiembre!C10</f>
        <v>0</v>
      </c>
      <c r="E146" s="10">
        <f>Septiembre!D10</f>
        <v>0</v>
      </c>
      <c r="F146" s="10">
        <f>Septiembre!E10</f>
        <v>0</v>
      </c>
      <c r="G146" s="10">
        <f>Septiembre!F10</f>
        <v>0</v>
      </c>
      <c r="H146" s="10">
        <f>Septiembre!G10</f>
        <v>0</v>
      </c>
      <c r="I146" s="10">
        <f>Septiembre!H10</f>
        <v>0</v>
      </c>
      <c r="J146" s="10">
        <f>Septiembre!I10</f>
        <v>0</v>
      </c>
      <c r="K146" s="17">
        <f>Septiembre!J10</f>
        <v>0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0</v>
      </c>
      <c r="D147" s="10">
        <f>Septiembre!C11</f>
        <v>0</v>
      </c>
      <c r="E147" s="10">
        <f>Septiembre!D11</f>
        <v>0</v>
      </c>
      <c r="F147" s="10">
        <f>Septiembre!E11</f>
        <v>0</v>
      </c>
      <c r="G147" s="10">
        <f>Septiembre!F11</f>
        <v>0</v>
      </c>
      <c r="H147" s="10">
        <f>Septiembre!G11</f>
        <v>0</v>
      </c>
      <c r="I147" s="10">
        <f>Septiembre!H11</f>
        <v>0</v>
      </c>
      <c r="J147" s="10">
        <f>Septiembre!I11</f>
        <v>0</v>
      </c>
      <c r="K147" s="17">
        <f>Septiembre!J11</f>
        <v>0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0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0</v>
      </c>
      <c r="H148" s="10">
        <f>Septiembre!G12</f>
        <v>0</v>
      </c>
      <c r="I148" s="10">
        <f>Septiembre!H12</f>
        <v>0</v>
      </c>
      <c r="J148" s="10">
        <f>Septiembre!I12</f>
        <v>0</v>
      </c>
      <c r="K148" s="17">
        <f>Septiembre!J12</f>
        <v>0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0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0</v>
      </c>
      <c r="H150" s="10">
        <f>Septiembre!G14</f>
        <v>0</v>
      </c>
      <c r="I150" s="10">
        <f>Septiembre!H14</f>
        <v>0</v>
      </c>
      <c r="J150" s="10">
        <f>Septiembre!I14</f>
        <v>0</v>
      </c>
      <c r="K150" s="17">
        <f>Septiembre!J14</f>
        <v>0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0</v>
      </c>
      <c r="D151" s="10">
        <f>Septiembre!C15</f>
        <v>0</v>
      </c>
      <c r="E151" s="10">
        <f>Septiembre!D15</f>
        <v>0</v>
      </c>
      <c r="F151" s="10">
        <f>Septiembre!E15</f>
        <v>0</v>
      </c>
      <c r="G151" s="10">
        <f>Septiembre!F15</f>
        <v>0</v>
      </c>
      <c r="H151" s="10">
        <f>Septiembre!G15</f>
        <v>0</v>
      </c>
      <c r="I151" s="10">
        <f>Septiembre!H15</f>
        <v>0</v>
      </c>
      <c r="J151" s="10">
        <f>Septiembre!I15</f>
        <v>0</v>
      </c>
      <c r="K151" s="17">
        <f>Septiembre!J15</f>
        <v>0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0</v>
      </c>
      <c r="D153" s="10">
        <f>Septiembre!C17</f>
        <v>0</v>
      </c>
      <c r="E153" s="10">
        <f>Septiembre!D17</f>
        <v>0</v>
      </c>
      <c r="F153" s="10">
        <f>Septiembre!E17</f>
        <v>0</v>
      </c>
      <c r="G153" s="10">
        <f>Septiembre!F17</f>
        <v>0</v>
      </c>
      <c r="H153" s="10">
        <f>Septiembre!G17</f>
        <v>0</v>
      </c>
      <c r="I153" s="10">
        <f>Septiembre!H17</f>
        <v>0</v>
      </c>
      <c r="J153" s="10">
        <f>Septiembre!I17</f>
        <v>0</v>
      </c>
      <c r="K153" s="17">
        <f>Septiembre!J17</f>
        <v>0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0</v>
      </c>
      <c r="D156" s="10">
        <f>Octubre!C3</f>
        <v>0</v>
      </c>
      <c r="E156" s="10">
        <f>Octubre!D3</f>
        <v>0</v>
      </c>
      <c r="F156" s="10">
        <f>Octubre!E3</f>
        <v>0</v>
      </c>
      <c r="G156" s="10">
        <f>Octubre!F3</f>
        <v>0</v>
      </c>
      <c r="H156" s="10">
        <f>Octubre!G3</f>
        <v>0</v>
      </c>
      <c r="I156" s="10">
        <f>Octubre!H3</f>
        <v>0</v>
      </c>
      <c r="J156" s="10">
        <f>Octubre!I3</f>
        <v>0</v>
      </c>
      <c r="K156" s="17">
        <f>Octubre!J3</f>
        <v>0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0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0</v>
      </c>
      <c r="H157" s="10">
        <f>Octubre!G4</f>
        <v>0</v>
      </c>
      <c r="I157" s="10">
        <f>Octubre!H4</f>
        <v>0</v>
      </c>
      <c r="J157" s="10">
        <f>Octubre!I4</f>
        <v>0</v>
      </c>
      <c r="K157" s="17">
        <f>Octubre!J4</f>
        <v>0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0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0</v>
      </c>
      <c r="H158" s="10">
        <f>Octubre!G5</f>
        <v>0</v>
      </c>
      <c r="I158" s="10">
        <f>Octubre!H5</f>
        <v>0</v>
      </c>
      <c r="J158" s="10">
        <f>Octubre!I5</f>
        <v>0</v>
      </c>
      <c r="K158" s="17">
        <f>Octubre!J5</f>
        <v>0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0</v>
      </c>
      <c r="D159" s="10">
        <f>Octubre!C6</f>
        <v>0</v>
      </c>
      <c r="E159" s="10">
        <f>Octubre!D6</f>
        <v>0</v>
      </c>
      <c r="F159" s="10">
        <f>Octubre!E6</f>
        <v>0</v>
      </c>
      <c r="G159" s="10">
        <f>Octubre!F6</f>
        <v>0</v>
      </c>
      <c r="H159" s="10">
        <f>Octubre!G6</f>
        <v>0</v>
      </c>
      <c r="I159" s="10">
        <f>Octubre!H6</f>
        <v>0</v>
      </c>
      <c r="J159" s="10">
        <f>Octubre!I6</f>
        <v>0</v>
      </c>
      <c r="K159" s="17">
        <f>Octubre!J6</f>
        <v>0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0</v>
      </c>
      <c r="D160" s="10">
        <f>Octubre!C7</f>
        <v>0</v>
      </c>
      <c r="E160" s="10">
        <f>Octubre!D7</f>
        <v>0</v>
      </c>
      <c r="F160" s="10">
        <f>Octubre!E7</f>
        <v>0</v>
      </c>
      <c r="G160" s="10">
        <f>Octubre!F7</f>
        <v>0</v>
      </c>
      <c r="H160" s="10">
        <f>Octubre!G7</f>
        <v>0</v>
      </c>
      <c r="I160" s="10">
        <f>Octubre!H7</f>
        <v>0</v>
      </c>
      <c r="J160" s="10">
        <f>Octubre!I7</f>
        <v>0</v>
      </c>
      <c r="K160" s="17">
        <f>Octubre!J7</f>
        <v>0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0</v>
      </c>
      <c r="E161" s="10">
        <f>Octubre!D8</f>
        <v>0</v>
      </c>
      <c r="F161" s="10">
        <f>Octubre!E8</f>
        <v>0</v>
      </c>
      <c r="G161" s="10">
        <f>Octubre!F8</f>
        <v>0</v>
      </c>
      <c r="H161" s="10">
        <f>Octubre!G8</f>
        <v>0</v>
      </c>
      <c r="I161" s="10">
        <f>Octubre!H8</f>
        <v>0</v>
      </c>
      <c r="J161" s="10">
        <f>Octubre!I8</f>
        <v>0</v>
      </c>
      <c r="K161" s="17">
        <f>Octubre!J8</f>
        <v>0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0</v>
      </c>
      <c r="D162" s="10">
        <f>Octubre!C9</f>
        <v>0</v>
      </c>
      <c r="E162" s="10">
        <f>Octubre!D9</f>
        <v>0</v>
      </c>
      <c r="F162" s="10">
        <f>Octubre!E9</f>
        <v>0</v>
      </c>
      <c r="G162" s="10">
        <f>Octubre!F9</f>
        <v>0</v>
      </c>
      <c r="H162" s="10">
        <f>Octubre!G9</f>
        <v>0</v>
      </c>
      <c r="I162" s="10">
        <f>Octubre!H9</f>
        <v>0</v>
      </c>
      <c r="J162" s="10">
        <f>Octubre!I9</f>
        <v>0</v>
      </c>
      <c r="K162" s="17">
        <f>Octubre!J9</f>
        <v>0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0</v>
      </c>
      <c r="D163" s="10">
        <f>Octubre!C10</f>
        <v>0</v>
      </c>
      <c r="E163" s="10">
        <f>Octubre!D10</f>
        <v>0</v>
      </c>
      <c r="F163" s="10">
        <f>Octubre!E10</f>
        <v>0</v>
      </c>
      <c r="G163" s="10">
        <f>Octubre!F10</f>
        <v>0</v>
      </c>
      <c r="H163" s="10">
        <f>Octubre!G10</f>
        <v>0</v>
      </c>
      <c r="I163" s="10">
        <f>Octubre!H10</f>
        <v>0</v>
      </c>
      <c r="J163" s="10">
        <f>Octubre!I10</f>
        <v>0</v>
      </c>
      <c r="K163" s="17">
        <f>Octubre!J10</f>
        <v>0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0</v>
      </c>
      <c r="D164" s="10">
        <f>Octubre!C11</f>
        <v>0</v>
      </c>
      <c r="E164" s="10">
        <f>Octubre!D11</f>
        <v>0</v>
      </c>
      <c r="F164" s="10">
        <f>Octubre!E11</f>
        <v>0</v>
      </c>
      <c r="G164" s="10">
        <f>Octubre!F11</f>
        <v>0</v>
      </c>
      <c r="H164" s="10">
        <f>Octubre!G11</f>
        <v>0</v>
      </c>
      <c r="I164" s="10">
        <f>Octubre!H11</f>
        <v>0</v>
      </c>
      <c r="J164" s="10">
        <f>Octubre!I11</f>
        <v>0</v>
      </c>
      <c r="K164" s="17">
        <f>Octubre!J11</f>
        <v>0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0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0</v>
      </c>
      <c r="H165" s="10">
        <f>Octubre!G12</f>
        <v>0</v>
      </c>
      <c r="I165" s="10">
        <f>Octubre!H12</f>
        <v>0</v>
      </c>
      <c r="J165" s="10">
        <f>Octubre!I12</f>
        <v>0</v>
      </c>
      <c r="K165" s="17">
        <f>Octubre!J12</f>
        <v>0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0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0</v>
      </c>
      <c r="H167" s="10">
        <f>Octubre!G14</f>
        <v>0</v>
      </c>
      <c r="I167" s="10">
        <f>Octubre!H14</f>
        <v>0</v>
      </c>
      <c r="J167" s="10">
        <f>Octubre!I14</f>
        <v>0</v>
      </c>
      <c r="K167" s="17">
        <f>Octubre!J14</f>
        <v>0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0</v>
      </c>
      <c r="D168" s="10">
        <f>Octubre!C15</f>
        <v>0</v>
      </c>
      <c r="E168" s="10">
        <f>Octubre!D15</f>
        <v>0</v>
      </c>
      <c r="F168" s="10">
        <f>Octubre!E15</f>
        <v>0</v>
      </c>
      <c r="G168" s="10">
        <f>Octubre!F15</f>
        <v>0</v>
      </c>
      <c r="H168" s="10">
        <f>Octubre!G15</f>
        <v>0</v>
      </c>
      <c r="I168" s="10">
        <f>Octubre!H15</f>
        <v>0</v>
      </c>
      <c r="J168" s="10">
        <f>Octubre!I15</f>
        <v>0</v>
      </c>
      <c r="K168" s="17">
        <f>Octubre!J15</f>
        <v>0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0</v>
      </c>
      <c r="D170" s="10">
        <f>Octubre!C17</f>
        <v>0</v>
      </c>
      <c r="E170" s="10">
        <f>Octubre!D17</f>
        <v>0</v>
      </c>
      <c r="F170" s="10">
        <f>Octubre!E17</f>
        <v>0</v>
      </c>
      <c r="G170" s="10">
        <f>Octubre!F17</f>
        <v>0</v>
      </c>
      <c r="H170" s="10">
        <f>Octubre!G17</f>
        <v>0</v>
      </c>
      <c r="I170" s="10">
        <f>Octubre!H17</f>
        <v>0</v>
      </c>
      <c r="J170" s="10">
        <f>Octubre!I17</f>
        <v>0</v>
      </c>
      <c r="K170" s="17">
        <f>Octubre!J17</f>
        <v>0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0</v>
      </c>
      <c r="D173" s="10">
        <f>Noviembre!C3</f>
        <v>0</v>
      </c>
      <c r="E173" s="10">
        <f>Noviembre!D3</f>
        <v>0</v>
      </c>
      <c r="F173" s="10">
        <f>Noviembre!E3</f>
        <v>0</v>
      </c>
      <c r="G173" s="10">
        <f>Noviembre!F3</f>
        <v>0</v>
      </c>
      <c r="H173" s="10">
        <f>Noviembre!G3</f>
        <v>0</v>
      </c>
      <c r="I173" s="10">
        <f>Noviembre!H3</f>
        <v>0</v>
      </c>
      <c r="J173" s="10">
        <f>Noviembre!I3</f>
        <v>0</v>
      </c>
      <c r="K173" s="17">
        <f>Noviembre!J3</f>
        <v>0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0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0</v>
      </c>
      <c r="H174" s="10">
        <f>Noviembre!G4</f>
        <v>0</v>
      </c>
      <c r="I174" s="10">
        <f>Noviembre!H4</f>
        <v>0</v>
      </c>
      <c r="J174" s="10">
        <f>Noviembre!I4</f>
        <v>0</v>
      </c>
      <c r="K174" s="17">
        <f>Noviembre!J4</f>
        <v>0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0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0</v>
      </c>
      <c r="H175" s="10">
        <f>Noviembre!G5</f>
        <v>0</v>
      </c>
      <c r="I175" s="10">
        <f>Noviembre!H5</f>
        <v>0</v>
      </c>
      <c r="J175" s="10">
        <f>Noviembre!I5</f>
        <v>0</v>
      </c>
      <c r="K175" s="17">
        <f>Noviembre!J5</f>
        <v>0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0</v>
      </c>
      <c r="D176" s="10">
        <f>Noviembre!C6</f>
        <v>0</v>
      </c>
      <c r="E176" s="10">
        <f>Noviembre!D6</f>
        <v>0</v>
      </c>
      <c r="F176" s="10">
        <f>Noviembre!E6</f>
        <v>0</v>
      </c>
      <c r="G176" s="10">
        <f>Noviembre!F6</f>
        <v>0</v>
      </c>
      <c r="H176" s="10">
        <f>Noviembre!G6</f>
        <v>0</v>
      </c>
      <c r="I176" s="10">
        <f>Noviembre!H6</f>
        <v>0</v>
      </c>
      <c r="J176" s="10">
        <f>Noviembre!I6</f>
        <v>0</v>
      </c>
      <c r="K176" s="17">
        <f>Noviembre!J6</f>
        <v>0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0</v>
      </c>
      <c r="D177" s="10">
        <f>Noviembre!C7</f>
        <v>0</v>
      </c>
      <c r="E177" s="10">
        <f>Noviembre!D7</f>
        <v>0</v>
      </c>
      <c r="F177" s="10">
        <f>Noviembre!E7</f>
        <v>0</v>
      </c>
      <c r="G177" s="10">
        <f>Noviembre!F7</f>
        <v>0</v>
      </c>
      <c r="H177" s="10">
        <f>Noviembre!G7</f>
        <v>0</v>
      </c>
      <c r="I177" s="10">
        <f>Noviembre!H7</f>
        <v>0</v>
      </c>
      <c r="J177" s="10">
        <f>Noviembre!I7</f>
        <v>0</v>
      </c>
      <c r="K177" s="17">
        <f>Noviembre!J7</f>
        <v>0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0</v>
      </c>
      <c r="E178" s="10">
        <f>Noviembre!D8</f>
        <v>0</v>
      </c>
      <c r="F178" s="10">
        <f>Noviembre!E8</f>
        <v>0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0</v>
      </c>
      <c r="D179" s="10">
        <f>Noviembre!C9</f>
        <v>0</v>
      </c>
      <c r="E179" s="10">
        <f>Noviembre!D9</f>
        <v>0</v>
      </c>
      <c r="F179" s="10">
        <f>Noviembre!E9</f>
        <v>0</v>
      </c>
      <c r="G179" s="10">
        <f>Noviembre!F9</f>
        <v>0</v>
      </c>
      <c r="H179" s="10">
        <f>Noviembre!G9</f>
        <v>0</v>
      </c>
      <c r="I179" s="10">
        <f>Noviembre!H9</f>
        <v>0</v>
      </c>
      <c r="J179" s="10">
        <f>Noviembre!I9</f>
        <v>0</v>
      </c>
      <c r="K179" s="17">
        <f>Noviembre!J9</f>
        <v>0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0</v>
      </c>
      <c r="D180" s="10">
        <f>Noviembre!C10</f>
        <v>0</v>
      </c>
      <c r="E180" s="10">
        <f>Noviembre!D10</f>
        <v>0</v>
      </c>
      <c r="F180" s="10">
        <f>Noviembre!E10</f>
        <v>0</v>
      </c>
      <c r="G180" s="10">
        <f>Noviembre!F10</f>
        <v>0</v>
      </c>
      <c r="H180" s="10">
        <f>Noviembre!G10</f>
        <v>0</v>
      </c>
      <c r="I180" s="10">
        <f>Noviembre!H10</f>
        <v>0</v>
      </c>
      <c r="J180" s="10">
        <f>Noviembre!I10</f>
        <v>0</v>
      </c>
      <c r="K180" s="17">
        <f>Noviembre!J10</f>
        <v>0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0</v>
      </c>
      <c r="D181" s="10">
        <f>Noviembre!C11</f>
        <v>0</v>
      </c>
      <c r="E181" s="10">
        <f>Noviembre!D11</f>
        <v>0</v>
      </c>
      <c r="F181" s="10">
        <f>Noviembre!E11</f>
        <v>0</v>
      </c>
      <c r="G181" s="10">
        <f>Noviembre!F11</f>
        <v>0</v>
      </c>
      <c r="H181" s="10">
        <f>Noviembre!G11</f>
        <v>0</v>
      </c>
      <c r="I181" s="10">
        <f>Noviembre!H11</f>
        <v>0</v>
      </c>
      <c r="J181" s="10">
        <f>Noviembre!I11</f>
        <v>0</v>
      </c>
      <c r="K181" s="17">
        <f>Noviembre!J11</f>
        <v>0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0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0</v>
      </c>
      <c r="H182" s="10">
        <f>Noviembre!G12</f>
        <v>0</v>
      </c>
      <c r="I182" s="10">
        <f>Noviembre!H12</f>
        <v>0</v>
      </c>
      <c r="J182" s="10">
        <f>Noviembre!I12</f>
        <v>0</v>
      </c>
      <c r="K182" s="17">
        <f>Noviembre!J12</f>
        <v>0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0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0</v>
      </c>
      <c r="H184" s="10">
        <f>Noviembre!G14</f>
        <v>0</v>
      </c>
      <c r="I184" s="10">
        <f>Noviembre!H14</f>
        <v>0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0</v>
      </c>
      <c r="D185" s="10">
        <f>Noviembre!C15</f>
        <v>0</v>
      </c>
      <c r="E185" s="10">
        <f>Noviembre!D15</f>
        <v>0</v>
      </c>
      <c r="F185" s="10">
        <f>Noviembre!E15</f>
        <v>0</v>
      </c>
      <c r="G185" s="10">
        <f>Noviembre!F15</f>
        <v>0</v>
      </c>
      <c r="H185" s="10">
        <f>Noviembre!G15</f>
        <v>0</v>
      </c>
      <c r="I185" s="10">
        <f>Noviembre!H15</f>
        <v>0</v>
      </c>
      <c r="J185" s="10">
        <f>Noviembre!I15</f>
        <v>0</v>
      </c>
      <c r="K185" s="17">
        <f>Noviembre!J15</f>
        <v>0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0</v>
      </c>
      <c r="D187" s="10">
        <f>Noviembre!C17</f>
        <v>0</v>
      </c>
      <c r="E187" s="10">
        <f>Noviembre!D17</f>
        <v>0</v>
      </c>
      <c r="F187" s="10">
        <f>Noviembre!E17</f>
        <v>0</v>
      </c>
      <c r="G187" s="10">
        <f>Noviembre!F17</f>
        <v>0</v>
      </c>
      <c r="H187" s="10">
        <f>Noviembre!G17</f>
        <v>0</v>
      </c>
      <c r="I187" s="10">
        <f>Noviembre!H17</f>
        <v>0</v>
      </c>
      <c r="J187" s="10">
        <f>Noviembre!I17</f>
        <v>0</v>
      </c>
      <c r="K187" s="17">
        <f>Noviembre!J17</f>
        <v>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0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0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0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0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0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0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0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0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0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0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0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0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0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0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0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0">
        <f>Diciembre!J17</f>
        <v>0</v>
      </c>
    </row>
    <row r="205" spans="1:11" ht="15.75" thickBot="1" x14ac:dyDescent="0.3">
      <c r="A205" s="18" t="s">
        <v>45</v>
      </c>
      <c r="B205" s="19" t="s">
        <v>30</v>
      </c>
      <c r="C205" s="10">
        <f>Diciembre!B18</f>
        <v>0</v>
      </c>
      <c r="D205" s="10">
        <f>Diciembre!C18</f>
        <v>0</v>
      </c>
      <c r="E205" s="10">
        <f>Diciembre!D18</f>
        <v>0</v>
      </c>
      <c r="F205" s="10">
        <f>Diciembre!E18</f>
        <v>0</v>
      </c>
      <c r="G205" s="10">
        <f>Diciembre!F18</f>
        <v>0</v>
      </c>
      <c r="H205" s="10">
        <f>Diciembre!G18</f>
        <v>0</v>
      </c>
      <c r="I205" s="10">
        <f>Diciembre!H18</f>
        <v>0</v>
      </c>
      <c r="J205" s="10">
        <f>Diciembre!I18</f>
        <v>0</v>
      </c>
      <c r="K205" s="10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2025-07-01T08:54:47Z</dcterms:created>
  <dcterms:modified xsi:type="dcterms:W3CDTF">2025-07-01T10:29:07Z</dcterms:modified>
</cp:coreProperties>
</file>