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slicers/slicer13.xml" ContentType="application/vnd.ms-excel.slicer+xml"/>
  <Override PartName="/xl/charts/chartEx25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1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Ex26.xml" ContentType="application/vnd.ms-office.chartex+xml"/>
  <Override PartName="/xl/charts/style28.xml" ContentType="application/vnd.ms-office.chartstyle+xml"/>
  <Override PartName="/xl/charts/colors28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hidePivotFieldList="1"/>
  <xr:revisionPtr revIDLastSave="0" documentId="13_ncr:1_{B1FF9E05-D2AE-4EA0-9388-8ACE379194C4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OTALES" sheetId="14" r:id="rId14"/>
    <sheet name="EvolMensual" sheetId="17" r:id="rId15"/>
    <sheet name="TablaDatosDesag" sheetId="15" state="hidden" r:id="rId16"/>
  </sheets>
  <definedNames>
    <definedName name="_xlnm._FilterDatabase" localSheetId="15" hidden="1">TablaDatosDesag!$A$1:$K$205</definedName>
    <definedName name="_xlchart.v1.0" hidden="1">Enero!$A$2:$A$18</definedName>
    <definedName name="_xlchart.v1.1" hidden="1">Enero!$J$2:$J$18</definedName>
    <definedName name="_xlchart.v1.10" hidden="1">Marzo!$A$2:$A$18</definedName>
    <definedName name="_xlchart.v1.11" hidden="1">Marzo!$F$2:$F$18</definedName>
    <definedName name="_xlchart.v1.12" hidden="1">Abril!$A$2:$A$18</definedName>
    <definedName name="_xlchart.v1.13" hidden="1">Abril!$F$2:$F$18</definedName>
    <definedName name="_xlchart.v1.14" hidden="1">Abril!$A$2:$A$18</definedName>
    <definedName name="_xlchart.v1.15" hidden="1">Abril!$J$2:$J$18</definedName>
    <definedName name="_xlchart.v1.16" hidden="1">Mayo!$A$2:$A$18</definedName>
    <definedName name="_xlchart.v1.17" hidden="1">Mayo!$J$2:$J$18</definedName>
    <definedName name="_xlchart.v1.18" hidden="1">Mayo!$A$2:$A$18</definedName>
    <definedName name="_xlchart.v1.19" hidden="1">Mayo!$F$2:$F$18</definedName>
    <definedName name="_xlchart.v1.2" hidden="1">Enero!$A$2:$A$18</definedName>
    <definedName name="_xlchart.v1.20" hidden="1">Junio!$A$2:$A$18</definedName>
    <definedName name="_xlchart.v1.21" hidden="1">Junio!$J$2:$J$18</definedName>
    <definedName name="_xlchart.v1.22" hidden="1">Junio!$A$2:$A$18</definedName>
    <definedName name="_xlchart.v1.23" hidden="1">Junio!$F$2:$F$18</definedName>
    <definedName name="_xlchart.v1.24" hidden="1">Julio!$A$2:$A$18</definedName>
    <definedName name="_xlchart.v1.25" hidden="1">Julio!$F$2:$F$18</definedName>
    <definedName name="_xlchart.v1.26" hidden="1">Julio!$A$2:$A$18</definedName>
    <definedName name="_xlchart.v1.27" hidden="1">Julio!$J$2:$J$18</definedName>
    <definedName name="_xlchart.v1.28" hidden="1">Agosto!$A$2:$A$18</definedName>
    <definedName name="_xlchart.v1.29" hidden="1">Agosto!$F$2:$F$18</definedName>
    <definedName name="_xlchart.v1.3" hidden="1">Enero!$F$2:$F$18</definedName>
    <definedName name="_xlchart.v1.30" hidden="1">Agosto!$A$2:$A$18</definedName>
    <definedName name="_xlchart.v1.31" hidden="1">Agosto!$J$2:$J$18</definedName>
    <definedName name="_xlchart.v1.32" hidden="1">Septiembre!$A$2:$A$18</definedName>
    <definedName name="_xlchart.v1.33" hidden="1">Septiembre!$F$2:$F$18</definedName>
    <definedName name="_xlchart.v1.34" hidden="1">Septiembre!$A$2:$A$18</definedName>
    <definedName name="_xlchart.v1.35" hidden="1">Septiembre!$J$2:$J$18</definedName>
    <definedName name="_xlchart.v1.36" hidden="1">Octubre!$A$2:$A$18</definedName>
    <definedName name="_xlchart.v1.37" hidden="1">Octubre!$F$2:$F$18</definedName>
    <definedName name="_xlchart.v1.38" hidden="1">Octubre!$A$2:$A$18</definedName>
    <definedName name="_xlchart.v1.39" hidden="1">Octubre!$J$2:$J$18</definedName>
    <definedName name="_xlchart.v1.4" hidden="1">Febrero!$A$2:$A$18</definedName>
    <definedName name="_xlchart.v1.40" hidden="1">Noviembre!$A$2:$A$18</definedName>
    <definedName name="_xlchart.v1.41" hidden="1">Noviembre!$J$2:$J$18</definedName>
    <definedName name="_xlchart.v1.42" hidden="1">Noviembre!$A$2:$A$18</definedName>
    <definedName name="_xlchart.v1.43" hidden="1">Noviembre!$F$2:$F$18</definedName>
    <definedName name="_xlchart.v1.44" hidden="1">Diciembre!$A$2:$A$18</definedName>
    <definedName name="_xlchart.v1.45" hidden="1">Diciembre!$F$2:$F$18</definedName>
    <definedName name="_xlchart.v1.46" hidden="1">Diciembre!$A$2:$A$18</definedName>
    <definedName name="_xlchart.v1.47" hidden="1">Diciembre!$J$2:$J$18</definedName>
    <definedName name="_xlchart.v1.48" hidden="1">TOTALES!$A$2:$A$18</definedName>
    <definedName name="_xlchart.v1.49" hidden="1">TOTALES!$F$1</definedName>
    <definedName name="_xlchart.v1.5" hidden="1">Febrero!$F$2:$F$18</definedName>
    <definedName name="_xlchart.v1.50" hidden="1">TOTALES!$F$2:$F$18</definedName>
    <definedName name="_xlchart.v1.51" hidden="1">TOTALES!$A$2:$A$18</definedName>
    <definedName name="_xlchart.v1.52" hidden="1">TOTALES!$J$1</definedName>
    <definedName name="_xlchart.v1.53" hidden="1">TOTALES!$J$2:$J$18</definedName>
    <definedName name="_xlchart.v1.6" hidden="1">Febrero!$A$2:$A$18</definedName>
    <definedName name="_xlchart.v1.7" hidden="1">Febrero!$J$2:$J$18</definedName>
    <definedName name="_xlchart.v1.8" hidden="1">Marzo!$A$2:$A$18</definedName>
    <definedName name="_xlchart.v1.9" hidden="1">Marzo!$J$2:$J$18</definedName>
    <definedName name="SegmentaciónDeDatos_Combustible">#N/A</definedName>
    <definedName name="SegmentaciónDeDatos_Combustible1">#N/A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5" i="15" l="1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55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<sst xmlns="http://schemas.openxmlformats.org/spreadsheetml/2006/main" count="860" uniqueCount="55">
  <si>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</si>
  <si>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</si>
  <si>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</si>
  <si>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</si>
  <si>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</si>
  <si>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</si>
  <si>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</si>
  <si>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</si>
  <si>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</si>
  <si>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</si>
  <si>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</si>
  <si>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</si>
  <si>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</si>
  <si>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</si>
  <si>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</si>
  <si>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</si>
  <si>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</si>
  <si>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</si>
  <si>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</si>
  <si>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</si>
  <si>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</si>
  <si>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</si>
  <si>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</si>
  <si>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</si>
  <si>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</si>
  <si>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</si>
  <si>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</si>
  <si>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</si>
  <si>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</si>
  <si>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</si>
  <si>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</si>
  <si>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</si>
  <si>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</si>
  <si>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</si>
  <si>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</si>
  <si>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</si>
  <si>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</si>
  <si>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</si>
  <si>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</si>
  <si>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</si>
  <si>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</si>
  <si>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</si>
  <si>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</si>
  <si>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</si>
  <si>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</si>
  <si>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</si>
  <si>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</si>
  <si>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</si>
  <si>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</si>
  <si>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</si>
  <si>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</si>
  <si>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DIRECCIÓN GENERAL DE PLANIFICACIÓN Y COORDINACIÓN ENERGÉTICA</t>
  </si>
  <si>
    <t>SUBDIRECCIÓN GENERAL DE PROSPECTIVA Y ESTADÍSTICAS ENERGÉTICAS</t>
  </si>
  <si>
    <t>ESTADÍSTICA DE LA INDUSTRIA DE LA ENERGÍA ELÉCTRICA ENERO - DICIEMBRE 2025</t>
  </si>
  <si>
    <t>DATOS PROVISIONALES A FECHA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</si>
</sst>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49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6" fillId="2" borderId="1" xfId="0" applyFont="1" applyFill="1" applyBorder="1"/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0" fontId="0" fillId="3" borderId="3" xfId="0" applyFill="1" applyBorder="1"/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0" fillId="3" borderId="6" xfId="0" applyFill="1" applyBorder="1"/>
    <xf numFmtId="0" fontId="6" fillId="2" borderId="3" xfId="0" applyFont="1" applyFill="1" applyBorder="1"/>
    <xf numFmtId="4" fontId="0" fillId="4" borderId="3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6" fillId="2" borderId="13" xfId="0" applyFont="1" applyFill="1" applyBorder="1"/>
    <xf numFmtId="0" fontId="6" fillId="2" borderId="12" xfId="0" applyFont="1" applyFill="1" applyBorder="1"/>
    <xf numFmtId="0" fontId="8" fillId="2" borderId="10" xfId="0" applyFont="1" applyFill="1" applyBorder="1"/>
    <xf numFmtId="0" fontId="0" fillId="0" borderId="14" xfId="0" pivotButton="1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" fontId="0" fillId="4" borderId="9" xfId="0" applyNumberForma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2" applyFont="1" applyAlignment="1">
      <alignment vertical="center" wrapText="1"/>
    </xf>
    <xf numFmtId="4" fontId="0" fillId="4" borderId="13" xfId="0" applyNumberFormat="1" applyFill="1" applyBorder="1" applyAlignment="1">
      <alignment horizontal="center"/>
    </xf>
    <xf numFmtId="4" fontId="1" fillId="4" borderId="18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293"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right style="medium">
          <color rgb="FF000000"/>
        </righ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abril 2025.xlsx]EvolMensual!TablaDinámica7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Evolución mensual consumo Otros Combustibles 2022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EvolMensual!$B$66:$B$67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EvolMensual!$B$68:$B$71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C-4C8B-8638-CAB3610698E5}"/>
            </c:ext>
          </c:extLst>
        </c:ser>
        <c:ser>
          <c:idx val="1"/>
          <c:order val="1"/>
          <c:tx>
            <c:strRef>
              <c:f>EvolMensual!$C$66:$C$67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EvolMensual!$C$68:$C$71</c:f>
              <c:numCache>
                <c:formatCode>#,##0.00</c:formatCode>
                <c:ptCount val="4"/>
                <c:pt idx="0">
                  <c:v>112882.43</c:v>
                </c:pt>
                <c:pt idx="1">
                  <c:v>110983.09</c:v>
                </c:pt>
                <c:pt idx="2">
                  <c:v>110709.15</c:v>
                </c:pt>
                <c:pt idx="3">
                  <c:v>107965.36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C-4C8B-8638-CAB3610698E5}"/>
            </c:ext>
          </c:extLst>
        </c:ser>
        <c:ser>
          <c:idx val="2"/>
          <c:order val="2"/>
          <c:tx>
            <c:strRef>
              <c:f>EvolMensual!$D$66:$D$67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EvolMensual!$D$68:$D$71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EC-4C8B-8638-CAB3610698E5}"/>
            </c:ext>
          </c:extLst>
        </c:ser>
        <c:ser>
          <c:idx val="3"/>
          <c:order val="3"/>
          <c:tx>
            <c:strRef>
              <c:f>EvolMensual!$E$66:$E$67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EvolMensual!$E$68:$E$71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EC-4C8B-8638-CAB3610698E5}"/>
            </c:ext>
          </c:extLst>
        </c:ser>
        <c:ser>
          <c:idx val="4"/>
          <c:order val="4"/>
          <c:tx>
            <c:strRef>
              <c:f>EvolMensual!$F$66:$F$67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EvolMensual!$F$68:$F$71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EC-4C8B-8638-CAB3610698E5}"/>
            </c:ext>
          </c:extLst>
        </c:ser>
        <c:ser>
          <c:idx val="5"/>
          <c:order val="5"/>
          <c:tx>
            <c:strRef>
              <c:f>EvolMensual!$G$66:$G$67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EvolMensual!$G$68:$G$71</c:f>
              <c:numCache>
                <c:formatCode>#,##0.00</c:formatCode>
                <c:ptCount val="4"/>
                <c:pt idx="0">
                  <c:v>220486</c:v>
                </c:pt>
                <c:pt idx="1">
                  <c:v>203005</c:v>
                </c:pt>
                <c:pt idx="2">
                  <c:v>145771</c:v>
                </c:pt>
                <c:pt idx="3">
                  <c:v>55556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EC-4C8B-8638-CAB3610698E5}"/>
            </c:ext>
          </c:extLst>
        </c:ser>
        <c:ser>
          <c:idx val="6"/>
          <c:order val="6"/>
          <c:tx>
            <c:strRef>
              <c:f>EvolMensual!$H$66:$H$67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EvolMensual!$H$68:$H$71</c:f>
              <c:numCache>
                <c:formatCode>#,##0.00</c:formatCode>
                <c:ptCount val="4"/>
                <c:pt idx="0">
                  <c:v>455.19</c:v>
                </c:pt>
                <c:pt idx="1">
                  <c:v>736.09</c:v>
                </c:pt>
                <c:pt idx="2">
                  <c:v>1194.22</c:v>
                </c:pt>
                <c:pt idx="3">
                  <c:v>193.56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EC-4C8B-8638-CAB3610698E5}"/>
            </c:ext>
          </c:extLst>
        </c:ser>
        <c:ser>
          <c:idx val="7"/>
          <c:order val="7"/>
          <c:tx>
            <c:strRef>
              <c:f>EvolMensual!$I$66:$I$67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EvolMensual!$I$68:$I$71</c:f>
              <c:numCache>
                <c:formatCode>#,##0.00</c:formatCode>
                <c:ptCount val="4"/>
                <c:pt idx="0">
                  <c:v>94940</c:v>
                </c:pt>
                <c:pt idx="1">
                  <c:v>88688</c:v>
                </c:pt>
                <c:pt idx="2">
                  <c:v>95380</c:v>
                </c:pt>
                <c:pt idx="3">
                  <c:v>96398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EC-4C8B-8638-CAB3610698E5}"/>
            </c:ext>
          </c:extLst>
        </c:ser>
        <c:ser>
          <c:idx val="8"/>
          <c:order val="8"/>
          <c:tx>
            <c:strRef>
              <c:f>EvolMensual!$J$66:$J$67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EvolMensual!$J$68:$J$71</c:f>
              <c:numCache>
                <c:formatCode>#,##0.00</c:formatCode>
                <c:ptCount val="4"/>
                <c:pt idx="0">
                  <c:v>0.89</c:v>
                </c:pt>
                <c:pt idx="1">
                  <c:v>0.67</c:v>
                </c:pt>
                <c:pt idx="2">
                  <c:v>0.71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EC-4C8B-8638-CAB3610698E5}"/>
            </c:ext>
          </c:extLst>
        </c:ser>
        <c:ser>
          <c:idx val="9"/>
          <c:order val="9"/>
          <c:tx>
            <c:strRef>
              <c:f>EvolMensual!$K$66:$K$67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EvolMensual!$K$68:$K$71</c:f>
              <c:numCache>
                <c:formatCode>#,##0.00</c:formatCode>
                <c:ptCount val="4"/>
                <c:pt idx="0">
                  <c:v>65126.41</c:v>
                </c:pt>
                <c:pt idx="1">
                  <c:v>58474.7</c:v>
                </c:pt>
                <c:pt idx="2">
                  <c:v>49488.31</c:v>
                </c:pt>
                <c:pt idx="3">
                  <c:v>53595.46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EC-4C8B-8638-CAB3610698E5}"/>
            </c:ext>
          </c:extLst>
        </c:ser>
        <c:ser>
          <c:idx val="10"/>
          <c:order val="10"/>
          <c:tx>
            <c:strRef>
              <c:f>EvolMensual!$L$66:$L$67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EvolMensual!$L$68:$L$71</c:f>
              <c:numCache>
                <c:formatCode>#,##0.00</c:formatCode>
                <c:ptCount val="4"/>
                <c:pt idx="0">
                  <c:v>61816</c:v>
                </c:pt>
                <c:pt idx="1">
                  <c:v>45255</c:v>
                </c:pt>
                <c:pt idx="2">
                  <c:v>53604</c:v>
                </c:pt>
                <c:pt idx="3">
                  <c:v>43008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EC-4C8B-8638-CAB36106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abril 2025.xlsx]EvolMensual!TablaDinámica8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solidFill>
                  <a:sysClr val="windowText" lastClr="000000"/>
                </a:solidFill>
                <a:effectLst/>
              </a:rPr>
              <a:t>Evolución mensual electricidad neta </a:t>
            </a:r>
            <a:r>
              <a:rPr lang="en-US" sz="1100" b="1" i="0" baseline="0">
                <a:effectLst/>
              </a:rPr>
              <a:t>Otros Combustibles 2022</a:t>
            </a:r>
            <a:endParaRPr lang="es-ES" sz="11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ES" sz="11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EvolMensual!$B$105:$B$106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EvolMensual!$B$107:$B$110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7-4AC7-8846-D54DC9EA26E4}"/>
            </c:ext>
          </c:extLst>
        </c:ser>
        <c:ser>
          <c:idx val="1"/>
          <c:order val="1"/>
          <c:tx>
            <c:strRef>
              <c:f>EvolMensual!$C$105:$C$106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EvolMensual!$C$107:$C$110</c:f>
              <c:numCache>
                <c:formatCode>#,##0.00</c:formatCode>
                <c:ptCount val="4"/>
                <c:pt idx="0">
                  <c:v>37292.21</c:v>
                </c:pt>
                <c:pt idx="1">
                  <c:v>37898.31</c:v>
                </c:pt>
                <c:pt idx="2">
                  <c:v>38713.56</c:v>
                </c:pt>
                <c:pt idx="3">
                  <c:v>36860.14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7-4AC7-8846-D54DC9EA26E4}"/>
            </c:ext>
          </c:extLst>
        </c:ser>
        <c:ser>
          <c:idx val="2"/>
          <c:order val="2"/>
          <c:tx>
            <c:strRef>
              <c:f>EvolMensual!$D$105:$D$106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EvolMensual!$D$107:$D$110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7-4AC7-8846-D54DC9EA26E4}"/>
            </c:ext>
          </c:extLst>
        </c:ser>
        <c:ser>
          <c:idx val="3"/>
          <c:order val="3"/>
          <c:tx>
            <c:strRef>
              <c:f>EvolMensual!$E$105:$E$106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EvolMensual!$E$107:$E$110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17-4AC7-8846-D54DC9EA26E4}"/>
            </c:ext>
          </c:extLst>
        </c:ser>
        <c:ser>
          <c:idx val="4"/>
          <c:order val="4"/>
          <c:tx>
            <c:strRef>
              <c:f>EvolMensual!$F$105:$F$106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EvolMensual!$F$107:$F$110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17-4AC7-8846-D54DC9EA26E4}"/>
            </c:ext>
          </c:extLst>
        </c:ser>
        <c:ser>
          <c:idx val="5"/>
          <c:order val="5"/>
          <c:tx>
            <c:strRef>
              <c:f>EvolMensual!$G$105:$G$106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EvolMensual!$G$107:$G$110</c:f>
              <c:numCache>
                <c:formatCode>#,##0.00</c:formatCode>
                <c:ptCount val="4"/>
                <c:pt idx="0">
                  <c:v>77715.740000000005</c:v>
                </c:pt>
                <c:pt idx="1">
                  <c:v>74093.39</c:v>
                </c:pt>
                <c:pt idx="2">
                  <c:v>47078.43</c:v>
                </c:pt>
                <c:pt idx="3">
                  <c:v>18415.5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17-4AC7-8846-D54DC9EA26E4}"/>
            </c:ext>
          </c:extLst>
        </c:ser>
        <c:ser>
          <c:idx val="6"/>
          <c:order val="6"/>
          <c:tx>
            <c:strRef>
              <c:f>EvolMensual!$H$105:$H$106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EvolMensual!$H$107:$H$110</c:f>
              <c:numCache>
                <c:formatCode>#,##0.00</c:formatCode>
                <c:ptCount val="4"/>
                <c:pt idx="0">
                  <c:v>144.97999999999999</c:v>
                </c:pt>
                <c:pt idx="1">
                  <c:v>234.04</c:v>
                </c:pt>
                <c:pt idx="2">
                  <c:v>383.13</c:v>
                </c:pt>
                <c:pt idx="3">
                  <c:v>60.73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17-4AC7-8846-D54DC9EA26E4}"/>
            </c:ext>
          </c:extLst>
        </c:ser>
        <c:ser>
          <c:idx val="7"/>
          <c:order val="7"/>
          <c:tx>
            <c:strRef>
              <c:f>EvolMensual!$I$105:$I$106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EvolMensual!$I$107:$I$110</c:f>
              <c:numCache>
                <c:formatCode>#,##0.00</c:formatCode>
                <c:ptCount val="4"/>
                <c:pt idx="0">
                  <c:v>29353.279999999999</c:v>
                </c:pt>
                <c:pt idx="1">
                  <c:v>27704.59</c:v>
                </c:pt>
                <c:pt idx="2">
                  <c:v>29713.08</c:v>
                </c:pt>
                <c:pt idx="3">
                  <c:v>30303.29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17-4AC7-8846-D54DC9EA26E4}"/>
            </c:ext>
          </c:extLst>
        </c:ser>
        <c:ser>
          <c:idx val="8"/>
          <c:order val="8"/>
          <c:tx>
            <c:strRef>
              <c:f>EvolMensual!$J$105:$J$106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EvolMensual!$J$107:$J$110</c:f>
              <c:numCache>
                <c:formatCode>#,##0.00</c:formatCode>
                <c:ptCount val="4"/>
                <c:pt idx="0">
                  <c:v>0.19</c:v>
                </c:pt>
                <c:pt idx="1">
                  <c:v>0.16</c:v>
                </c:pt>
                <c:pt idx="2">
                  <c:v>0.15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17-4AC7-8846-D54DC9EA26E4}"/>
            </c:ext>
          </c:extLst>
        </c:ser>
        <c:ser>
          <c:idx val="9"/>
          <c:order val="9"/>
          <c:tx>
            <c:strRef>
              <c:f>EvolMensual!$K$105:$K$106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EvolMensual!$K$107:$K$110</c:f>
              <c:numCache>
                <c:formatCode>#,##0.00</c:formatCode>
                <c:ptCount val="4"/>
                <c:pt idx="0">
                  <c:v>17889.22</c:v>
                </c:pt>
                <c:pt idx="1">
                  <c:v>16262.88</c:v>
                </c:pt>
                <c:pt idx="2">
                  <c:v>15058.07</c:v>
                </c:pt>
                <c:pt idx="3">
                  <c:v>15278.26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17-4AC7-8846-D54DC9EA26E4}"/>
            </c:ext>
          </c:extLst>
        </c:ser>
        <c:ser>
          <c:idx val="10"/>
          <c:order val="10"/>
          <c:tx>
            <c:strRef>
              <c:f>EvolMensual!$L$105:$L$106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EvolMensual!$L$107:$L$110</c:f>
              <c:numCache>
                <c:formatCode>#,##0.00</c:formatCode>
                <c:ptCount val="4"/>
                <c:pt idx="0">
                  <c:v>8649.24</c:v>
                </c:pt>
                <c:pt idx="1">
                  <c:v>6426.25</c:v>
                </c:pt>
                <c:pt idx="2">
                  <c:v>2966.17</c:v>
                </c:pt>
                <c:pt idx="3">
                  <c:v>995.42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17-4AC7-8846-D54DC9EA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abril 2025.xlsx]EvolMensual!TablaDinámica3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2025_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EvolMensual!$B$4:$B$7</c:f>
              <c:numCache>
                <c:formatCode>#,##0.00</c:formatCode>
                <c:ptCount val="4"/>
                <c:pt idx="0">
                  <c:v>6573922.21</c:v>
                </c:pt>
                <c:pt idx="1">
                  <c:v>6044747.75</c:v>
                </c:pt>
                <c:pt idx="2">
                  <c:v>4942026.92</c:v>
                </c:pt>
                <c:pt idx="3">
                  <c:v>5066994.9528679298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F-4B32-8FF1-0BA4D1196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989992"/>
        <c:axId val="493990320"/>
      </c:lineChart>
      <c:catAx>
        <c:axId val="49398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90320"/>
        <c:crosses val="autoZero"/>
        <c:auto val="1"/>
        <c:lblAlgn val="ctr"/>
        <c:lblOffset val="100"/>
        <c:noMultiLvlLbl val="0"/>
      </c:catAx>
      <c:valAx>
        <c:axId val="49399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8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abril 2025.xlsx]EvolMensual!TablaDinámica4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EvolMensual!$I$2:$I$3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EvolMensual!$H$4:$H$7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EvolMensual!$I$4:$I$7</c:f>
              <c:numCache>
                <c:formatCode>#,##0.00</c:formatCode>
                <c:ptCount val="4"/>
                <c:pt idx="0">
                  <c:v>3189472.07</c:v>
                </c:pt>
                <c:pt idx="1">
                  <c:v>2829792.15</c:v>
                </c:pt>
                <c:pt idx="2">
                  <c:v>2214419.5</c:v>
                </c:pt>
                <c:pt idx="3">
                  <c:v>2266297.1800000002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4-4CE0-AA97-AC8FABDFD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994136"/>
        <c:axId val="508994792"/>
      </c:lineChart>
      <c:catAx>
        <c:axId val="50899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792"/>
        <c:crosses val="autoZero"/>
        <c:auto val="1"/>
        <c:lblAlgn val="ctr"/>
        <c:lblOffset val="100"/>
        <c:noMultiLvlLbl val="0"/>
      </c:catAx>
      <c:valAx>
        <c:axId val="50899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abril 2025.xlsx]EvolMensual!TablaDinámica5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EvolMensual!$B$33:$B$34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EvolMensual!$A$35:$A$38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EvolMensual!$B$35:$B$38</c:f>
              <c:numCache>
                <c:formatCode>#,##0.00</c:formatCode>
                <c:ptCount val="4"/>
                <c:pt idx="0">
                  <c:v>1148025.3800000001</c:v>
                </c:pt>
                <c:pt idx="1">
                  <c:v>1177276.17</c:v>
                </c:pt>
                <c:pt idx="2">
                  <c:v>990588.66</c:v>
                </c:pt>
                <c:pt idx="3">
                  <c:v>1052707.3600000001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05-48CF-9B22-EA391204C134}"/>
            </c:ext>
          </c:extLst>
        </c:ser>
        <c:ser>
          <c:idx val="1"/>
          <c:order val="1"/>
          <c:tx>
            <c:strRef>
              <c:f>EvolMensual!$C$33:$C$34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EvolMensual!$A$35:$A$38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EvolMensual!$C$35:$C$38</c:f>
              <c:numCache>
                <c:formatCode>#,##0.00</c:formatCode>
                <c:ptCount val="4"/>
                <c:pt idx="0">
                  <c:v>665494.67000000004</c:v>
                </c:pt>
                <c:pt idx="1">
                  <c:v>724084.32</c:v>
                </c:pt>
                <c:pt idx="2">
                  <c:v>497448.44</c:v>
                </c:pt>
                <c:pt idx="3">
                  <c:v>422178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5-48CF-9B22-EA391204C134}"/>
            </c:ext>
          </c:extLst>
        </c:ser>
        <c:ser>
          <c:idx val="2"/>
          <c:order val="2"/>
          <c:tx>
            <c:strRef>
              <c:f>EvolMensual!$D$33:$D$34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EvolMensual!$A$35:$A$38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EvolMensual!$D$35:$D$38</c:f>
              <c:numCache>
                <c:formatCode>#,##0.00</c:formatCode>
                <c:ptCount val="4"/>
                <c:pt idx="0">
                  <c:v>1115066.17</c:v>
                </c:pt>
                <c:pt idx="1">
                  <c:v>850669.05</c:v>
                </c:pt>
                <c:pt idx="2">
                  <c:v>973379.82</c:v>
                </c:pt>
                <c:pt idx="3">
                  <c:v>921287.74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05-48CF-9B22-EA391204C134}"/>
            </c:ext>
          </c:extLst>
        </c:ser>
        <c:ser>
          <c:idx val="3"/>
          <c:order val="3"/>
          <c:tx>
            <c:strRef>
              <c:f>EvolMensual!$E$33:$E$34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EvolMensual!$A$35:$A$38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EvolMensual!$E$35:$E$38</c:f>
              <c:numCache>
                <c:formatCode>#,##0.00</c:formatCode>
                <c:ptCount val="4"/>
                <c:pt idx="0">
                  <c:v>670628.19999999995</c:v>
                </c:pt>
                <c:pt idx="1">
                  <c:v>710834.01</c:v>
                </c:pt>
                <c:pt idx="2">
                  <c:v>812044.06</c:v>
                </c:pt>
                <c:pt idx="3">
                  <c:v>655484.56999999995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05-48CF-9B22-EA391204C134}"/>
            </c:ext>
          </c:extLst>
        </c:ser>
        <c:ser>
          <c:idx val="4"/>
          <c:order val="4"/>
          <c:tx>
            <c:strRef>
              <c:f>EvolMensual!$F$33:$F$34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EvolMensual!$A$35:$A$38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EvolMensual!$F$35:$F$38</c:f>
              <c:numCache>
                <c:formatCode>#,##0.00</c:formatCode>
                <c:ptCount val="4"/>
                <c:pt idx="0">
                  <c:v>425091.02</c:v>
                </c:pt>
                <c:pt idx="1">
                  <c:v>351815.09</c:v>
                </c:pt>
                <c:pt idx="2">
                  <c:v>439152.15</c:v>
                </c:pt>
                <c:pt idx="3">
                  <c:v>444989.07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05-48CF-9B22-EA391204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012176"/>
        <c:axId val="509012832"/>
      </c:lineChart>
      <c:catAx>
        <c:axId val="509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832"/>
        <c:crosses val="autoZero"/>
        <c:auto val="1"/>
        <c:lblAlgn val="ctr"/>
        <c:lblOffset val="100"/>
        <c:noMultiLvlLbl val="0"/>
      </c:catAx>
      <c:valAx>
        <c:axId val="50901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abril 2025.xlsx]EvolMensual!TablaDinámica6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  <a:endParaRPr lang="es-ES" sz="1100">
              <a:effectLst/>
            </a:endParaRP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EvolMensual!$I$33:$I$34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EvolMensual!$H$35:$H$38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EvolMensual!$I$35:$I$38</c:f>
              <c:numCache>
                <c:formatCode>#,##0.00</c:formatCode>
                <c:ptCount val="4"/>
                <c:pt idx="0">
                  <c:v>275408.23000000004</c:v>
                </c:pt>
                <c:pt idx="1">
                  <c:v>273206.24</c:v>
                </c:pt>
                <c:pt idx="2">
                  <c:v>222692.5</c:v>
                </c:pt>
                <c:pt idx="3">
                  <c:v>233512.66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F-40E3-A01B-D9FFFEF987A8}"/>
            </c:ext>
          </c:extLst>
        </c:ser>
        <c:ser>
          <c:idx val="1"/>
          <c:order val="1"/>
          <c:tx>
            <c:strRef>
              <c:f>EvolMensual!$J$33:$J$34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EvolMensual!$H$35:$H$38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EvolMensual!$J$35:$J$38</c:f>
              <c:numCache>
                <c:formatCode>#,##0.00</c:formatCode>
                <c:ptCount val="4"/>
                <c:pt idx="0">
                  <c:v>216453.9</c:v>
                </c:pt>
                <c:pt idx="1">
                  <c:v>249128.31</c:v>
                </c:pt>
                <c:pt idx="2">
                  <c:v>166480.54999999999</c:v>
                </c:pt>
                <c:pt idx="3">
                  <c:v>148782.25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F-40E3-A01B-D9FFFEF987A8}"/>
            </c:ext>
          </c:extLst>
        </c:ser>
        <c:ser>
          <c:idx val="2"/>
          <c:order val="2"/>
          <c:tx>
            <c:strRef>
              <c:f>EvolMensual!$K$33:$K$34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EvolMensual!$H$35:$H$38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EvolMensual!$K$35:$K$38</c:f>
              <c:numCache>
                <c:formatCode>#,##0.00</c:formatCode>
                <c:ptCount val="4"/>
                <c:pt idx="0">
                  <c:v>438841.15</c:v>
                </c:pt>
                <c:pt idx="1">
                  <c:v>324410.49</c:v>
                </c:pt>
                <c:pt idx="2">
                  <c:v>375992.21</c:v>
                </c:pt>
                <c:pt idx="3">
                  <c:v>351932.07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3F-40E3-A01B-D9FFFEF987A8}"/>
            </c:ext>
          </c:extLst>
        </c:ser>
        <c:ser>
          <c:idx val="3"/>
          <c:order val="3"/>
          <c:tx>
            <c:strRef>
              <c:f>EvolMensual!$L$33:$L$34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EvolMensual!$H$35:$H$38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EvolMensual!$L$35:$L$38</c:f>
              <c:numCache>
                <c:formatCode>#,##0.00</c:formatCode>
                <c:ptCount val="4"/>
                <c:pt idx="0">
                  <c:v>241096.12</c:v>
                </c:pt>
                <c:pt idx="1">
                  <c:v>258062.53</c:v>
                </c:pt>
                <c:pt idx="2">
                  <c:v>293848.09000000003</c:v>
                </c:pt>
                <c:pt idx="3">
                  <c:v>243504.55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3F-40E3-A01B-D9FFFEF987A8}"/>
            </c:ext>
          </c:extLst>
        </c:ser>
        <c:ser>
          <c:idx val="4"/>
          <c:order val="4"/>
          <c:tx>
            <c:strRef>
              <c:f>EvolMensual!$M$33:$M$34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EvolMensual!$H$35:$H$38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EvolMensual!$M$35:$M$38</c:f>
              <c:numCache>
                <c:formatCode>#,##0.00</c:formatCode>
                <c:ptCount val="4"/>
                <c:pt idx="0">
                  <c:v>96770.17</c:v>
                </c:pt>
                <c:pt idx="1">
                  <c:v>88083.55</c:v>
                </c:pt>
                <c:pt idx="2">
                  <c:v>97687.31</c:v>
                </c:pt>
                <c:pt idx="3">
                  <c:v>86591.97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3F-40E3-A01B-D9FFFEF9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008032"/>
        <c:axId val="494008360"/>
      </c:lineChart>
      <c:catAx>
        <c:axId val="4940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360"/>
        <c:crosses val="autoZero"/>
        <c:auto val="1"/>
        <c:lblAlgn val="ctr"/>
        <c:lblOffset val="100"/>
        <c:noMultiLvlLbl val="0"/>
      </c:catAx>
      <c:valAx>
        <c:axId val="49400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abril 2025.xlsx]EvolMensual!TablaDinámica7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bg2">
                <a:lumMod val="9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EvolMensual!$B$66:$B$67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EvolMensual!$B$68:$B$71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DD-4664-A2FA-34CBAFB349D6}"/>
            </c:ext>
          </c:extLst>
        </c:ser>
        <c:ser>
          <c:idx val="1"/>
          <c:order val="1"/>
          <c:tx>
            <c:strRef>
              <c:f>EvolMensual!$C$66:$C$67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EvolMensual!$C$68:$C$71</c:f>
              <c:numCache>
                <c:formatCode>#,##0.00</c:formatCode>
                <c:ptCount val="4"/>
                <c:pt idx="0">
                  <c:v>112882.43</c:v>
                </c:pt>
                <c:pt idx="1">
                  <c:v>110983.09</c:v>
                </c:pt>
                <c:pt idx="2">
                  <c:v>110709.15</c:v>
                </c:pt>
                <c:pt idx="3">
                  <c:v>107965.36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D-4664-A2FA-34CBAFB349D6}"/>
            </c:ext>
          </c:extLst>
        </c:ser>
        <c:ser>
          <c:idx val="2"/>
          <c:order val="2"/>
          <c:tx>
            <c:strRef>
              <c:f>EvolMensual!$D$66:$D$67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EvolMensual!$D$68:$D$71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DD-4664-A2FA-34CBAFB349D6}"/>
            </c:ext>
          </c:extLst>
        </c:ser>
        <c:ser>
          <c:idx val="3"/>
          <c:order val="3"/>
          <c:tx>
            <c:strRef>
              <c:f>EvolMensual!$E$66:$E$67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EvolMensual!$E$68:$E$71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DD-4664-A2FA-34CBAFB349D6}"/>
            </c:ext>
          </c:extLst>
        </c:ser>
        <c:ser>
          <c:idx val="4"/>
          <c:order val="4"/>
          <c:tx>
            <c:strRef>
              <c:f>EvolMensual!$F$66:$F$67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EvolMensual!$F$68:$F$71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DD-4664-A2FA-34CBAFB349D6}"/>
            </c:ext>
          </c:extLst>
        </c:ser>
        <c:ser>
          <c:idx val="5"/>
          <c:order val="5"/>
          <c:tx>
            <c:strRef>
              <c:f>EvolMensual!$G$66:$G$67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EvolMensual!$G$68:$G$71</c:f>
              <c:numCache>
                <c:formatCode>#,##0.00</c:formatCode>
                <c:ptCount val="4"/>
                <c:pt idx="0">
                  <c:v>220486</c:v>
                </c:pt>
                <c:pt idx="1">
                  <c:v>203005</c:v>
                </c:pt>
                <c:pt idx="2">
                  <c:v>145771</c:v>
                </c:pt>
                <c:pt idx="3">
                  <c:v>55556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DD-4664-A2FA-34CBAFB349D6}"/>
            </c:ext>
          </c:extLst>
        </c:ser>
        <c:ser>
          <c:idx val="6"/>
          <c:order val="6"/>
          <c:tx>
            <c:strRef>
              <c:f>EvolMensual!$H$66:$H$67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EvolMensual!$H$68:$H$71</c:f>
              <c:numCache>
                <c:formatCode>#,##0.00</c:formatCode>
                <c:ptCount val="4"/>
                <c:pt idx="0">
                  <c:v>455.19</c:v>
                </c:pt>
                <c:pt idx="1">
                  <c:v>736.09</c:v>
                </c:pt>
                <c:pt idx="2">
                  <c:v>1194.22</c:v>
                </c:pt>
                <c:pt idx="3">
                  <c:v>193.56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DD-4664-A2FA-34CBAFB349D6}"/>
            </c:ext>
          </c:extLst>
        </c:ser>
        <c:ser>
          <c:idx val="7"/>
          <c:order val="7"/>
          <c:tx>
            <c:strRef>
              <c:f>EvolMensual!$I$66:$I$67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EvolMensual!$I$68:$I$71</c:f>
              <c:numCache>
                <c:formatCode>#,##0.00</c:formatCode>
                <c:ptCount val="4"/>
                <c:pt idx="0">
                  <c:v>94940</c:v>
                </c:pt>
                <c:pt idx="1">
                  <c:v>88688</c:v>
                </c:pt>
                <c:pt idx="2">
                  <c:v>95380</c:v>
                </c:pt>
                <c:pt idx="3">
                  <c:v>96398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DD-4664-A2FA-34CBAFB349D6}"/>
            </c:ext>
          </c:extLst>
        </c:ser>
        <c:ser>
          <c:idx val="8"/>
          <c:order val="8"/>
          <c:tx>
            <c:strRef>
              <c:f>EvolMensual!$J$66:$J$67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EvolMensual!$J$68:$J$71</c:f>
              <c:numCache>
                <c:formatCode>#,##0.00</c:formatCode>
                <c:ptCount val="4"/>
                <c:pt idx="0">
                  <c:v>0.89</c:v>
                </c:pt>
                <c:pt idx="1">
                  <c:v>0.67</c:v>
                </c:pt>
                <c:pt idx="2">
                  <c:v>0.71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DD-4664-A2FA-34CBAFB349D6}"/>
            </c:ext>
          </c:extLst>
        </c:ser>
        <c:ser>
          <c:idx val="9"/>
          <c:order val="9"/>
          <c:tx>
            <c:strRef>
              <c:f>EvolMensual!$K$66:$K$67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EvolMensual!$K$68:$K$71</c:f>
              <c:numCache>
                <c:formatCode>#,##0.00</c:formatCode>
                <c:ptCount val="4"/>
                <c:pt idx="0">
                  <c:v>65126.41</c:v>
                </c:pt>
                <c:pt idx="1">
                  <c:v>58474.7</c:v>
                </c:pt>
                <c:pt idx="2">
                  <c:v>49488.31</c:v>
                </c:pt>
                <c:pt idx="3">
                  <c:v>53595.46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D-4664-A2FA-34CBAFB349D6}"/>
            </c:ext>
          </c:extLst>
        </c:ser>
        <c:ser>
          <c:idx val="10"/>
          <c:order val="10"/>
          <c:tx>
            <c:strRef>
              <c:f>EvolMensual!$L$66:$L$67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EvolMensual!$L$68:$L$71</c:f>
              <c:numCache>
                <c:formatCode>#,##0.00</c:formatCode>
                <c:ptCount val="4"/>
                <c:pt idx="0">
                  <c:v>61816</c:v>
                </c:pt>
                <c:pt idx="1">
                  <c:v>45255</c:v>
                </c:pt>
                <c:pt idx="2">
                  <c:v>53604</c:v>
                </c:pt>
                <c:pt idx="3">
                  <c:v>43008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DD-4664-A2FA-34CBAFB3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abril 2025.xlsx]EvolMensual!TablaDinámica8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2025-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 cap="all" baseline="0">
              <a:effectLst/>
            </a:endParaRPr>
          </a:p>
        </c:rich>
      </c:tx>
      <c:layout>
        <c:manualLayout>
          <c:xMode val="edge"/>
          <c:yMode val="edge"/>
          <c:x val="0.3746947568112306"/>
          <c:y val="6.6910957742276317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EvolMensual!$B$105:$B$106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EvolMensual!$B$107:$B$110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3-4EEE-9E4E-9921B236EA07}"/>
            </c:ext>
          </c:extLst>
        </c:ser>
        <c:ser>
          <c:idx val="1"/>
          <c:order val="1"/>
          <c:tx>
            <c:strRef>
              <c:f>EvolMensual!$C$105:$C$106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EvolMensual!$C$107:$C$110</c:f>
              <c:numCache>
                <c:formatCode>#,##0.00</c:formatCode>
                <c:ptCount val="4"/>
                <c:pt idx="0">
                  <c:v>37292.21</c:v>
                </c:pt>
                <c:pt idx="1">
                  <c:v>37898.31</c:v>
                </c:pt>
                <c:pt idx="2">
                  <c:v>38713.56</c:v>
                </c:pt>
                <c:pt idx="3">
                  <c:v>36860.14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3-4EEE-9E4E-9921B236EA07}"/>
            </c:ext>
          </c:extLst>
        </c:ser>
        <c:ser>
          <c:idx val="2"/>
          <c:order val="2"/>
          <c:tx>
            <c:strRef>
              <c:f>EvolMensual!$D$105:$D$106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EvolMensual!$D$107:$D$110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3-4EEE-9E4E-9921B236EA07}"/>
            </c:ext>
          </c:extLst>
        </c:ser>
        <c:ser>
          <c:idx val="3"/>
          <c:order val="3"/>
          <c:tx>
            <c:strRef>
              <c:f>EvolMensual!$E$105:$E$106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EvolMensual!$E$107:$E$110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93-4EEE-9E4E-9921B236EA07}"/>
            </c:ext>
          </c:extLst>
        </c:ser>
        <c:ser>
          <c:idx val="4"/>
          <c:order val="4"/>
          <c:tx>
            <c:strRef>
              <c:f>EvolMensual!$F$105:$F$106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EvolMensual!$F$107:$F$110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93-4EEE-9E4E-9921B236EA07}"/>
            </c:ext>
          </c:extLst>
        </c:ser>
        <c:ser>
          <c:idx val="5"/>
          <c:order val="5"/>
          <c:tx>
            <c:strRef>
              <c:f>EvolMensual!$G$105:$G$106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EvolMensual!$G$107:$G$110</c:f>
              <c:numCache>
                <c:formatCode>#,##0.00</c:formatCode>
                <c:ptCount val="4"/>
                <c:pt idx="0">
                  <c:v>77715.740000000005</c:v>
                </c:pt>
                <c:pt idx="1">
                  <c:v>74093.39</c:v>
                </c:pt>
                <c:pt idx="2">
                  <c:v>47078.43</c:v>
                </c:pt>
                <c:pt idx="3">
                  <c:v>18415.5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93-4EEE-9E4E-9921B236EA07}"/>
            </c:ext>
          </c:extLst>
        </c:ser>
        <c:ser>
          <c:idx val="6"/>
          <c:order val="6"/>
          <c:tx>
            <c:strRef>
              <c:f>EvolMensual!$H$105:$H$106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EvolMensual!$H$107:$H$110</c:f>
              <c:numCache>
                <c:formatCode>#,##0.00</c:formatCode>
                <c:ptCount val="4"/>
                <c:pt idx="0">
                  <c:v>144.97999999999999</c:v>
                </c:pt>
                <c:pt idx="1">
                  <c:v>234.04</c:v>
                </c:pt>
                <c:pt idx="2">
                  <c:v>383.13</c:v>
                </c:pt>
                <c:pt idx="3">
                  <c:v>60.73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93-4EEE-9E4E-9921B236EA07}"/>
            </c:ext>
          </c:extLst>
        </c:ser>
        <c:ser>
          <c:idx val="7"/>
          <c:order val="7"/>
          <c:tx>
            <c:strRef>
              <c:f>EvolMensual!$I$105:$I$106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EvolMensual!$I$107:$I$110</c:f>
              <c:numCache>
                <c:formatCode>#,##0.00</c:formatCode>
                <c:ptCount val="4"/>
                <c:pt idx="0">
                  <c:v>29353.279999999999</c:v>
                </c:pt>
                <c:pt idx="1">
                  <c:v>27704.59</c:v>
                </c:pt>
                <c:pt idx="2">
                  <c:v>29713.08</c:v>
                </c:pt>
                <c:pt idx="3">
                  <c:v>30303.29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93-4EEE-9E4E-9921B236EA07}"/>
            </c:ext>
          </c:extLst>
        </c:ser>
        <c:ser>
          <c:idx val="8"/>
          <c:order val="8"/>
          <c:tx>
            <c:strRef>
              <c:f>EvolMensual!$J$105:$J$106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EvolMensual!$J$107:$J$110</c:f>
              <c:numCache>
                <c:formatCode>#,##0.00</c:formatCode>
                <c:ptCount val="4"/>
                <c:pt idx="0">
                  <c:v>0.19</c:v>
                </c:pt>
                <c:pt idx="1">
                  <c:v>0.16</c:v>
                </c:pt>
                <c:pt idx="2">
                  <c:v>0.15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93-4EEE-9E4E-9921B236EA07}"/>
            </c:ext>
          </c:extLst>
        </c:ser>
        <c:ser>
          <c:idx val="9"/>
          <c:order val="9"/>
          <c:tx>
            <c:strRef>
              <c:f>EvolMensual!$K$105:$K$106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EvolMensual!$K$107:$K$110</c:f>
              <c:numCache>
                <c:formatCode>#,##0.00</c:formatCode>
                <c:ptCount val="4"/>
                <c:pt idx="0">
                  <c:v>17889.22</c:v>
                </c:pt>
                <c:pt idx="1">
                  <c:v>16262.88</c:v>
                </c:pt>
                <c:pt idx="2">
                  <c:v>15058.07</c:v>
                </c:pt>
                <c:pt idx="3">
                  <c:v>15278.26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93-4EEE-9E4E-9921B236EA07}"/>
            </c:ext>
          </c:extLst>
        </c:ser>
        <c:ser>
          <c:idx val="10"/>
          <c:order val="10"/>
          <c:tx>
            <c:strRef>
              <c:f>EvolMensual!$L$105:$L$106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EvolMensual!$A$107:$A$110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EvolMensual!$L$107:$L$110</c:f>
              <c:numCache>
                <c:formatCode>#,##0.00</c:formatCode>
                <c:ptCount val="4"/>
                <c:pt idx="0">
                  <c:v>8649.24</c:v>
                </c:pt>
                <c:pt idx="1">
                  <c:v>6426.25</c:v>
                </c:pt>
                <c:pt idx="2">
                  <c:v>2966.17</c:v>
                </c:pt>
                <c:pt idx="3">
                  <c:v>995.42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93-4EEE-9E4E-9921B236E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chemeClr val="accent6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Enero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81E6994-19AE-4B85-805F-2CB02D7A15E3}">
          <cx:dataPt idx="2">
            <cx:spPr>
              <a:solidFill>
                <a:schemeClr val="tx2">
                  <a:lumMod val="40000"/>
                  <a:lumOff val="6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Mayo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D7B2314-F586-434B-B1C8-10FB36B3B6E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Junio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AFF6197-6C6A-4E6E-BEA4-6568454718B0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7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Junio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C8443F7D-6156-47C6-BF16-9AE697894AF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Consumo de Combustibles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6A7027C-F3E0-4A5D-9741-BC68C412726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094B9A57-D493-4D1A-8053-22F7CE2E48BB}"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352571B1-7D38-451F-B845-693BA24F0EA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2025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241C6ABE-B3D8-4DF7-ACCD-7908CB90C58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D940E75-E30C-4009-9CE2-5BD9C1ECC11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14DF35D5-2429-429A-B341-435523F7B93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919643E-C304-423A-A28B-1071B2FCD56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lang="es-ES" sz="1400" b="0" i="0" u="none" strike="noStrike" kern="1200" spc="0" baseline="0">
                <a:solidFill>
                  <a:sysClr val="windowText" lastClr="000000"/>
                </a:solidFill>
                <a:latin typeface="Calibri" panose="020F0502020204030204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Enero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975192C8-0F24-4AF1-B6DE-90201FF54431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35CBA282-5781-4567-B531-97A0CDED650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40000"/>
                  <a:lumOff val="6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5623C05E-D51C-42CC-903F-4DE46FA010E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7654FC8-6840-4CE2-9AB5-CACA809C85C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Diciembre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E0DDA5D8-D0FC-47E9-85CA-87ADF9EFA9D1}">
          <cx:dataPt idx="2">
            <cx:spPr>
              <a:solidFill>
                <a:srgbClr val="44546A">
                  <a:lumMod val="40000"/>
                  <a:lumOff val="6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size">
        <cx:f>_xlchart.v1.47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Diciembre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980CFC22-ACB8-4BB8-8034-BB3F9A43B09A}">
          <cx:dataPt idx="2">
            <cx:spPr>
              <a:solidFill>
                <a:srgbClr val="44546A">
                  <a:lumMod val="40000"/>
                  <a:lumOff val="6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_xlchart.v1.48</cx:f>
      </cx:strDim>
      <cx:numDim type="size">
        <cx:f>_xlchart.v1.50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Consumo de Combustibles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1820E5E2-9410-4723-B0CD-B5DAF37741EA}">
          <cx:tx>
            <cx:txData>
              <cx:f>_xlchart.v1.49</cx:f>
              <cx:v>Consumo (MWh)</cx:v>
            </cx:txData>
          </cx:tx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  <a:ln>
                <a:solidFill>
                  <a:schemeClr val="bg1"/>
                </a:solidFill>
              </a:ln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_xlchart.v1.51</cx:f>
      </cx:strDim>
      <cx:numDim type="size">
        <cx:f>_xlchart.v1.53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Electricidad Neta Generada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00000000-68E4-4541-9095-74583972B7DB}">
          <cx:tx>
            <cx:txData>
              <cx:f>_xlchart.v1.52</cx:f>
              <cx:v>Electricidad neta (MWh)</cx:v>
            </cx:txData>
          </cx:tx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8">
            <cx:spPr>
              <a:solidFill>
                <a:sysClr val="windowText" lastClr="000000">
                  <a:lumMod val="65000"/>
                  <a:lumOff val="35000"/>
                </a:sys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>
            <cx:visibility seriesName="0" categoryName="1" value="0"/>
          </cx:dataLabels>
          <cx:dataId val="0"/>
          <cx:layoutPr/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Febrero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371A085-D143-4F11-ABD8-F12D9A2F5B55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Febrero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ABC28FB5-E66C-42B2-B3E4-F73A1C903B90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Marzo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AAD57DE3-026A-4D5E-AE52-FC8DAAE289C6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Marzo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6E6B6B6F-F375-427A-9557-D07DC6DAA244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Abril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A00CDA09-00A9-488D-A54E-29E6B6C8021A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Abril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B0C2680F-090C-4FF0-8398-666AFFBB4C9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+mn-lt"/>
              </a:rPr>
              <a:t>Consumo de Combustibles Mayo 2025 (MWh)</a:t>
            </a:r>
            <a:endParaRPr lang="es-ES" sz="1100">
              <a:solidFill>
                <a:sysClr val="windowText" lastClr="000000"/>
              </a:solidFill>
              <a:effectLst/>
              <a:latin typeface="+mn-lt"/>
            </a:endParaRPr>
          </a:p>
        </cx:rich>
      </cx:tx>
    </cx:title>
    <cx:plotArea>
      <cx:plotAreaRegion>
        <cx:series layoutId="treemap" uniqueId="{88E304CC-4E5A-4046-9896-66EBA7E43EB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25.xml"/><Relationship Id="rId4" Type="http://schemas.microsoft.com/office/2014/relationships/chartEx" Target="../charts/chartEx2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2923580</xdr:colOff>
      <xdr:row>6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F11930-F872-461E-B8CC-E7CB80332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84150"/>
          <a:ext cx="4561880" cy="9779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62673</xdr:colOff>
      <xdr:row>0</xdr:row>
      <xdr:rowOff>94261</xdr:rowOff>
    </xdr:from>
    <xdr:to>
      <xdr:col>17</xdr:col>
      <xdr:colOff>163284</xdr:colOff>
      <xdr:row>17</xdr:row>
      <xdr:rowOff>163287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E58CB51-99E2-8DEC-BFE0-CE2FB95C9E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86209" y="94261"/>
              <a:ext cx="5434611" cy="35388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19</xdr:row>
      <xdr:rowOff>16329</xdr:rowOff>
    </xdr:from>
    <xdr:to>
      <xdr:col>17</xdr:col>
      <xdr:colOff>244929</xdr:colOff>
      <xdr:row>44</xdr:row>
      <xdr:rowOff>54429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DA41641-70B5-B21E-E314-F07697141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3797754"/>
              <a:ext cx="30583415" cy="4800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81643</xdr:colOff>
      <xdr:row>44</xdr:row>
      <xdr:rowOff>166007</xdr:rowOff>
    </xdr:from>
    <xdr:to>
      <xdr:col>17</xdr:col>
      <xdr:colOff>258535</xdr:colOff>
      <xdr:row>69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CA6A7288-4A66-12BE-AFDA-D7F7605803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643" y="8709932"/>
              <a:ext cx="30542592" cy="4773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109765</xdr:colOff>
      <xdr:row>0</xdr:row>
      <xdr:rowOff>81643</xdr:rowOff>
    </xdr:from>
    <xdr:to>
      <xdr:col>12</xdr:col>
      <xdr:colOff>379928</xdr:colOff>
      <xdr:row>18</xdr:row>
      <xdr:rowOff>54428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75A59C51-F87A-58D0-D678-8562E2F931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92479" y="81643"/>
              <a:ext cx="1794163" cy="36331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80818</xdr:colOff>
      <xdr:row>19</xdr:row>
      <xdr:rowOff>13855</xdr:rowOff>
    </xdr:from>
    <xdr:to>
      <xdr:col>12</xdr:col>
      <xdr:colOff>334818</xdr:colOff>
      <xdr:row>51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95573B0-32AD-DC98-88E4-DFF39663A5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8" y="3795280"/>
              <a:ext cx="26714450" cy="60821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127001</xdr:colOff>
      <xdr:row>51</xdr:row>
      <xdr:rowOff>175491</xdr:rowOff>
    </xdr:from>
    <xdr:to>
      <xdr:col>12</xdr:col>
      <xdr:colOff>334818</xdr:colOff>
      <xdr:row>79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B5128AD-3674-964A-AAA5-C6BD14222F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001" y="10052916"/>
              <a:ext cx="26668267" cy="51700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126177</xdr:colOff>
      <xdr:row>0</xdr:row>
      <xdr:rowOff>27461</xdr:rowOff>
    </xdr:from>
    <xdr:to>
      <xdr:col>12</xdr:col>
      <xdr:colOff>476250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08CAC6D7-09B7-9B81-3A1D-107DC4316B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122248" y="27461"/>
              <a:ext cx="1874073" cy="36328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125186</xdr:rowOff>
    </xdr:from>
    <xdr:to>
      <xdr:col>11</xdr:col>
      <xdr:colOff>68036</xdr:colOff>
      <xdr:row>44</xdr:row>
      <xdr:rowOff>81644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A16D965-1A1C-C825-75D3-628C26C30E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716111"/>
              <a:ext cx="23740382" cy="49094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95250</xdr:colOff>
      <xdr:row>44</xdr:row>
      <xdr:rowOff>166005</xdr:rowOff>
    </xdr:from>
    <xdr:to>
      <xdr:col>11</xdr:col>
      <xdr:colOff>95250</xdr:colOff>
      <xdr:row>73</xdr:row>
      <xdr:rowOff>68036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55E2D18-D478-51DE-014F-26247B1C46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8709930"/>
              <a:ext cx="23726775" cy="54265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75581</xdr:colOff>
      <xdr:row>0</xdr:row>
      <xdr:rowOff>61685</xdr:rowOff>
    </xdr:from>
    <xdr:to>
      <xdr:col>12</xdr:col>
      <xdr:colOff>380381</xdr:colOff>
      <xdr:row>17</xdr:row>
      <xdr:rowOff>136072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1812CC8A-B665-0C00-47BA-361873B0E7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867795" y="61685"/>
              <a:ext cx="1828800" cy="3544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108856</xdr:colOff>
      <xdr:row>19</xdr:row>
      <xdr:rowOff>9525</xdr:rowOff>
    </xdr:from>
    <xdr:to>
      <xdr:col>14</xdr:col>
      <xdr:colOff>68035</xdr:colOff>
      <xdr:row>43</xdr:row>
      <xdr:rowOff>122465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6A793CF-60D7-B461-12C1-E951050A21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56" y="3790950"/>
              <a:ext cx="27762654" cy="46849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176893</xdr:colOff>
      <xdr:row>43</xdr:row>
      <xdr:rowOff>136072</xdr:rowOff>
    </xdr:from>
    <xdr:to>
      <xdr:col>13</xdr:col>
      <xdr:colOff>693965</xdr:colOff>
      <xdr:row>70</xdr:row>
      <xdr:rowOff>149679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2C640C63-A963-B03D-B4FB-4EC8087001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893" y="8489497"/>
              <a:ext cx="27558547" cy="51571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18</xdr:row>
      <xdr:rowOff>57709</xdr:rowOff>
    </xdr:from>
    <xdr:to>
      <xdr:col>10</xdr:col>
      <xdr:colOff>2779059</xdr:colOff>
      <xdr:row>39</xdr:row>
      <xdr:rowOff>161637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648634"/>
              <a:ext cx="20536460" cy="41044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83807</xdr:colOff>
      <xdr:row>0</xdr:row>
      <xdr:rowOff>70835</xdr:rowOff>
    </xdr:from>
    <xdr:to>
      <xdr:col>10</xdr:col>
      <xdr:colOff>1918210</xdr:colOff>
      <xdr:row>17</xdr:row>
      <xdr:rowOff>150091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52807" y="70835"/>
              <a:ext cx="1834403" cy="34158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103910</xdr:colOff>
      <xdr:row>109</xdr:row>
      <xdr:rowOff>158955</xdr:rowOff>
    </xdr:from>
    <xdr:to>
      <xdr:col>4</xdr:col>
      <xdr:colOff>1500910</xdr:colOff>
      <xdr:row>132</xdr:row>
      <xdr:rowOff>173182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1801090</xdr:colOff>
      <xdr:row>109</xdr:row>
      <xdr:rowOff>140158</xdr:rowOff>
    </xdr:from>
    <xdr:to>
      <xdr:col>10</xdr:col>
      <xdr:colOff>11545</xdr:colOff>
      <xdr:row>132</xdr:row>
      <xdr:rowOff>161635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23091</xdr:colOff>
      <xdr:row>40</xdr:row>
      <xdr:rowOff>8082</xdr:rowOff>
    </xdr:from>
    <xdr:to>
      <xdr:col>10</xdr:col>
      <xdr:colOff>2779059</xdr:colOff>
      <xdr:row>63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D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091" y="7790007"/>
              <a:ext cx="20558193" cy="43849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8</xdr:row>
      <xdr:rowOff>9071</xdr:rowOff>
    </xdr:from>
    <xdr:to>
      <xdr:col>6</xdr:col>
      <xdr:colOff>0</xdr:colOff>
      <xdr:row>29</xdr:row>
      <xdr:rowOff>158751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1476881</xdr:colOff>
      <xdr:row>8</xdr:row>
      <xdr:rowOff>18145</xdr:rowOff>
    </xdr:from>
    <xdr:to>
      <xdr:col>12</xdr:col>
      <xdr:colOff>1454605</xdr:colOff>
      <xdr:row>29</xdr:row>
      <xdr:rowOff>176893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100987</xdr:rowOff>
    </xdr:from>
    <xdr:to>
      <xdr:col>6</xdr:col>
      <xdr:colOff>603249</xdr:colOff>
      <xdr:row>63</xdr:row>
      <xdr:rowOff>63500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16351</xdr:colOff>
      <xdr:row>38</xdr:row>
      <xdr:rowOff>49894</xdr:rowOff>
    </xdr:from>
    <xdr:to>
      <xdr:col>14</xdr:col>
      <xdr:colOff>367393</xdr:colOff>
      <xdr:row>63</xdr:row>
      <xdr:rowOff>4537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31751</xdr:colOff>
      <xdr:row>71</xdr:row>
      <xdr:rowOff>136069</xdr:rowOff>
    </xdr:from>
    <xdr:to>
      <xdr:col>12</xdr:col>
      <xdr:colOff>53416</xdr:colOff>
      <xdr:row>101</xdr:row>
      <xdr:rowOff>95245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110</xdr:row>
      <xdr:rowOff>960</xdr:rowOff>
    </xdr:from>
    <xdr:to>
      <xdr:col>12</xdr:col>
      <xdr:colOff>27213</xdr:colOff>
      <xdr:row>141</xdr:row>
      <xdr:rowOff>176887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4121</xdr:colOff>
      <xdr:row>18</xdr:row>
      <xdr:rowOff>135494</xdr:rowOff>
    </xdr:from>
    <xdr:to>
      <xdr:col>11</xdr:col>
      <xdr:colOff>1905000</xdr:colOff>
      <xdr:row>40</xdr:row>
      <xdr:rowOff>150091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1" y="3735944"/>
              <a:ext cx="19731679" cy="420559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37109</xdr:colOff>
      <xdr:row>41</xdr:row>
      <xdr:rowOff>27872</xdr:rowOff>
    </xdr:from>
    <xdr:to>
      <xdr:col>11</xdr:col>
      <xdr:colOff>1780472</xdr:colOff>
      <xdr:row>70</xdr:row>
      <xdr:rowOff>97723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09" y="8009822"/>
              <a:ext cx="19574163" cy="55943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268102</xdr:colOff>
      <xdr:row>1</xdr:row>
      <xdr:rowOff>35790</xdr:rowOff>
    </xdr:from>
    <xdr:to>
      <xdr:col>11</xdr:col>
      <xdr:colOff>1155370</xdr:colOff>
      <xdr:row>17</xdr:row>
      <xdr:rowOff>173182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1" y="232063"/>
              <a:ext cx="2076450" cy="32777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59458</xdr:colOff>
      <xdr:row>0</xdr:row>
      <xdr:rowOff>35791</xdr:rowOff>
    </xdr:from>
    <xdr:to>
      <xdr:col>13</xdr:col>
      <xdr:colOff>519546</xdr:colOff>
      <xdr:row>18</xdr:row>
      <xdr:rowOff>11545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2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0" y="35791"/>
              <a:ext cx="2780724" cy="34971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57727</xdr:colOff>
      <xdr:row>19</xdr:row>
      <xdr:rowOff>8080</xdr:rowOff>
    </xdr:from>
    <xdr:to>
      <xdr:col>14</xdr:col>
      <xdr:colOff>46182</xdr:colOff>
      <xdr:row>42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727" y="3789505"/>
              <a:ext cx="19933805" cy="44196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80817</xdr:colOff>
      <xdr:row>42</xdr:row>
      <xdr:rowOff>135081</xdr:rowOff>
    </xdr:from>
    <xdr:to>
      <xdr:col>14</xdr:col>
      <xdr:colOff>34637</xdr:colOff>
      <xdr:row>70</xdr:row>
      <xdr:rowOff>115454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7" y="8298006"/>
              <a:ext cx="19899170" cy="53143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71436</xdr:rowOff>
    </xdr:from>
    <xdr:to>
      <xdr:col>14</xdr:col>
      <xdr:colOff>507999</xdr:colOff>
      <xdr:row>47</xdr:row>
      <xdr:rowOff>163285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5B38EA49-A9B6-4C7A-A534-D94BF2D643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4" y="3662361"/>
              <a:ext cx="20758150" cy="56163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66674</xdr:colOff>
      <xdr:row>48</xdr:row>
      <xdr:rowOff>58283</xdr:rowOff>
    </xdr:from>
    <xdr:to>
      <xdr:col>14</xdr:col>
      <xdr:colOff>517071</xdr:colOff>
      <xdr:row>76</xdr:row>
      <xdr:rowOff>45357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A7EAB934-8D30-46D4-89F9-770A0EF723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674" y="9364208"/>
              <a:ext cx="20710072" cy="5321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38100</xdr:colOff>
      <xdr:row>0</xdr:row>
      <xdr:rowOff>25400</xdr:rowOff>
    </xdr:from>
    <xdr:to>
      <xdr:col>14</xdr:col>
      <xdr:colOff>508000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9D15E080-BF21-3458-4720-720CB252F2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3050" y="25400"/>
              <a:ext cx="3517900" cy="3397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88900</xdr:rowOff>
    </xdr:from>
    <xdr:to>
      <xdr:col>12</xdr:col>
      <xdr:colOff>317500</xdr:colOff>
      <xdr:row>42</xdr:row>
      <xdr:rowOff>81643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6073A6F-DE7B-20B2-8EF3-CD8E40861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89350"/>
              <a:ext cx="19986625" cy="45647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62593</xdr:colOff>
      <xdr:row>42</xdr:row>
      <xdr:rowOff>64407</xdr:rowOff>
    </xdr:from>
    <xdr:to>
      <xdr:col>12</xdr:col>
      <xdr:colOff>85725</xdr:colOff>
      <xdr:row>69</xdr:row>
      <xdr:rowOff>29935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BBF8E3C5-B024-CA66-A19C-41995A2362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593" y="8236857"/>
              <a:ext cx="19692257" cy="5109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117475</xdr:colOff>
      <xdr:row>0</xdr:row>
      <xdr:rowOff>40821</xdr:rowOff>
    </xdr:from>
    <xdr:to>
      <xdr:col>12</xdr:col>
      <xdr:colOff>385989</xdr:colOff>
      <xdr:row>18</xdr:row>
      <xdr:rowOff>16008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3">
              <a:extLst>
                <a:ext uri="{FF2B5EF4-FFF2-40B4-BE49-F238E27FC236}">
                  <a16:creationId xmlns:a16="http://schemas.microsoft.com/office/drawing/2014/main" id="{95F02D96-9A5A-D5AF-183C-9E48185E1A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262600" y="40821"/>
              <a:ext cx="1792514" cy="3577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71436</xdr:rowOff>
    </xdr:from>
    <xdr:to>
      <xdr:col>14</xdr:col>
      <xdr:colOff>0</xdr:colOff>
      <xdr:row>40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0B38B45-9F70-FB79-1A62-27AACAA51F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662361"/>
              <a:ext cx="20021550" cy="431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19050</xdr:colOff>
      <xdr:row>41</xdr:row>
      <xdr:rowOff>42861</xdr:rowOff>
    </xdr:from>
    <xdr:to>
      <xdr:col>13</xdr:col>
      <xdr:colOff>742950</xdr:colOff>
      <xdr:row>68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582126C-89BC-8CA5-A0B0-B66E937DCD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8015286"/>
              <a:ext cx="20012025" cy="51006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6350</xdr:colOff>
      <xdr:row>0</xdr:row>
      <xdr:rowOff>0</xdr:rowOff>
    </xdr:from>
    <xdr:to>
      <xdr:col>14</xdr:col>
      <xdr:colOff>400050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112E4E9C-A1CC-1D02-0912-8FB7CBA0FF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05400" y="0"/>
              <a:ext cx="34798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185736</xdr:rowOff>
    </xdr:from>
    <xdr:to>
      <xdr:col>10</xdr:col>
      <xdr:colOff>752475</xdr:colOff>
      <xdr:row>42</xdr:row>
      <xdr:rowOff>19049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31061B3-8669-3CD2-B8E4-D0F4947B63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776661"/>
              <a:ext cx="17726025" cy="44053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28575</xdr:colOff>
      <xdr:row>42</xdr:row>
      <xdr:rowOff>4762</xdr:rowOff>
    </xdr:from>
    <xdr:to>
      <xdr:col>10</xdr:col>
      <xdr:colOff>752475</xdr:colOff>
      <xdr:row>62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1A2BBB2-EA08-6BF2-CB51-621481A4F0A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8167687"/>
              <a:ext cx="17726025" cy="38338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44450</xdr:colOff>
      <xdr:row>0</xdr:row>
      <xdr:rowOff>31750</xdr:rowOff>
    </xdr:from>
    <xdr:to>
      <xdr:col>13</xdr:col>
      <xdr:colOff>755650</xdr:colOff>
      <xdr:row>18</xdr:row>
      <xdr:rowOff>44450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6">
              <a:extLst>
                <a:ext uri="{FF2B5EF4-FFF2-40B4-BE49-F238E27FC236}">
                  <a16:creationId xmlns:a16="http://schemas.microsoft.com/office/drawing/2014/main" id="{A2B1B43D-25D6-8CE3-6FA3-CDD820641ED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43500" y="31750"/>
              <a:ext cx="30353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69850</xdr:colOff>
      <xdr:row>0</xdr:row>
      <xdr:rowOff>63500</xdr:rowOff>
    </xdr:from>
    <xdr:to>
      <xdr:col>14</xdr:col>
      <xdr:colOff>654050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7">
              <a:extLst>
                <a:ext uri="{FF2B5EF4-FFF2-40B4-BE49-F238E27FC236}">
                  <a16:creationId xmlns:a16="http://schemas.microsoft.com/office/drawing/2014/main" id="{C9D09B89-F0EB-7EE0-C5B4-791C609D06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86136" y="63500"/>
              <a:ext cx="3668485" cy="33691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75292</xdr:rowOff>
    </xdr:from>
    <xdr:to>
      <xdr:col>14</xdr:col>
      <xdr:colOff>680358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47289580-2829-D507-0FB8-5302969717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666217"/>
              <a:ext cx="20676054" cy="3925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39</xdr:row>
      <xdr:rowOff>102505</xdr:rowOff>
    </xdr:from>
    <xdr:to>
      <xdr:col>14</xdr:col>
      <xdr:colOff>671286</xdr:colOff>
      <xdr:row>64</xdr:row>
      <xdr:rowOff>9070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F342C1B-F230-8292-D379-F8E2F7AC89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7693930"/>
              <a:ext cx="20666982" cy="46690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71005</xdr:colOff>
      <xdr:row>0</xdr:row>
      <xdr:rowOff>0</xdr:rowOff>
    </xdr:from>
    <xdr:to>
      <xdr:col>12</xdr:col>
      <xdr:colOff>341168</xdr:colOff>
      <xdr:row>12</xdr:row>
      <xdr:rowOff>168852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FE5B025F-40DC-7953-4111-A78FAECF61D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62550" y="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33618</xdr:colOff>
      <xdr:row>19</xdr:row>
      <xdr:rowOff>12836</xdr:rowOff>
    </xdr:from>
    <xdr:to>
      <xdr:col>12</xdr:col>
      <xdr:colOff>369795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B09FEDE-F7A0-F319-1DE6-7F1966F958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618" y="3794261"/>
              <a:ext cx="18862302" cy="37971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78442</xdr:colOff>
      <xdr:row>39</xdr:row>
      <xdr:rowOff>158002</xdr:rowOff>
    </xdr:from>
    <xdr:to>
      <xdr:col>12</xdr:col>
      <xdr:colOff>347383</xdr:colOff>
      <xdr:row>60</xdr:row>
      <xdr:rowOff>179293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A874F94-4065-B511-1B13-3ACE3BC776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442" y="7749427"/>
              <a:ext cx="18795066" cy="402179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835.521144907405" createdVersion="6" refreshedVersion="8" minRefreshableVersion="3" recordCount="204" xr:uid="{00000000-000A-0000-FFFF-FFFF16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6569610.5199999996"/>
    </cacheField>
    <cacheField name="Existencias iniciales (MWh)" numFmtId="4">
      <sharedItems containsSemiMixedTypes="0" containsString="0" containsNumber="1" minValue="0" maxValue="1061371.97"/>
    </cacheField>
    <cacheField name="Existencias finales (MWh)" numFmtId="4">
      <sharedItems containsSemiMixedTypes="0" containsString="0" containsNumber="1" minValue="0" maxValue="1085725.75"/>
    </cacheField>
    <cacheField name="Regularización de existencias iniciales" numFmtId="4">
      <sharedItems containsSemiMixedTypes="0" containsString="0" containsNumber="1" minValue="-99872.206666666665" maxValue="169035.29"/>
    </cacheField>
    <cacheField name="Consumo (MWh)" numFmtId="4">
      <sharedItems containsSemiMixedTypes="0" containsString="0" containsNumber="1" minValue="0" maxValue="6573922.21"/>
    </cacheField>
    <cacheField name="Consumo (TJ)" numFmtId="4">
      <sharedItems containsSemiMixedTypes="0" containsString="0" containsNumber="1" minValue="0" maxValue="23666.12"/>
    </cacheField>
    <cacheField name="Consumo (en unidades físicas)" numFmtId="4">
      <sharedItems containsSemiMixedTypes="0" containsString="0" containsNumber="1" minValue="0" maxValue="625189.43999999994"/>
    </cacheField>
    <cacheField name="Electricidad producida (MWh)" numFmtId="4">
      <sharedItems containsSemiMixedTypes="0" containsString="0" containsNumber="1" minValue="0" maxValue="3277279.43"/>
    </cacheField>
    <cacheField name="Electricidad neta (MWh)" numFmtId="4">
      <sharedItems containsSemiMixedTypes="0" containsString="0" containsNumber="1" minValue="0" maxValue="3189472.07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111511.01"/>
    <n v="19112.23"/>
    <n v="6794.3"/>
    <n v="-10946.51"/>
    <n v="112882.43"/>
    <n v="406.37"/>
    <n v="25572.89"/>
    <n v="39696.18"/>
    <n v="37292.21"/>
  </r>
  <r>
    <x v="0"/>
    <x v="2"/>
    <n v="220486"/>
    <n v="0"/>
    <n v="0"/>
    <n v="0"/>
    <n v="220486"/>
    <n v="793.75"/>
    <n v="237081.72"/>
    <n v="83471.350000000006"/>
    <n v="77715.740000000005"/>
  </r>
  <r>
    <x v="0"/>
    <x v="3"/>
    <n v="455.19"/>
    <n v="0"/>
    <n v="0"/>
    <n v="0"/>
    <n v="455.19"/>
    <n v="1.64"/>
    <n v="103.22"/>
    <n v="158.4"/>
    <n v="144.97999999999999"/>
  </r>
  <r>
    <x v="0"/>
    <x v="4"/>
    <n v="651490.86"/>
    <n v="901339.08"/>
    <n v="882459.99"/>
    <n v="258.25"/>
    <n v="670628.19999999995"/>
    <n v="2414.2600000000002"/>
    <n v="58774.01"/>
    <n v="259458.15"/>
    <n v="241096.12"/>
  </r>
  <r>
    <x v="0"/>
    <x v="5"/>
    <n v="1188543.4099999999"/>
    <n v="706765.41"/>
    <n v="949277.94"/>
    <n v="169035.29"/>
    <n v="1115066.17"/>
    <n v="4014.25"/>
    <n v="94508.56"/>
    <n v="454910.44"/>
    <n v="438841.15"/>
  </r>
  <r>
    <x v="0"/>
    <x v="6"/>
    <n v="0"/>
    <n v="350.18"/>
    <n v="353.51"/>
    <n v="4.22"/>
    <n v="0.89"/>
    <n v="0"/>
    <n v="7.0000000000000007E-2"/>
    <n v="0.2"/>
    <n v="0.19"/>
  </r>
  <r>
    <x v="0"/>
    <x v="7"/>
    <n v="427339.23"/>
    <n v="23111.14"/>
    <n v="53461.63"/>
    <n v="28102.28"/>
    <n v="425091.02"/>
    <n v="1530.33"/>
    <n v="153834.74"/>
    <n v="112150.31"/>
    <n v="96770.17"/>
  </r>
  <r>
    <x v="0"/>
    <x v="8"/>
    <n v="6569610.5199999996"/>
    <n v="35151.58"/>
    <n v="30839.89"/>
    <n v="0"/>
    <n v="6573922.21"/>
    <n v="23666.12"/>
    <n v="625189.43999999994"/>
    <n v="3277279.43"/>
    <n v="3189472.07"/>
  </r>
  <r>
    <x v="0"/>
    <x v="9"/>
    <n v="424332"/>
    <n v="1061371.97"/>
    <n v="832376.45"/>
    <n v="12167.15"/>
    <n v="665494.67000000004"/>
    <n v="2395.7800000000002"/>
    <n v="99272.59"/>
    <n v="236703.38"/>
    <n v="216453.9"/>
  </r>
  <r>
    <x v="0"/>
    <x v="10"/>
    <n v="65126.41"/>
    <n v="0"/>
    <n v="0"/>
    <n v="0"/>
    <n v="65126.41"/>
    <n v="234.45"/>
    <n v="65126.41"/>
    <n v="18249.400000000001"/>
    <n v="17889.22"/>
  </r>
  <r>
    <x v="0"/>
    <x v="11"/>
    <n v="0"/>
    <n v="0"/>
    <n v="0"/>
    <n v="0"/>
    <n v="0"/>
    <n v="0"/>
    <n v="0"/>
    <n v="0"/>
    <n v="0"/>
  </r>
  <r>
    <x v="0"/>
    <x v="12"/>
    <n v="94940"/>
    <n v="0"/>
    <n v="0"/>
    <n v="0"/>
    <n v="94940"/>
    <n v="341.78"/>
    <n v="8277.24"/>
    <n v="29952.49"/>
    <n v="29353.279999999999"/>
  </r>
  <r>
    <x v="0"/>
    <x v="13"/>
    <n v="1195564.2766666666"/>
    <n v="963044.99666666659"/>
    <n v="910711.68666666665"/>
    <n v="-99872.206666666665"/>
    <n v="1148025.3800000001"/>
    <n v="4132.8913679999996"/>
    <n v="387988.89354898833"/>
    <n v="308029.11"/>
    <n v="275408.23000000004"/>
  </r>
  <r>
    <x v="0"/>
    <x v="14"/>
    <n v="0"/>
    <n v="0"/>
    <n v="0"/>
    <n v="0"/>
    <n v="0"/>
    <n v="0"/>
    <n v="0"/>
    <n v="0"/>
    <n v="0"/>
  </r>
  <r>
    <x v="0"/>
    <x v="15"/>
    <n v="61816"/>
    <n v="0"/>
    <n v="0"/>
    <n v="0"/>
    <n v="61816"/>
    <n v="222.54"/>
    <n v="15454"/>
    <n v="11106.31"/>
    <n v="8649.24"/>
  </r>
  <r>
    <x v="0"/>
    <x v="16"/>
    <n v="0"/>
    <n v="0"/>
    <n v="0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109367.07"/>
    <n v="6794.3"/>
    <n v="5264.33"/>
    <n v="86.05"/>
    <n v="110983.09"/>
    <n v="399.56"/>
    <n v="25000.05"/>
    <n v="40235.120000000003"/>
    <n v="37898.31"/>
  </r>
  <r>
    <x v="1"/>
    <x v="2"/>
    <n v="203005"/>
    <n v="0"/>
    <n v="0"/>
    <n v="0"/>
    <n v="203005"/>
    <n v="730.82"/>
    <n v="218284.95"/>
    <n v="79759.05"/>
    <n v="74093.39"/>
  </r>
  <r>
    <x v="1"/>
    <x v="3"/>
    <n v="736.09"/>
    <n v="0"/>
    <n v="0"/>
    <n v="0"/>
    <n v="736.09"/>
    <n v="2.65"/>
    <n v="166.91"/>
    <n v="256.16000000000003"/>
    <n v="234.04"/>
  </r>
  <r>
    <x v="1"/>
    <x v="4"/>
    <n v="659288.88"/>
    <n v="882459.99"/>
    <n v="828545.05"/>
    <n v="-2369.81"/>
    <n v="710834.01"/>
    <n v="2559"/>
    <n v="62531.61"/>
    <n v="278891.43"/>
    <n v="258062.53"/>
  </r>
  <r>
    <x v="1"/>
    <x v="5"/>
    <n v="851838"/>
    <n v="949277.94"/>
    <n v="950778.39"/>
    <n v="331.5"/>
    <n v="850669.05"/>
    <n v="3062.41"/>
    <n v="71926.600000000006"/>
    <n v="336039.11"/>
    <n v="324410.49"/>
  </r>
  <r>
    <x v="1"/>
    <x v="6"/>
    <n v="0"/>
    <n v="353.51"/>
    <n v="352.84"/>
    <n v="0"/>
    <n v="0.67"/>
    <n v="0"/>
    <n v="0.05"/>
    <n v="0.17"/>
    <n v="0.16"/>
  </r>
  <r>
    <x v="1"/>
    <x v="7"/>
    <n v="353440.16"/>
    <n v="49876.63"/>
    <n v="51501.7"/>
    <n v="0"/>
    <n v="351815.09"/>
    <n v="1266.54"/>
    <n v="127327.15"/>
    <n v="100479.62"/>
    <n v="88083.55"/>
  </r>
  <r>
    <x v="1"/>
    <x v="8"/>
    <n v="6041444.4400000004"/>
    <n v="30839.89"/>
    <n v="27536.58"/>
    <n v="0"/>
    <n v="6044747.75"/>
    <n v="21761.119999999999"/>
    <n v="575092.69999999995"/>
    <n v="2909826.46"/>
    <n v="2829792.15"/>
  </r>
  <r>
    <x v="1"/>
    <x v="9"/>
    <n v="287737"/>
    <n v="832376.45"/>
    <n v="396110.61"/>
    <n v="81.48"/>
    <n v="724084.32"/>
    <n v="2606.71"/>
    <n v="106874.17"/>
    <n v="273104.49"/>
    <n v="249128.31"/>
  </r>
  <r>
    <x v="1"/>
    <x v="10"/>
    <n v="58474.7"/>
    <n v="0"/>
    <n v="0"/>
    <n v="0"/>
    <n v="58474.7"/>
    <n v="210.51"/>
    <n v="58474.7"/>
    <n v="16538.64"/>
    <n v="16262.88"/>
  </r>
  <r>
    <x v="1"/>
    <x v="11"/>
    <n v="0"/>
    <n v="0"/>
    <n v="0"/>
    <n v="0"/>
    <n v="0"/>
    <n v="0"/>
    <n v="0"/>
    <n v="0"/>
    <n v="0"/>
  </r>
  <r>
    <x v="1"/>
    <x v="12"/>
    <n v="88688"/>
    <n v="0"/>
    <n v="0"/>
    <n v="0"/>
    <n v="88688"/>
    <n v="319.27999999999997"/>
    <n v="8311.9"/>
    <n v="28269.87"/>
    <n v="27704.59"/>
  </r>
  <r>
    <x v="1"/>
    <x v="13"/>
    <n v="1311309.6100000001"/>
    <n v="854851.26"/>
    <n v="908103.19"/>
    <n v="-80781.509999999995"/>
    <n v="1177276.17"/>
    <n v="4238.18"/>
    <n v="390654.71999999997"/>
    <n v="307184.48"/>
    <n v="273206.24"/>
  </r>
  <r>
    <x v="1"/>
    <x v="14"/>
    <n v="0"/>
    <n v="0"/>
    <n v="0"/>
    <n v="0"/>
    <n v="0"/>
    <n v="0"/>
    <n v="0"/>
    <n v="0"/>
    <n v="0"/>
  </r>
  <r>
    <x v="1"/>
    <x v="15"/>
    <n v="45255"/>
    <n v="0"/>
    <n v="0"/>
    <n v="0"/>
    <n v="45255"/>
    <n v="162.91999999999999"/>
    <n v="11313.75"/>
    <n v="7957.32"/>
    <n v="6426.25"/>
  </r>
  <r>
    <x v="1"/>
    <x v="16"/>
    <n v="0"/>
    <n v="0"/>
    <n v="0"/>
    <n v="0"/>
    <n v="0"/>
    <n v="0"/>
    <n v="0"/>
    <n v="0"/>
    <n v="0"/>
  </r>
  <r>
    <x v="2"/>
    <x v="0"/>
    <n v="0"/>
    <n v="0"/>
    <n v="0"/>
    <n v="0"/>
    <n v="0"/>
    <n v="0"/>
    <n v="0"/>
    <n v="0"/>
    <n v="0"/>
  </r>
  <r>
    <x v="2"/>
    <x v="1"/>
    <n v="109548.18"/>
    <n v="5264.33"/>
    <n v="4190.79"/>
    <n v="87.43"/>
    <n v="110709.15"/>
    <n v="398.54"/>
    <n v="24351.97"/>
    <n v="40990.339999999997"/>
    <n v="38713.56"/>
  </r>
  <r>
    <x v="2"/>
    <x v="2"/>
    <n v="145771"/>
    <n v="0"/>
    <n v="0"/>
    <n v="0"/>
    <n v="145771"/>
    <n v="524.78"/>
    <n v="158446.74"/>
    <n v="52167.01"/>
    <n v="47078.43"/>
  </r>
  <r>
    <x v="2"/>
    <x v="3"/>
    <n v="1194.22"/>
    <n v="0"/>
    <n v="0"/>
    <n v="0"/>
    <n v="1194.22"/>
    <n v="4.3"/>
    <n v="270.8"/>
    <n v="415.59"/>
    <n v="383.13"/>
  </r>
  <r>
    <x v="2"/>
    <x v="4"/>
    <n v="848899.19"/>
    <n v="828545.05"/>
    <n v="864256.06"/>
    <n v="-1144.1199999999999"/>
    <n v="812044.06"/>
    <n v="2923.36"/>
    <n v="71559.360000000001"/>
    <n v="316146.39"/>
    <n v="293848.09000000003"/>
  </r>
  <r>
    <x v="2"/>
    <x v="5"/>
    <n v="946637.24"/>
    <n v="950778.39"/>
    <n v="924195.61"/>
    <n v="159.80000000000001"/>
    <n v="973379.82"/>
    <n v="3504.18"/>
    <n v="82247.509999999995"/>
    <n v="389646.3"/>
    <n v="375992.21"/>
  </r>
  <r>
    <x v="2"/>
    <x v="6"/>
    <n v="0"/>
    <n v="352.84"/>
    <n v="352.12"/>
    <n v="-0.01"/>
    <n v="0.71"/>
    <n v="0"/>
    <n v="0.05"/>
    <n v="0.16"/>
    <n v="0.15"/>
  </r>
  <r>
    <x v="2"/>
    <x v="7"/>
    <n v="444012.68"/>
    <n v="54066.7"/>
    <n v="58927.23"/>
    <n v="0"/>
    <n v="439152.15"/>
    <n v="1580.94"/>
    <n v="159196.43"/>
    <n v="111970.95"/>
    <n v="97687.31"/>
  </r>
  <r>
    <x v="2"/>
    <x v="8"/>
    <n v="4921919.9800000004"/>
    <n v="27536.58"/>
    <n v="7429.64"/>
    <n v="0"/>
    <n v="4942026.92"/>
    <n v="17791.29"/>
    <n v="469838.7"/>
    <n v="2287687.35"/>
    <n v="2214419.5"/>
  </r>
  <r>
    <x v="2"/>
    <x v="9"/>
    <n v="399947"/>
    <n v="396110.61"/>
    <n v="288972.79999999999"/>
    <n v="-9636.3700000000008"/>
    <n v="497448.44"/>
    <n v="1790.82"/>
    <n v="73369.679999999993"/>
    <n v="184384.34"/>
    <n v="166480.54999999999"/>
  </r>
  <r>
    <x v="2"/>
    <x v="10"/>
    <n v="49488.31"/>
    <n v="0"/>
    <n v="0"/>
    <n v="0"/>
    <n v="49488.31"/>
    <n v="178.16"/>
    <n v="49477.54"/>
    <n v="15343.65"/>
    <n v="15058.07"/>
  </r>
  <r>
    <x v="2"/>
    <x v="11"/>
    <n v="0"/>
    <n v="0"/>
    <n v="0"/>
    <n v="0"/>
    <n v="0"/>
    <n v="0"/>
    <n v="0"/>
    <n v="0"/>
    <n v="0"/>
  </r>
  <r>
    <x v="2"/>
    <x v="12"/>
    <n v="95380"/>
    <n v="0"/>
    <n v="0"/>
    <n v="0"/>
    <n v="95380"/>
    <n v="343.37"/>
    <n v="8972.7199999999993"/>
    <n v="30318.99"/>
    <n v="29713.08"/>
  </r>
  <r>
    <x v="2"/>
    <x v="13"/>
    <n v="1153983.1299999999"/>
    <n v="890759.68000000005"/>
    <n v="1020202.78"/>
    <n v="-33951.370000000003"/>
    <n v="990588.66"/>
    <n v="3566.13"/>
    <n v="334714.15999999997"/>
    <n v="249255.89"/>
    <n v="222692.5"/>
  </r>
  <r>
    <x v="2"/>
    <x v="14"/>
    <n v="0"/>
    <n v="0"/>
    <n v="0"/>
    <n v="0"/>
    <n v="0"/>
    <n v="0"/>
    <n v="0"/>
    <n v="0"/>
    <n v="0"/>
  </r>
  <r>
    <x v="2"/>
    <x v="15"/>
    <n v="53604"/>
    <n v="0"/>
    <n v="0"/>
    <n v="0"/>
    <n v="53604"/>
    <n v="192.97"/>
    <n v="13401"/>
    <n v="3675.18"/>
    <n v="2966.17"/>
  </r>
  <r>
    <x v="2"/>
    <x v="16"/>
    <n v="0"/>
    <n v="0"/>
    <n v="0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108354.34"/>
    <n v="4190.79"/>
    <n v="4650.37"/>
    <n v="70.599999999999994"/>
    <n v="107965.36"/>
    <n v="388.69"/>
    <n v="24227.03"/>
    <n v="39471.17"/>
    <n v="36860.14"/>
  </r>
  <r>
    <x v="3"/>
    <x v="2"/>
    <n v="55556"/>
    <n v="0"/>
    <n v="0"/>
    <n v="0"/>
    <n v="55556"/>
    <n v="200"/>
    <n v="61050.55"/>
    <n v="20716.79"/>
    <n v="18415.5"/>
  </r>
  <r>
    <x v="3"/>
    <x v="3"/>
    <n v="193.56"/>
    <n v="0"/>
    <n v="0"/>
    <n v="0"/>
    <n v="193.56"/>
    <n v="0.7"/>
    <n v="43.89"/>
    <n v="67.36"/>
    <n v="60.73"/>
  </r>
  <r>
    <x v="3"/>
    <x v="4"/>
    <n v="832554.41"/>
    <n v="864256.06"/>
    <n v="1037985.14"/>
    <n v="-3340.76"/>
    <n v="655484.56999999995"/>
    <n v="2359.7600000000002"/>
    <n v="58049.41"/>
    <n v="263830.18"/>
    <n v="243504.55"/>
  </r>
  <r>
    <x v="3"/>
    <x v="5"/>
    <n v="916434.95"/>
    <n v="924195.61"/>
    <n v="920804.53"/>
    <n v="1461.71"/>
    <n v="921287.74"/>
    <n v="3316.64"/>
    <n v="77372.67"/>
    <n v="365057.42"/>
    <n v="351932.07"/>
  </r>
  <r>
    <x v="3"/>
    <x v="6"/>
    <n v="0"/>
    <n v="352.12"/>
    <n v="365.72"/>
    <n v="13.6"/>
    <n v="0"/>
    <n v="0"/>
    <n v="0"/>
    <n v="0"/>
    <n v="0"/>
  </r>
  <r>
    <x v="3"/>
    <x v="7"/>
    <n v="444415.1"/>
    <n v="58927.23"/>
    <n v="58353.26"/>
    <n v="0"/>
    <n v="444989.07"/>
    <n v="1601.96"/>
    <n v="163261.78"/>
    <n v="102303.89"/>
    <n v="86591.97"/>
  </r>
  <r>
    <x v="3"/>
    <x v="8"/>
    <n v="5091630.5116976947"/>
    <n v="7442.9451007481603"/>
    <n v="32078.503930509814"/>
    <n v="0"/>
    <n v="5066994.9528679298"/>
    <n v="18241.181830324502"/>
    <n v="483535.91478370002"/>
    <n v="2349424.33"/>
    <n v="2266297.1800000002"/>
  </r>
  <r>
    <x v="3"/>
    <x v="9"/>
    <n v="428542"/>
    <n v="288972.79999999999"/>
    <n v="295261.8"/>
    <n v="-75"/>
    <n v="422178"/>
    <n v="1519.84"/>
    <n v="62167.85"/>
    <n v="162568.39000000001"/>
    <n v="148782.25"/>
  </r>
  <r>
    <x v="3"/>
    <x v="10"/>
    <n v="53595.46"/>
    <n v="0"/>
    <n v="0"/>
    <n v="0"/>
    <n v="53595.46"/>
    <n v="192.93"/>
    <n v="53559.95"/>
    <n v="15569.61"/>
    <n v="15278.26"/>
  </r>
  <r>
    <x v="3"/>
    <x v="11"/>
    <n v="0"/>
    <n v="0"/>
    <n v="0"/>
    <n v="0"/>
    <n v="0"/>
    <n v="0"/>
    <n v="0"/>
    <n v="0"/>
    <n v="0"/>
  </r>
  <r>
    <x v="3"/>
    <x v="12"/>
    <n v="96398"/>
    <n v="0"/>
    <n v="0"/>
    <n v="0"/>
    <n v="96398"/>
    <n v="347.03"/>
    <n v="8033.17"/>
    <n v="30921.67"/>
    <n v="30303.29"/>
  </r>
  <r>
    <x v="3"/>
    <x v="13"/>
    <n v="1179531.42"/>
    <n v="1009675.77"/>
    <n v="1085725.75"/>
    <n v="-50774.080000000002"/>
    <n v="1052707.3600000001"/>
    <n v="3789.74"/>
    <n v="341163.65"/>
    <n v="260935.6"/>
    <n v="233512.66"/>
  </r>
  <r>
    <x v="3"/>
    <x v="14"/>
    <n v="0"/>
    <n v="0"/>
    <n v="0"/>
    <n v="0"/>
    <n v="0"/>
    <n v="0"/>
    <n v="0"/>
    <n v="0"/>
    <n v="0"/>
  </r>
  <r>
    <x v="3"/>
    <x v="15"/>
    <n v="43008"/>
    <n v="0"/>
    <n v="0"/>
    <n v="0"/>
    <n v="43008"/>
    <n v="154.83000000000001"/>
    <n v="10752"/>
    <n v="1399.97"/>
    <n v="995.42"/>
  </r>
  <r>
    <x v="3"/>
    <x v="16"/>
    <n v="0"/>
    <n v="0"/>
    <n v="0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0"/>
    <n v="0"/>
    <n v="0"/>
    <n v="0"/>
    <n v="0"/>
    <n v="0"/>
    <n v="0"/>
    <n v="0"/>
    <n v="0"/>
  </r>
  <r>
    <x v="4"/>
    <x v="2"/>
    <n v="0"/>
    <n v="0"/>
    <n v="0"/>
    <n v="0"/>
    <n v="0"/>
    <n v="0"/>
    <n v="0"/>
    <n v="0"/>
    <n v="0"/>
  </r>
  <r>
    <x v="4"/>
    <x v="3"/>
    <n v="0"/>
    <n v="0"/>
    <n v="0"/>
    <n v="0"/>
    <n v="0"/>
    <n v="0"/>
    <n v="0"/>
    <n v="0"/>
    <n v="0"/>
  </r>
  <r>
    <x v="4"/>
    <x v="4"/>
    <n v="0"/>
    <n v="0"/>
    <n v="0"/>
    <n v="0"/>
    <n v="0"/>
    <n v="0"/>
    <n v="0"/>
    <n v="0"/>
    <n v="0"/>
  </r>
  <r>
    <x v="4"/>
    <x v="5"/>
    <n v="0"/>
    <n v="0"/>
    <n v="0"/>
    <n v="0"/>
    <n v="0"/>
    <n v="0"/>
    <n v="0"/>
    <n v="0"/>
    <n v="0"/>
  </r>
  <r>
    <x v="4"/>
    <x v="6"/>
    <n v="0"/>
    <n v="0"/>
    <n v="0"/>
    <n v="0"/>
    <n v="0"/>
    <n v="0"/>
    <n v="0"/>
    <n v="0"/>
    <n v="0"/>
  </r>
  <r>
    <x v="4"/>
    <x v="7"/>
    <n v="0"/>
    <n v="0"/>
    <n v="0"/>
    <n v="0"/>
    <n v="0"/>
    <n v="0"/>
    <n v="0"/>
    <n v="0"/>
    <n v="0"/>
  </r>
  <r>
    <x v="4"/>
    <x v="8"/>
    <n v="0"/>
    <n v="0"/>
    <n v="0"/>
    <n v="0"/>
    <n v="0"/>
    <n v="0"/>
    <n v="0"/>
    <n v="0"/>
    <n v="0"/>
  </r>
  <r>
    <x v="4"/>
    <x v="9"/>
    <n v="0"/>
    <n v="0"/>
    <n v="0"/>
    <n v="0"/>
    <n v="0"/>
    <n v="0"/>
    <n v="0"/>
    <n v="0"/>
    <n v="0"/>
  </r>
  <r>
    <x v="4"/>
    <x v="10"/>
    <n v="0"/>
    <n v="0"/>
    <n v="0"/>
    <n v="0"/>
    <n v="0"/>
    <n v="0"/>
    <n v="0"/>
    <n v="0"/>
    <n v="0"/>
  </r>
  <r>
    <x v="4"/>
    <x v="11"/>
    <n v="0"/>
    <n v="0"/>
    <n v="0"/>
    <n v="0"/>
    <n v="0"/>
    <n v="0"/>
    <n v="0"/>
    <n v="0"/>
    <n v="0"/>
  </r>
  <r>
    <x v="4"/>
    <x v="12"/>
    <n v="0"/>
    <n v="0"/>
    <n v="0"/>
    <n v="0"/>
    <n v="0"/>
    <n v="0"/>
    <n v="0"/>
    <n v="0"/>
    <n v="0"/>
  </r>
  <r>
    <x v="4"/>
    <x v="13"/>
    <n v="0"/>
    <n v="0"/>
    <n v="0"/>
    <n v="0"/>
    <n v="0"/>
    <n v="0"/>
    <n v="0"/>
    <n v="0"/>
    <n v="0"/>
  </r>
  <r>
    <x v="4"/>
    <x v="14"/>
    <n v="0"/>
    <n v="0"/>
    <n v="0"/>
    <n v="0"/>
    <n v="0"/>
    <n v="0"/>
    <n v="0"/>
    <n v="0"/>
    <n v="0"/>
  </r>
  <r>
    <x v="4"/>
    <x v="15"/>
    <n v="0"/>
    <n v="0"/>
    <n v="0"/>
    <n v="0"/>
    <n v="0"/>
    <n v="0"/>
    <n v="0"/>
    <n v="0"/>
    <n v="0"/>
  </r>
  <r>
    <x v="4"/>
    <x v="16"/>
    <n v="0"/>
    <n v="0"/>
    <n v="0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0"/>
    <n v="0"/>
    <n v="0"/>
    <n v="0"/>
    <n v="0"/>
    <n v="0"/>
    <n v="0"/>
    <n v="0"/>
    <n v="0"/>
  </r>
  <r>
    <x v="5"/>
    <x v="2"/>
    <n v="0"/>
    <n v="0"/>
    <n v="0"/>
    <n v="0"/>
    <n v="0"/>
    <n v="0"/>
    <n v="0"/>
    <n v="0"/>
    <n v="0"/>
  </r>
  <r>
    <x v="5"/>
    <x v="3"/>
    <n v="0"/>
    <n v="0"/>
    <n v="0"/>
    <n v="0"/>
    <n v="0"/>
    <n v="0"/>
    <n v="0"/>
    <n v="0"/>
    <n v="0"/>
  </r>
  <r>
    <x v="5"/>
    <x v="4"/>
    <n v="0"/>
    <n v="0"/>
    <n v="0"/>
    <n v="0"/>
    <n v="0"/>
    <n v="0"/>
    <n v="0"/>
    <n v="0"/>
    <n v="0"/>
  </r>
  <r>
    <x v="5"/>
    <x v="5"/>
    <n v="0"/>
    <n v="0"/>
    <n v="0"/>
    <n v="0"/>
    <n v="0"/>
    <n v="0"/>
    <n v="0"/>
    <n v="0"/>
    <n v="0"/>
  </r>
  <r>
    <x v="5"/>
    <x v="6"/>
    <n v="0"/>
    <n v="0"/>
    <n v="0"/>
    <n v="0"/>
    <n v="0"/>
    <n v="0"/>
    <n v="0"/>
    <n v="0"/>
    <n v="0"/>
  </r>
  <r>
    <x v="5"/>
    <x v="7"/>
    <n v="0"/>
    <n v="0"/>
    <n v="0"/>
    <n v="0"/>
    <n v="0"/>
    <n v="0"/>
    <n v="0"/>
    <n v="0"/>
    <n v="0"/>
  </r>
  <r>
    <x v="5"/>
    <x v="8"/>
    <n v="0"/>
    <n v="0"/>
    <n v="0"/>
    <n v="0"/>
    <n v="0"/>
    <n v="0"/>
    <n v="0"/>
    <n v="0"/>
    <n v="0"/>
  </r>
  <r>
    <x v="5"/>
    <x v="9"/>
    <n v="0"/>
    <n v="0"/>
    <n v="0"/>
    <n v="0"/>
    <n v="0"/>
    <n v="0"/>
    <n v="0"/>
    <n v="0"/>
    <n v="0"/>
  </r>
  <r>
    <x v="5"/>
    <x v="10"/>
    <n v="0"/>
    <n v="0"/>
    <n v="0"/>
    <n v="0"/>
    <n v="0"/>
    <n v="0"/>
    <n v="0"/>
    <n v="0"/>
    <n v="0"/>
  </r>
  <r>
    <x v="5"/>
    <x v="11"/>
    <n v="0"/>
    <n v="0"/>
    <n v="0"/>
    <n v="0"/>
    <n v="0"/>
    <n v="0"/>
    <n v="0"/>
    <n v="0"/>
    <n v="0"/>
  </r>
  <r>
    <x v="5"/>
    <x v="12"/>
    <n v="0"/>
    <n v="0"/>
    <n v="0"/>
    <n v="0"/>
    <n v="0"/>
    <n v="0"/>
    <n v="0"/>
    <n v="0"/>
    <n v="0"/>
  </r>
  <r>
    <x v="5"/>
    <x v="13"/>
    <n v="0"/>
    <n v="0"/>
    <n v="0"/>
    <n v="0"/>
    <n v="0"/>
    <n v="0"/>
    <n v="0"/>
    <n v="0"/>
    <n v="0"/>
  </r>
  <r>
    <x v="5"/>
    <x v="14"/>
    <n v="0"/>
    <n v="0"/>
    <n v="0"/>
    <n v="0"/>
    <n v="0"/>
    <n v="0"/>
    <n v="0"/>
    <n v="0"/>
    <n v="0"/>
  </r>
  <r>
    <x v="5"/>
    <x v="15"/>
    <n v="0"/>
    <n v="0"/>
    <n v="0"/>
    <n v="0"/>
    <n v="0"/>
    <n v="0"/>
    <n v="0"/>
    <n v="0"/>
    <n v="0"/>
  </r>
  <r>
    <x v="5"/>
    <x v="16"/>
    <n v="0"/>
    <n v="0"/>
    <n v="0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0"/>
    <n v="0"/>
    <n v="0"/>
    <n v="0"/>
    <n v="0"/>
    <n v="0"/>
    <n v="0"/>
    <n v="0"/>
    <n v="0"/>
  </r>
  <r>
    <x v="6"/>
    <x v="2"/>
    <n v="0"/>
    <n v="0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</r>
  <r>
    <x v="6"/>
    <x v="4"/>
    <n v="0"/>
    <n v="0"/>
    <n v="0"/>
    <n v="0"/>
    <n v="0"/>
    <n v="0"/>
    <n v="0"/>
    <n v="0"/>
    <n v="0"/>
  </r>
  <r>
    <x v="6"/>
    <x v="5"/>
    <n v="0"/>
    <n v="0"/>
    <n v="0"/>
    <n v="0"/>
    <n v="0"/>
    <n v="0"/>
    <n v="0"/>
    <n v="0"/>
    <n v="0"/>
  </r>
  <r>
    <x v="6"/>
    <x v="6"/>
    <n v="0"/>
    <n v="0"/>
    <n v="0"/>
    <n v="0"/>
    <n v="0"/>
    <n v="0"/>
    <n v="0"/>
    <n v="0"/>
    <n v="0"/>
  </r>
  <r>
    <x v="6"/>
    <x v="7"/>
    <n v="0"/>
    <n v="0"/>
    <n v="0"/>
    <n v="0"/>
    <n v="0"/>
    <n v="0"/>
    <n v="0"/>
    <n v="0"/>
    <n v="0"/>
  </r>
  <r>
    <x v="6"/>
    <x v="8"/>
    <n v="0"/>
    <n v="0"/>
    <n v="0"/>
    <n v="0"/>
    <n v="0"/>
    <n v="0"/>
    <n v="0"/>
    <n v="0"/>
    <n v="0"/>
  </r>
  <r>
    <x v="6"/>
    <x v="9"/>
    <n v="0"/>
    <n v="0"/>
    <n v="0"/>
    <n v="0"/>
    <n v="0"/>
    <n v="0"/>
    <n v="0"/>
    <n v="0"/>
    <n v="0"/>
  </r>
  <r>
    <x v="6"/>
    <x v="10"/>
    <n v="0"/>
    <n v="0"/>
    <n v="0"/>
    <n v="0"/>
    <n v="0"/>
    <n v="0"/>
    <n v="0"/>
    <n v="0"/>
    <n v="0"/>
  </r>
  <r>
    <x v="6"/>
    <x v="11"/>
    <n v="0"/>
    <n v="0"/>
    <n v="0"/>
    <n v="0"/>
    <n v="0"/>
    <n v="0"/>
    <n v="0"/>
    <n v="0"/>
    <n v="0"/>
  </r>
  <r>
    <x v="6"/>
    <x v="12"/>
    <n v="0"/>
    <n v="0"/>
    <n v="0"/>
    <n v="0"/>
    <n v="0"/>
    <n v="0"/>
    <n v="0"/>
    <n v="0"/>
    <n v="0"/>
  </r>
  <r>
    <x v="6"/>
    <x v="13"/>
    <n v="0"/>
    <n v="0"/>
    <n v="0"/>
    <n v="0"/>
    <n v="0"/>
    <n v="0"/>
    <n v="0"/>
    <n v="0"/>
    <n v="0"/>
  </r>
  <r>
    <x v="6"/>
    <x v="14"/>
    <n v="0"/>
    <n v="0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</r>
  <r>
    <x v="6"/>
    <x v="16"/>
    <n v="0"/>
    <n v="0"/>
    <n v="0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0"/>
    <n v="0"/>
    <n v="0"/>
    <n v="0"/>
    <n v="0"/>
    <n v="0"/>
    <n v="0"/>
    <n v="0"/>
    <n v="0"/>
  </r>
  <r>
    <x v="7"/>
    <x v="2"/>
    <n v="0"/>
    <n v="0"/>
    <n v="0"/>
    <n v="0"/>
    <n v="0"/>
    <n v="0"/>
    <n v="0"/>
    <n v="0"/>
    <n v="0"/>
  </r>
  <r>
    <x v="7"/>
    <x v="3"/>
    <n v="0"/>
    <n v="0"/>
    <n v="0"/>
    <n v="0"/>
    <n v="0"/>
    <n v="0"/>
    <n v="0"/>
    <n v="0"/>
    <n v="0"/>
  </r>
  <r>
    <x v="7"/>
    <x v="4"/>
    <n v="0"/>
    <n v="0"/>
    <n v="0"/>
    <n v="0"/>
    <n v="0"/>
    <n v="0"/>
    <n v="0"/>
    <n v="0"/>
    <n v="0"/>
  </r>
  <r>
    <x v="7"/>
    <x v="5"/>
    <n v="0"/>
    <n v="0"/>
    <n v="0"/>
    <n v="0"/>
    <n v="0"/>
    <n v="0"/>
    <n v="0"/>
    <n v="0"/>
    <n v="0"/>
  </r>
  <r>
    <x v="7"/>
    <x v="6"/>
    <n v="0"/>
    <n v="0"/>
    <n v="0"/>
    <n v="0"/>
    <n v="0"/>
    <n v="0"/>
    <n v="0"/>
    <n v="0"/>
    <n v="0"/>
  </r>
  <r>
    <x v="7"/>
    <x v="7"/>
    <n v="0"/>
    <n v="0"/>
    <n v="0"/>
    <n v="0"/>
    <n v="0"/>
    <n v="0"/>
    <n v="0"/>
    <n v="0"/>
    <n v="0"/>
  </r>
  <r>
    <x v="7"/>
    <x v="8"/>
    <n v="0"/>
    <n v="0"/>
    <n v="0"/>
    <n v="0"/>
    <n v="0"/>
    <n v="0"/>
    <n v="0"/>
    <n v="0"/>
    <n v="0"/>
  </r>
  <r>
    <x v="7"/>
    <x v="9"/>
    <n v="0"/>
    <n v="0"/>
    <n v="0"/>
    <n v="0"/>
    <n v="0"/>
    <n v="0"/>
    <n v="0"/>
    <n v="0"/>
    <n v="0"/>
  </r>
  <r>
    <x v="7"/>
    <x v="10"/>
    <n v="0"/>
    <n v="0"/>
    <n v="0"/>
    <n v="0"/>
    <n v="0"/>
    <n v="0"/>
    <n v="0"/>
    <n v="0"/>
    <n v="0"/>
  </r>
  <r>
    <x v="7"/>
    <x v="11"/>
    <n v="0"/>
    <n v="0"/>
    <n v="0"/>
    <n v="0"/>
    <n v="0"/>
    <n v="0"/>
    <n v="0"/>
    <n v="0"/>
    <n v="0"/>
  </r>
  <r>
    <x v="7"/>
    <x v="12"/>
    <n v="0"/>
    <n v="0"/>
    <n v="0"/>
    <n v="0"/>
    <n v="0"/>
    <n v="0"/>
    <n v="0"/>
    <n v="0"/>
    <n v="0"/>
  </r>
  <r>
    <x v="7"/>
    <x v="13"/>
    <n v="0"/>
    <n v="0"/>
    <n v="0"/>
    <n v="0"/>
    <n v="0"/>
    <n v="0"/>
    <n v="0"/>
    <n v="0"/>
    <n v="0"/>
  </r>
  <r>
    <x v="7"/>
    <x v="14"/>
    <n v="0"/>
    <n v="0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</r>
  <r>
    <x v="7"/>
    <x v="16"/>
    <n v="0"/>
    <n v="0"/>
    <n v="0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0"/>
    <n v="0"/>
    <n v="0"/>
    <n v="0"/>
    <n v="0"/>
    <n v="0"/>
    <n v="0"/>
    <n v="0"/>
    <n v="0"/>
  </r>
  <r>
    <x v="8"/>
    <x v="2"/>
    <n v="0"/>
    <n v="0"/>
    <n v="0"/>
    <n v="0"/>
    <n v="0"/>
    <n v="0"/>
    <n v="0"/>
    <n v="0"/>
    <n v="0"/>
  </r>
  <r>
    <x v="8"/>
    <x v="3"/>
    <n v="0"/>
    <n v="0"/>
    <n v="0"/>
    <n v="0"/>
    <n v="0"/>
    <n v="0"/>
    <n v="0"/>
    <n v="0"/>
    <n v="0"/>
  </r>
  <r>
    <x v="8"/>
    <x v="4"/>
    <n v="0"/>
    <n v="0"/>
    <n v="0"/>
    <n v="0"/>
    <n v="0"/>
    <n v="0"/>
    <n v="0"/>
    <n v="0"/>
    <n v="0"/>
  </r>
  <r>
    <x v="8"/>
    <x v="5"/>
    <n v="0"/>
    <n v="0"/>
    <n v="0"/>
    <n v="0"/>
    <n v="0"/>
    <n v="0"/>
    <n v="0"/>
    <n v="0"/>
    <n v="0"/>
  </r>
  <r>
    <x v="8"/>
    <x v="6"/>
    <n v="0"/>
    <n v="0"/>
    <n v="0"/>
    <n v="0"/>
    <n v="0"/>
    <n v="0"/>
    <n v="0"/>
    <n v="0"/>
    <n v="0"/>
  </r>
  <r>
    <x v="8"/>
    <x v="7"/>
    <n v="0"/>
    <n v="0"/>
    <n v="0"/>
    <n v="0"/>
    <n v="0"/>
    <n v="0"/>
    <n v="0"/>
    <n v="0"/>
    <n v="0"/>
  </r>
  <r>
    <x v="8"/>
    <x v="8"/>
    <n v="0"/>
    <n v="0"/>
    <n v="0"/>
    <n v="0"/>
    <n v="0"/>
    <n v="0"/>
    <n v="0"/>
    <n v="0"/>
    <n v="0"/>
  </r>
  <r>
    <x v="8"/>
    <x v="9"/>
    <n v="0"/>
    <n v="0"/>
    <n v="0"/>
    <n v="0"/>
    <n v="0"/>
    <n v="0"/>
    <n v="0"/>
    <n v="0"/>
    <n v="0"/>
  </r>
  <r>
    <x v="8"/>
    <x v="10"/>
    <n v="0"/>
    <n v="0"/>
    <n v="0"/>
    <n v="0"/>
    <n v="0"/>
    <n v="0"/>
    <n v="0"/>
    <n v="0"/>
    <n v="0"/>
  </r>
  <r>
    <x v="8"/>
    <x v="11"/>
    <n v="0"/>
    <n v="0"/>
    <n v="0"/>
    <n v="0"/>
    <n v="0"/>
    <n v="0"/>
    <n v="0"/>
    <n v="0"/>
    <n v="0"/>
  </r>
  <r>
    <x v="8"/>
    <x v="12"/>
    <n v="0"/>
    <n v="0"/>
    <n v="0"/>
    <n v="0"/>
    <n v="0"/>
    <n v="0"/>
    <n v="0"/>
    <n v="0"/>
    <n v="0"/>
  </r>
  <r>
    <x v="8"/>
    <x v="13"/>
    <n v="0"/>
    <n v="0"/>
    <n v="0"/>
    <n v="0"/>
    <n v="0"/>
    <n v="0"/>
    <n v="0"/>
    <n v="0"/>
    <n v="0"/>
  </r>
  <r>
    <x v="8"/>
    <x v="14"/>
    <n v="0"/>
    <n v="0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</r>
  <r>
    <x v="8"/>
    <x v="16"/>
    <n v="0"/>
    <n v="0"/>
    <n v="0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0"/>
    <n v="0"/>
    <n v="0"/>
    <n v="0"/>
    <n v="0"/>
    <n v="0"/>
    <n v="0"/>
    <n v="0"/>
    <n v="0"/>
  </r>
  <r>
    <x v="9"/>
    <x v="2"/>
    <n v="0"/>
    <n v="0"/>
    <n v="0"/>
    <n v="0"/>
    <n v="0"/>
    <n v="0"/>
    <n v="0"/>
    <n v="0"/>
    <n v="0"/>
  </r>
  <r>
    <x v="9"/>
    <x v="3"/>
    <n v="0"/>
    <n v="0"/>
    <n v="0"/>
    <n v="0"/>
    <n v="0"/>
    <n v="0"/>
    <n v="0"/>
    <n v="0"/>
    <n v="0"/>
  </r>
  <r>
    <x v="9"/>
    <x v="4"/>
    <n v="0"/>
    <n v="0"/>
    <n v="0"/>
    <n v="0"/>
    <n v="0"/>
    <n v="0"/>
    <n v="0"/>
    <n v="0"/>
    <n v="0"/>
  </r>
  <r>
    <x v="9"/>
    <x v="5"/>
    <n v="0"/>
    <n v="0"/>
    <n v="0"/>
    <n v="0"/>
    <n v="0"/>
    <n v="0"/>
    <n v="0"/>
    <n v="0"/>
    <n v="0"/>
  </r>
  <r>
    <x v="9"/>
    <x v="6"/>
    <n v="0"/>
    <n v="0"/>
    <n v="0"/>
    <n v="0"/>
    <n v="0"/>
    <n v="0"/>
    <n v="0"/>
    <n v="0"/>
    <n v="0"/>
  </r>
  <r>
    <x v="9"/>
    <x v="7"/>
    <n v="0"/>
    <n v="0"/>
    <n v="0"/>
    <n v="0"/>
    <n v="0"/>
    <n v="0"/>
    <n v="0"/>
    <n v="0"/>
    <n v="0"/>
  </r>
  <r>
    <x v="9"/>
    <x v="8"/>
    <n v="0"/>
    <n v="0"/>
    <n v="0"/>
    <n v="0"/>
    <n v="0"/>
    <n v="0"/>
    <n v="0"/>
    <n v="0"/>
    <n v="0"/>
  </r>
  <r>
    <x v="9"/>
    <x v="9"/>
    <n v="0"/>
    <n v="0"/>
    <n v="0"/>
    <n v="0"/>
    <n v="0"/>
    <n v="0"/>
    <n v="0"/>
    <n v="0"/>
    <n v="0"/>
  </r>
  <r>
    <x v="9"/>
    <x v="10"/>
    <n v="0"/>
    <n v="0"/>
    <n v="0"/>
    <n v="0"/>
    <n v="0"/>
    <n v="0"/>
    <n v="0"/>
    <n v="0"/>
    <n v="0"/>
  </r>
  <r>
    <x v="9"/>
    <x v="11"/>
    <n v="0"/>
    <n v="0"/>
    <n v="0"/>
    <n v="0"/>
    <n v="0"/>
    <n v="0"/>
    <n v="0"/>
    <n v="0"/>
    <n v="0"/>
  </r>
  <r>
    <x v="9"/>
    <x v="12"/>
    <n v="0"/>
    <n v="0"/>
    <n v="0"/>
    <n v="0"/>
    <n v="0"/>
    <n v="0"/>
    <n v="0"/>
    <n v="0"/>
    <n v="0"/>
  </r>
  <r>
    <x v="9"/>
    <x v="13"/>
    <n v="0"/>
    <n v="0"/>
    <n v="0"/>
    <n v="0"/>
    <n v="0"/>
    <n v="0"/>
    <n v="0"/>
    <n v="0"/>
    <n v="0"/>
  </r>
  <r>
    <x v="9"/>
    <x v="14"/>
    <n v="0"/>
    <n v="0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0"/>
    <n v="0"/>
    <n v="0"/>
    <n v="0"/>
    <n v="0"/>
    <n v="0"/>
    <n v="0"/>
    <n v="0"/>
    <n v="0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0"/>
    <n v="0"/>
    <n v="0"/>
    <n v="0"/>
    <n v="0"/>
    <n v="0"/>
    <n v="0"/>
    <n v="0"/>
    <n v="0"/>
  </r>
  <r>
    <x v="10"/>
    <x v="5"/>
    <n v="0"/>
    <n v="0"/>
    <n v="0"/>
    <n v="0"/>
    <n v="0"/>
    <n v="0"/>
    <n v="0"/>
    <n v="0"/>
    <n v="0"/>
  </r>
  <r>
    <x v="10"/>
    <x v="6"/>
    <n v="0"/>
    <n v="0"/>
    <n v="0"/>
    <n v="0"/>
    <n v="0"/>
    <n v="0"/>
    <n v="0"/>
    <n v="0"/>
    <n v="0"/>
  </r>
  <r>
    <x v="10"/>
    <x v="7"/>
    <n v="0"/>
    <n v="0"/>
    <n v="0"/>
    <n v="0"/>
    <n v="0"/>
    <n v="0"/>
    <n v="0"/>
    <n v="0"/>
    <n v="0"/>
  </r>
  <r>
    <x v="10"/>
    <x v="8"/>
    <n v="0"/>
    <n v="0"/>
    <n v="0"/>
    <n v="0"/>
    <n v="0"/>
    <n v="0"/>
    <n v="0"/>
    <n v="0"/>
    <n v="0"/>
  </r>
  <r>
    <x v="10"/>
    <x v="9"/>
    <n v="0"/>
    <n v="0"/>
    <n v="0"/>
    <n v="0"/>
    <n v="0"/>
    <n v="0"/>
    <n v="0"/>
    <n v="0"/>
    <n v="0"/>
  </r>
  <r>
    <x v="10"/>
    <x v="10"/>
    <n v="0"/>
    <n v="0"/>
    <n v="0"/>
    <n v="0"/>
    <n v="0"/>
    <n v="0"/>
    <n v="0"/>
    <n v="0"/>
    <n v="0"/>
  </r>
  <r>
    <x v="10"/>
    <x v="11"/>
    <n v="0"/>
    <n v="0"/>
    <n v="0"/>
    <n v="0"/>
    <n v="0"/>
    <n v="0"/>
    <n v="0"/>
    <n v="0"/>
    <n v="0"/>
  </r>
  <r>
    <x v="10"/>
    <x v="12"/>
    <n v="0"/>
    <n v="0"/>
    <n v="0"/>
    <n v="0"/>
    <n v="0"/>
    <n v="0"/>
    <n v="0"/>
    <n v="0"/>
    <n v="0"/>
  </r>
  <r>
    <x v="10"/>
    <x v="13"/>
    <n v="0"/>
    <n v="0"/>
    <n v="0"/>
    <n v="0"/>
    <n v="0"/>
    <n v="0"/>
    <n v="0"/>
    <n v="0"/>
    <n v="0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3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2:B7" firstHeaderRow="1" firstDataRow="2" firstDataCol="1"/>
  <pivotFields count="11">
    <pivotField axis="axisRow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1">
    <i>
      <x v="12"/>
    </i>
  </colItems>
  <dataFields count="1">
    <dataField name="Suma de Consumo (MWh)" fld="6" baseField="0" baseItem="0" numFmtId="4"/>
  </dataFields>
  <formats count="14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0" count="0"/>
        </references>
      </pivotArea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0" type="button" dataOnly="0" labelOnly="1" outline="0" axis="axisRow" fieldPosition="0"/>
    </format>
    <format dxfId="19">
      <pivotArea dataOnly="0" labelOnly="1" outline="0" axis="axisValues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</formats>
  <chartFormats count="3"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8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A105:L110" firstHeaderRow="1" firstDataRow="2" firstDataCol="1"/>
  <pivotFields count="11">
    <pivotField axis="axisRow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Electricidad neta (MWh)" fld="10" baseField="0" baseItem="0" numFmtId="4"/>
  </dataFields>
  <formats count="15"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0" type="button" dataOnly="0" labelOnly="1" outline="0" axis="axisRow" fieldPosition="0"/>
    </format>
    <format dxfId="41">
      <pivotArea dataOnly="0" labelOnly="1" outline="0" axis="axisValues" fieldPosition="0"/>
    </format>
    <format dxfId="40">
      <pivotArea dataOnly="0" labelOnly="1" fieldPosition="0">
        <references count="1">
          <reference field="0" count="0"/>
        </references>
      </pivotArea>
    </format>
    <format dxfId="39">
      <pivotArea dataOnly="0" labelOnly="1" grandRow="1" outline="0" fieldPosition="0"/>
    </format>
    <format dxfId="38">
      <pivotArea dataOnly="0" labelOnly="1" outline="0" axis="axisValues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  <format dxfId="30">
      <pivotArea outline="0" fieldPosition="0">
        <references count="1">
          <reference field="4294967294" count="1">
            <x v="0"/>
          </reference>
        </references>
      </pivotArea>
    </format>
  </formats>
  <chartFormats count="33"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4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4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4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5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5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5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5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5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5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5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5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5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66:L71" firstHeaderRow="1" firstDataRow="2" firstDataCol="1"/>
  <pivotFields count="11">
    <pivotField axis="axisRow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Consumo (MWh)" fld="6" baseField="0" baseItem="0" numFmtId="4"/>
  </dataFields>
  <formats count="14"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0" type="button" dataOnly="0" labelOnly="1" outline="0" axis="axisRow" fieldPosition="0"/>
    </format>
    <format dxfId="55">
      <pivotArea dataOnly="0" labelOnly="1" outline="0" axis="axisValues" fieldPosition="0"/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Row="1" outline="0" fieldPosition="0"/>
    </format>
    <format dxfId="52">
      <pivotArea dataOnly="0" labelOnly="1" outline="0" axis="axisValues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0" type="button" dataOnly="0" labelOnly="1" outline="0" axis="axisRow" fieldPosition="0"/>
    </format>
    <format dxfId="48">
      <pivotArea dataOnly="0" labelOnly="1" outline="0" axis="axisValues" fieldPosition="0"/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grandRow="1" outline="0" fieldPosition="0"/>
    </format>
    <format dxfId="45">
      <pivotArea dataOnly="0" labelOnly="1" outline="0" axis="axisValues" fieldPosition="0"/>
    </format>
  </formats>
  <chartFormats count="3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H33:M38" firstHeaderRow="1" firstDataRow="2" firstDataCol="1"/>
  <pivotFields count="11">
    <pivotField axis="axisRow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Electricidad neta (MWh)" fld="10" baseField="0" baseItem="0" numFmtId="4"/>
  </dataFields>
  <formats count="14"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outline="0" axis="axisValues" fieldPosition="0"/>
    </format>
    <format dxfId="68">
      <pivotArea dataOnly="0" labelOnly="1" fieldPosition="0">
        <references count="1">
          <reference field="0" count="0"/>
        </references>
      </pivotArea>
    </format>
    <format dxfId="67">
      <pivotArea dataOnly="0" labelOnly="1" grandRow="1" outline="0" fieldPosition="0"/>
    </format>
    <format dxfId="66">
      <pivotArea dataOnly="0" labelOnly="1" outline="0" axis="axisValues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outline="0" axis="axisValues" fieldPosition="0"/>
    </format>
    <format dxfId="61">
      <pivotArea dataOnly="0" labelOnly="1" fieldPosition="0">
        <references count="1">
          <reference field="0" count="0"/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4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33:F38" firstHeaderRow="1" firstDataRow="2" firstDataCol="1"/>
  <pivotFields count="11">
    <pivotField axis="axisRow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Consumo (MWh)" fld="6" baseField="0" baseItem="0" numFmtId="4"/>
  </dataFields>
  <formats count="14"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0" type="button" dataOnly="0" labelOnly="1" outline="0" axis="axisRow" fieldPosition="0"/>
    </format>
    <format dxfId="83">
      <pivotArea dataOnly="0" labelOnly="1" outline="0" axis="axisValues" fieldPosition="0"/>
    </format>
    <format dxfId="82">
      <pivotArea dataOnly="0" labelOnly="1" fieldPosition="0">
        <references count="1">
          <reference field="0" count="0"/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outline="0" axis="axisValues" fieldPosition="0"/>
    </format>
    <format dxfId="75">
      <pivotArea dataOnly="0" labelOnly="1" fieldPosition="0">
        <references count="1">
          <reference field="0" count="0"/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H2:I7" firstHeaderRow="1" firstDataRow="2" firstDataCol="1"/>
  <pivotFields count="11">
    <pivotField axis="axisRow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1">
    <i>
      <x v="12"/>
    </i>
  </colItems>
  <dataFields count="1">
    <dataField name="Suma de Electricidad neta (MWh)" fld="10" baseField="0" baseItem="508798304" numFmtId="4"/>
  </dataFields>
  <formats count="14"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0" type="button" dataOnly="0" labelOnly="1" outline="0" axis="axisRow" fieldPosition="0"/>
    </format>
    <format dxfId="97">
      <pivotArea dataOnly="0" labelOnly="1" outline="0" axis="axisValues" fieldPosition="0"/>
    </format>
    <format dxfId="96">
      <pivotArea dataOnly="0" labelOnly="1" fieldPosition="0">
        <references count="1">
          <reference field="0" count="0"/>
        </references>
      </pivotArea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outline="0" axis="axisValues" fieldPosition="0"/>
    </format>
    <format dxfId="89">
      <pivotArea dataOnly="0" labelOnly="1" fieldPosition="0">
        <references count="1">
          <reference field="0" count="0"/>
        </references>
      </pivotArea>
    </format>
    <format dxfId="88">
      <pivotArea dataOnly="0" labelOnly="1" grandRow="1" outline="0" fieldPosition="0"/>
    </format>
    <format dxfId="87">
      <pivotArea dataOnly="0" labelOnly="1" outline="0" axis="axisValues" fieldPosition="0"/>
    </format>
  </formats>
  <chartFormats count="3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" xr10:uid="{00000000-0013-0000-FFFF-FFFF01000000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5FA03942-3EC7-4299-B2E6-5966B297853E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13637C59-37A8-4A1D-A13B-6590B33485E6}" sourceName="Combustible">
  <extLst>
    <x:ext xmlns:x15="http://schemas.microsoft.com/office/spreadsheetml/2010/11/main" uri="{2F2917AC-EB37-4324-AD4E-5DD8C200BD13}">
      <x15:tableSlicerCache tableId="2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A142BB32-6B27-404E-A99E-A07AABF9D72E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C5AC5243-A1AD-406B-8603-B6858543E5D0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6C295561-4D94-45A9-BD4F-95AD42E60045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FA9C86B6-72D0-4858-9F06-3A8B5B344136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EBB793D3-885E-4A60-B597-46C8C7FD2885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58C0BB9C-487D-4947-96F5-0DA6F02FA0BD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070452B3-9C29-4C69-984C-9483A80879B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B9AC75C1-609C-4A3A-98C9-75AA5F281D86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A8EBFEA0-507F-496F-B6E8-ED8A602196E4}" cache="SegmentaciónDeDatos_Combustible12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F30508AE-A7D3-493A-9F16-D660B7F2A742}" cache="SegmentaciónDeDatos_Combustible11" caption="Combustible" startItem="5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BF7876A4-0C72-411C-88FD-C3C4BFD8FFBE}" cache="SegmentaciónDeDatos_Combustible10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3000000}" cache="SegmentaciónDeDatos_Combustible1" caption="Combustible" startItem="6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0788D7BE-4795-4901-A520-0E35BE7892A8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9A68C3E-711B-497A-8AEF-86B90677E064}" cache="SegmentaciónDeDatos_Combustible3" caption="Combustible" startItem="5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E73A824B-B0CE-4080-9E27-0DFA75BF1BC5}" cache="SegmentaciónDeDatos_Combustible5" caption="Combustible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05D7A37E-ADBB-4809-8DF2-8F2F9BDF1182}" cache="SegmentaciónDeDatos_Combustible6" caption="Combustible" startItem="5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FD0AF511-B17C-4287-875E-1F3BEE86740F}" cache="SegmentaciónDeDatos_Combustible7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9833CE62-05DD-48A1-9154-D1C53F8C5959}" cache="SegmentaciónDeDatos_Combustible8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3209FA83-D2DC-4900-A4E1-AC6E2162812F}" cache="SegmentaciónDeDatos_Combustible9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1:J18" totalsRowShown="0" headerRowDxfId="292" dataDxfId="290" headerRowBorderDxfId="291" tableBorderDxfId="289" totalsRowBorderDxfId="288">
  <autoFilter ref="A1:J18" xr:uid="{00000000-0009-0000-0100-000004000000}"/>
  <tableColumns count="10">
    <tableColumn id="1" xr3:uid="{00000000-0010-0000-0000-000001000000}" name="Combustible" dataDxfId="287"/>
    <tableColumn id="2" xr3:uid="{00000000-0010-0000-0000-000002000000}" name="Aprovisionamientos (MWh)" dataDxfId="286"/>
    <tableColumn id="3" xr3:uid="{00000000-0010-0000-0000-000003000000}" name="Existencias iniciales (MWh)" dataDxfId="285"/>
    <tableColumn id="4" xr3:uid="{00000000-0010-0000-0000-000004000000}" name="Existencias finales (MWh)" dataDxfId="284"/>
    <tableColumn id="5" xr3:uid="{00000000-0010-0000-0000-000005000000}" name="Regularización de existencias iniciales" dataDxfId="283"/>
    <tableColumn id="6" xr3:uid="{00000000-0010-0000-0000-000006000000}" name="Consumo (MWh)" dataDxfId="282"/>
    <tableColumn id="7" xr3:uid="{00000000-0010-0000-0000-000007000000}" name="Consumo (TJ)" dataDxfId="281"/>
    <tableColumn id="8" xr3:uid="{00000000-0010-0000-0000-000008000000}" name="Consumo (en unidades físicas)" dataDxfId="280"/>
    <tableColumn id="9" xr3:uid="{00000000-0010-0000-0000-000009000000}" name="Electricidad producida (MWh)" dataDxfId="279"/>
    <tableColumn id="10" xr3:uid="{00000000-0010-0000-0000-00000A000000}" name="Electricidad neta (MWh)" dataDxfId="27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2F803BD-8C6A-44D8-8FA3-37977F5801A0}" name="Tabla14" displayName="Tabla14" ref="A1:J18" totalsRowShown="0" headerRowDxfId="158" dataDxfId="156" headerRowBorderDxfId="157" tableBorderDxfId="155" totalsRowBorderDxfId="154">
  <autoFilter ref="A1:J18" xr:uid="{B2F803BD-8C6A-44D8-8FA3-37977F5801A0}"/>
  <tableColumns count="10">
    <tableColumn id="1" xr3:uid="{C0687140-56FB-488B-A300-4B9F4A29102E}" name="Combustible" dataDxfId="153"/>
    <tableColumn id="2" xr3:uid="{0E0CCF7A-121B-4145-80B1-2B5A0A4CA200}" name="Aprovisionamientos (MWh)" dataDxfId="152"/>
    <tableColumn id="3" xr3:uid="{678D4118-58A9-48D0-AEFB-DD9C8404F2A8}" name="Existencias iniciales (MWh)" dataDxfId="151"/>
    <tableColumn id="4" xr3:uid="{1474441A-4566-4EF7-A5BF-6791843229FA}" name="Existencias finales (MWh)" dataDxfId="150"/>
    <tableColumn id="5" xr3:uid="{F07EB781-2175-40CB-B509-2FAF5B61A3CA}" name="Regularización de existencias iniciales" dataDxfId="149"/>
    <tableColumn id="6" xr3:uid="{AB5DB155-0545-4DD9-9C50-B9326232091A}" name="Consumo (MWh)" dataDxfId="148"/>
    <tableColumn id="7" xr3:uid="{86C3AD19-01E9-4878-AF34-1B0282555E57}" name="Consumo (TJ)" dataDxfId="147"/>
    <tableColumn id="8" xr3:uid="{B4D46107-579B-4397-AE24-51EFFF31CAB9}" name="Consumo (en unidades físicas)" dataDxfId="146"/>
    <tableColumn id="9" xr3:uid="{BEDDF2F8-D797-4A97-8BEE-AF2F6076B093}" name="Electricidad producida (MWh)" dataDxfId="145"/>
    <tableColumn id="10" xr3:uid="{A02233C3-6739-4994-BF84-C58D3B67019F}" name="Electricidad neta (MWh)" dataDxfId="14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A0E3852-E6B5-4D40-A4F8-A9E0C87C7C09}" name="Tabla13" displayName="Tabla13" ref="A1:J18" totalsRowShown="0" headerRowDxfId="143" dataDxfId="141" headerRowBorderDxfId="142" tableBorderDxfId="140" totalsRowBorderDxfId="139">
  <autoFilter ref="A1:J18" xr:uid="{5A0E3852-E6B5-4D40-A4F8-A9E0C87C7C09}"/>
  <tableColumns count="10">
    <tableColumn id="1" xr3:uid="{7F880473-1CCB-4820-9286-9256D7F381F6}" name="Combustible" dataDxfId="138"/>
    <tableColumn id="2" xr3:uid="{DD6536D6-4133-4BAB-BAD2-8EC50F83F5B3}" name="Aprovisionamientos (MWh)" dataDxfId="137"/>
    <tableColumn id="3" xr3:uid="{0A33BF46-730E-47BA-B96D-DF4B6B122DB8}" name="Existencias iniciales (MWh)" dataDxfId="136"/>
    <tableColumn id="4" xr3:uid="{618A04C8-9011-4467-B4B4-A1FBD959BC98}" name="Existencias finales (MWh)" dataDxfId="135"/>
    <tableColumn id="5" xr3:uid="{CDD32727-E9DD-42B0-8AFD-729ABFDEDED6}" name="Regularización de existencias iniciales" dataDxfId="134"/>
    <tableColumn id="6" xr3:uid="{84DE79E7-0735-4A5E-8CD2-5D2BCAF19128}" name="Consumo (MWh)" dataDxfId="133"/>
    <tableColumn id="7" xr3:uid="{DDC86FF1-351E-4917-BBAA-73BAECE48592}" name="Consumo (TJ)" dataDxfId="132"/>
    <tableColumn id="8" xr3:uid="{8B3689AF-E24D-435F-8DEE-D1B0B220305F}" name="Consumo (en unidades físicas)" dataDxfId="131"/>
    <tableColumn id="9" xr3:uid="{2AC943F1-980A-4CCB-BF79-CFB1861F470F}" name="Electricidad producida (MWh)" dataDxfId="130"/>
    <tableColumn id="10" xr3:uid="{6165A5A9-4817-45E3-9E1F-DB3F5B7B98E4}" name="Electricidad neta (MWh)" dataDxfId="12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A1:J18" totalsRowShown="0" headerRowDxfId="128" dataDxfId="127" tableBorderDxfId="126">
  <autoFilter ref="A1:J18" xr:uid="{00000000-0009-0000-0100-000002000000}"/>
  <tableColumns count="10">
    <tableColumn id="1" xr3:uid="{00000000-0010-0000-0200-000001000000}" name="Combustible" dataDxfId="125"/>
    <tableColumn id="2" xr3:uid="{00000000-0010-0000-0200-000002000000}" name="Aprovisionamientos (MWh)" dataDxfId="124"/>
    <tableColumn id="3" xr3:uid="{00000000-0010-0000-0200-000003000000}" name="Exitencias iniciales (MWh)" dataDxfId="123"/>
    <tableColumn id="4" xr3:uid="{00000000-0010-0000-0200-000004000000}" name="Exitencias finales (MWh)" dataDxfId="122"/>
    <tableColumn id="5" xr3:uid="{00000000-0010-0000-0200-000005000000}" name="Regularización de existencias iniciales" dataDxfId="121"/>
    <tableColumn id="6" xr3:uid="{00000000-0010-0000-0200-000006000000}" name="Consumo (MWh)" dataDxfId="120"/>
    <tableColumn id="7" xr3:uid="{00000000-0010-0000-0200-000007000000}" name="Consumo (TJ)" dataDxfId="119"/>
    <tableColumn id="8" xr3:uid="{00000000-0010-0000-0200-000008000000}" name="Consumo (en unidades físicas)" dataDxfId="118"/>
    <tableColumn id="9" xr3:uid="{00000000-0010-0000-0200-000009000000}" name="Electricidad producida (MWh)" dataDxfId="117"/>
    <tableColumn id="10" xr3:uid="{00000000-0010-0000-0200-00000A000000}" name="Electricidad neta (MWh)" dataDxfId="11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15" dataDxfId="113" headerRowBorderDxfId="114" tableBorderDxfId="112" totalsRowBorderDxfId="111">
  <autoFilter ref="A1:J18" xr:uid="{00000000-0009-0000-0100-000003000000}"/>
  <tableColumns count="10">
    <tableColumn id="1" xr3:uid="{00000000-0010-0000-0300-000001000000}" name="Combustible" dataDxfId="110"/>
    <tableColumn id="2" xr3:uid="{00000000-0010-0000-0300-000002000000}" name="Aprovisionamientos (MWh)" dataDxfId="109">
      <calculatedColumnFormula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calculatedColumnFormula>
    </tableColumn>
    <tableColumn id="3" xr3:uid="{00000000-0010-0000-0300-000003000000}" name="Exitencias iniciales (MWh)" dataDxfId="108">
      <calculatedColumnFormula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calculatedColumnFormula>
    </tableColumn>
    <tableColumn id="4" xr3:uid="{00000000-0010-0000-0300-000004000000}" name="Exitencias finales (MWh)" dataDxfId="107">
      <calculatedColumnFormula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calculatedColumnFormula>
    </tableColumn>
    <tableColumn id="5" xr3:uid="{00000000-0010-0000-0300-000005000000}" name="Regularización de existencias iniciales" dataDxfId="106">
      <calculatedColumnFormula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calculatedColumnFormula>
    </tableColumn>
    <tableColumn id="6" xr3:uid="{00000000-0010-0000-0300-000006000000}" name="Consumo (MWh)" dataDxfId="105">
      <calculatedColumnFormula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calculatedColumnFormula>
    </tableColumn>
    <tableColumn id="7" xr3:uid="{00000000-0010-0000-0300-000007000000}" name="Consumo (TJ)" dataDxfId="104">
      <calculatedColumnFormula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calculatedColumnFormula>
    </tableColumn>
    <tableColumn id="8" xr3:uid="{00000000-0010-0000-0300-000008000000}" name="Consumo (en unidades físicas)" dataDxfId="103">
      <calculatedColumnFormula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calculatedColumnFormula>
    </tableColumn>
    <tableColumn id="9" xr3:uid="{00000000-0010-0000-0300-000009000000}" name="Electricidad producida (MWh)" dataDxfId="102">
      <calculatedColumnFormula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calculatedColumnFormula>
    </tableColumn>
    <tableColumn id="10" xr3:uid="{00000000-0010-0000-0300-00000A000000}" name="Electricidad neta (MWh)" dataDxfId="101">
      <calculatedColumnFormula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a1" displayName="Tabla1" ref="A1:K205" totalsRowShown="0" headerRowDxfId="15" dataDxfId="13" headerRowBorderDxfId="14" tableBorderDxfId="12" totalsRowBorderDxfId="11">
  <autoFilter ref="A1:K205" xr:uid="{00000000-0009-0000-0100-000001000000}"/>
  <tableColumns count="11">
    <tableColumn id="1" xr3:uid="{00000000-0010-0000-0400-000001000000}" name="Mes" dataDxfId="10"/>
    <tableColumn id="2" xr3:uid="{00000000-0010-0000-0400-000002000000}" name="Combustible" dataDxfId="9"/>
    <tableColumn id="3" xr3:uid="{00000000-0010-0000-0400-000003000000}" name="Aprovisionamientos (MWh)" dataDxfId="8"/>
    <tableColumn id="4" xr3:uid="{00000000-0010-0000-0400-000004000000}" name="Existencias iniciales (MWh)" dataDxfId="7"/>
    <tableColumn id="5" xr3:uid="{00000000-0010-0000-0400-000005000000}" name="Existencias finales (MWh)" dataDxfId="6"/>
    <tableColumn id="6" xr3:uid="{00000000-0010-0000-0400-000006000000}" name="Regularización de existencias iniciales" dataDxfId="5"/>
    <tableColumn id="7" xr3:uid="{00000000-0010-0000-0400-000007000000}" name="Consumo (MWh)" dataDxfId="4"/>
    <tableColumn id="8" xr3:uid="{00000000-0010-0000-0400-000008000000}" name="Consumo (TJ)" dataDxfId="3"/>
    <tableColumn id="9" xr3:uid="{00000000-0010-0000-0400-000009000000}" name="Consumo (en unidades físicas)" dataDxfId="2"/>
    <tableColumn id="10" xr3:uid="{00000000-0010-0000-0400-00000A000000}" name="Electricidad producida (MWh)" dataDxfId="1"/>
    <tableColumn id="11" xr3:uid="{00000000-0010-0000-0400-00000B000000}" name="Electricidad neta (MWh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5" displayName="Tabla5" ref="A1:J18" totalsRowShown="0" headerRowDxfId="277" dataDxfId="275" headerRowBorderDxfId="276" tableBorderDxfId="274" totalsRowBorderDxfId="273">
  <autoFilter ref="A1:J18" xr:uid="{00000000-0009-0000-0100-000005000000}"/>
  <tableColumns count="10">
    <tableColumn id="1" xr3:uid="{00000000-0010-0000-0100-000001000000}" name="Combustible" dataDxfId="272"/>
    <tableColumn id="2" xr3:uid="{00000000-0010-0000-0100-000002000000}" name="Aprovisionamientos (MWh)" dataDxfId="271"/>
    <tableColumn id="3" xr3:uid="{00000000-0010-0000-0100-000003000000}" name="Existencias iniciales (MWh)" dataDxfId="270"/>
    <tableColumn id="4" xr3:uid="{00000000-0010-0000-0100-000004000000}" name="Existencias finales (MWh)" dataDxfId="269"/>
    <tableColumn id="5" xr3:uid="{00000000-0010-0000-0100-000005000000}" name="Regularización de existencias iniciales" dataDxfId="268"/>
    <tableColumn id="6" xr3:uid="{00000000-0010-0000-0100-000006000000}" name="Consumo (MWh)" dataDxfId="267"/>
    <tableColumn id="7" xr3:uid="{00000000-0010-0000-0100-000007000000}" name="Consumo (TJ)" dataDxfId="266"/>
    <tableColumn id="8" xr3:uid="{00000000-0010-0000-0100-000008000000}" name="Consumo (en unidades físicas)" dataDxfId="265"/>
    <tableColumn id="9" xr3:uid="{00000000-0010-0000-0100-000009000000}" name="Electricidad producida (MWh)" dataDxfId="264"/>
    <tableColumn id="10" xr3:uid="{00000000-0010-0000-0100-00000A000000}" name="Electricidad neta (MWh)" dataDxfId="26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5F8760-7712-4C80-A251-D0552F373370}" name="Tabla7" displayName="Tabla7" ref="A1:J18" totalsRowShown="0" headerRowDxfId="262" dataDxfId="260" headerRowBorderDxfId="261" tableBorderDxfId="259" totalsRowBorderDxfId="258">
  <autoFilter ref="A1:J18" xr:uid="{705F8760-7712-4C80-A251-D0552F373370}"/>
  <tableColumns count="10">
    <tableColumn id="1" xr3:uid="{5B9C901E-A07B-49CA-85EC-23F253BC7FD3}" name="Combustible" dataDxfId="257"/>
    <tableColumn id="2" xr3:uid="{5B14F6D1-C754-41AC-BAC2-23362EFAB881}" name="Aprovisionamientos (MWh)" dataDxfId="256"/>
    <tableColumn id="3" xr3:uid="{3966BDBD-249A-48E5-A81E-F104CBED630D}" name="Existencias iniciales (MWh)" dataDxfId="255"/>
    <tableColumn id="4" xr3:uid="{5B53B812-5202-4BF7-988B-243519F730F1}" name="Existencias finales (MWh)" dataDxfId="254"/>
    <tableColumn id="5" xr3:uid="{9BD77010-5298-44F4-BC85-432EE9C356DF}" name="Regularización de existencias iniciales" dataDxfId="253"/>
    <tableColumn id="6" xr3:uid="{C5368230-2067-4BDA-AD26-C26080A92B88}" name="Consumo (MWh)" dataDxfId="252"/>
    <tableColumn id="7" xr3:uid="{EE280663-E2D6-40C1-B830-103B2CD76E22}" name="Consumo (TJ)" dataDxfId="251"/>
    <tableColumn id="8" xr3:uid="{B73471E2-8228-4A08-A5F9-884FCFB9F451}" name="Consumo (en unidades físicas)" dataDxfId="250"/>
    <tableColumn id="9" xr3:uid="{11A9B1BE-D503-4A8F-AEEA-50234A8E254E}" name="Electricidad producida (MWh)" dataDxfId="249"/>
    <tableColumn id="10" xr3:uid="{08208373-4B44-4755-B210-1AF0E345FCE1}" name="Electricidad neta (MWh)" dataDxfId="24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667B2A4-E862-4A2A-BF5E-E5C638404CE1}" name="Tabla6" displayName="Tabla6" ref="A1:J18" totalsRowShown="0" headerRowDxfId="247" dataDxfId="245" headerRowBorderDxfId="246" tableBorderDxfId="244" totalsRowBorderDxfId="243">
  <autoFilter ref="A1:J18" xr:uid="{2667B2A4-E862-4A2A-BF5E-E5C638404CE1}"/>
  <tableColumns count="10">
    <tableColumn id="1" xr3:uid="{47E0EF97-385F-4F2D-8457-A3AA57BEB057}" name="Combustible" dataDxfId="242"/>
    <tableColumn id="2" xr3:uid="{AA16BD6A-4161-47E1-AC8F-189CA7D4D2D7}" name="Aprovisionamientos (MWh)" dataDxfId="241"/>
    <tableColumn id="3" xr3:uid="{4D807CBC-8225-48B1-876D-5960E4785139}" name="Existencias iniciales (MWh)" dataDxfId="240"/>
    <tableColumn id="4" xr3:uid="{4632313C-7CC0-4EDB-9749-6D921E2CC5E9}" name="Existencias finales (MWh)" dataDxfId="239"/>
    <tableColumn id="5" xr3:uid="{BB2F19E1-0287-4887-8F01-209C0E4EA88E}" name="Regularización de existencias iniciales" dataDxfId="238"/>
    <tableColumn id="6" xr3:uid="{F0B8625C-0F17-41C1-97F2-C11959D879EF}" name="Consumo (MWh)" dataDxfId="237"/>
    <tableColumn id="7" xr3:uid="{F3D264E0-EC77-4C13-8D5E-8F8AEF344207}" name="Consumo (TJ)" dataDxfId="236"/>
    <tableColumn id="8" xr3:uid="{3151F5D3-534E-4F04-ADFC-EA7C3F1C3FF4}" name="Consumo (en unidades físicas)" dataDxfId="235"/>
    <tableColumn id="9" xr3:uid="{67DF0435-5531-4E9F-BFBF-07EA0E8C2338}" name="Electricidad producida (MWh)" dataDxfId="234"/>
    <tableColumn id="10" xr3:uid="{9B66241A-8167-4C38-9A7D-F53AFF4A0961}" name="Electricidad neta (MWh)" dataDxfId="2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EBECD42-27C5-43FD-83BD-7E510DF9CA7B}" name="Tabla8" displayName="Tabla8" ref="A1:J18" totalsRowShown="0" headerRowDxfId="232" dataDxfId="230" headerRowBorderDxfId="231" tableBorderDxfId="229" totalsRowBorderDxfId="228">
  <autoFilter ref="A1:J18" xr:uid="{AEBECD42-27C5-43FD-83BD-7E510DF9CA7B}"/>
  <tableColumns count="10">
    <tableColumn id="1" xr3:uid="{60CAA6E9-9C58-4362-B705-00B22383EA93}" name="Combustible" dataDxfId="227"/>
    <tableColumn id="2" xr3:uid="{767A2EFE-26EC-4B93-883C-C58258686C94}" name="Aprovisionamientos (MWh)" dataDxfId="226"/>
    <tableColumn id="3" xr3:uid="{344B014C-8BE3-4D88-9B23-958672482C7D}" name="Existencias iniciales (MWh)" dataDxfId="225"/>
    <tableColumn id="4" xr3:uid="{E0026D31-7340-4299-9A68-EF25D74B68B6}" name="Existencias finales (MWh)" dataDxfId="224"/>
    <tableColumn id="5" xr3:uid="{6FD02459-4F68-4DB5-92F7-EE30260A5EAC}" name="Regularización de existencias iniciales" dataDxfId="223"/>
    <tableColumn id="6" xr3:uid="{0D689282-D874-43A4-A1C1-8E723454D84B}" name="Consumo (MWh)" dataDxfId="222"/>
    <tableColumn id="7" xr3:uid="{D554C917-4E33-485D-B950-1FA176F683FC}" name="Consumo (TJ)" dataDxfId="221"/>
    <tableColumn id="8" xr3:uid="{6FEFD14E-3393-48F3-90B6-5D9800453EF8}" name="Consumo (en unidades físicas)" dataDxfId="220"/>
    <tableColumn id="9" xr3:uid="{1429919B-673F-4DF4-BFC9-ACC3477FD425}" name="Electricidad producida (MWh)" dataDxfId="219"/>
    <tableColumn id="10" xr3:uid="{3373F8E1-7B4F-4DA2-A300-6DDE7FCADA74}" name="Electricidad neta (MWh)" dataDxfId="21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85D460A-544B-438C-9BEB-EB18A2FC9DAF}" name="Tabla9" displayName="Tabla9" ref="A1:J18" totalsRowShown="0" headerRowDxfId="217" dataDxfId="215" headerRowBorderDxfId="216" tableBorderDxfId="214" totalsRowBorderDxfId="213">
  <autoFilter ref="A1:J18" xr:uid="{785D460A-544B-438C-9BEB-EB18A2FC9DAF}"/>
  <tableColumns count="10">
    <tableColumn id="1" xr3:uid="{63696CFE-9306-4824-8A94-664BD7CFAB81}" name="Combustible" dataDxfId="212"/>
    <tableColumn id="2" xr3:uid="{45BC4AF4-6FA6-445A-8060-F064DAC582CB}" name="Aprovisionamientos (MWh)" dataDxfId="211"/>
    <tableColumn id="3" xr3:uid="{E5268309-D4BA-4807-8353-CC3425B4143E}" name="Existencias iniciales (MWh)" dataDxfId="210"/>
    <tableColumn id="4" xr3:uid="{5D119FCA-D616-49D4-B4A5-957636A2D402}" name="Existencias finales (MWh)" dataDxfId="209"/>
    <tableColumn id="5" xr3:uid="{5FE7EABF-94FC-4A63-94CD-1D837706172E}" name="Regularización de existencias iniciales" dataDxfId="208"/>
    <tableColumn id="6" xr3:uid="{097FA031-C193-415A-9F54-DB9CCC3F6CBB}" name="Consumo (MWh)" dataDxfId="207"/>
    <tableColumn id="7" xr3:uid="{3365BFCE-CF84-4D4F-AD46-8BB8D536A957}" name="Consumo (TJ)" dataDxfId="206"/>
    <tableColumn id="8" xr3:uid="{8BC53E9C-739C-4AB3-9796-31C4DF5038D9}" name="Consumo (en unidades físicas)" dataDxfId="205"/>
    <tableColumn id="9" xr3:uid="{0BDA2D69-02DA-4695-B67A-4D50F3FFC9FF}" name="Electricidad producida (MWh)" dataDxfId="204"/>
    <tableColumn id="10" xr3:uid="{981E7060-EE5B-40D2-92BD-8F8C5F403785}" name="Electricidad neta (MWh)" dataDxfId="20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E425E12-B49B-4C35-BE10-50C69C2A06DA}" name="Tabla10" displayName="Tabla10" ref="A1:J18" totalsRowShown="0" headerRowDxfId="202" dataDxfId="200" headerRowBorderDxfId="201" tableBorderDxfId="199" totalsRowBorderDxfId="198">
  <autoFilter ref="A1:J18" xr:uid="{AE425E12-B49B-4C35-BE10-50C69C2A06DA}"/>
  <tableColumns count="10">
    <tableColumn id="1" xr3:uid="{EBBBB6CC-7E15-417F-AEA2-908B4608FA74}" name="Combustible" dataDxfId="197"/>
    <tableColumn id="2" xr3:uid="{E83D7CBB-1F8F-44DC-8A87-0F365B8DF497}" name="Aprovisionamientos (MWh)" dataDxfId="196"/>
    <tableColumn id="3" xr3:uid="{AFA79F9C-7E22-497B-A17D-E1AC0245DDB1}" name="Existencias iniciales (MWh)" dataDxfId="195"/>
    <tableColumn id="4" xr3:uid="{E5B4B661-EE89-4350-9C4C-0B217CBD242C}" name="Existencias finales (MWh)" dataDxfId="194"/>
    <tableColumn id="5" xr3:uid="{B2BC5D27-6A03-4E79-B606-C5ED28680AB1}" name="Regularización de existencias iniciales" dataDxfId="193"/>
    <tableColumn id="6" xr3:uid="{CF2B7CDF-2EE1-4FC9-A189-C4E8B2DACCEE}" name="Consumo (MWh)" dataDxfId="192"/>
    <tableColumn id="7" xr3:uid="{0769640C-28AF-4C62-BD1B-4B2A357F14FB}" name="Consumo (TJ)" dataDxfId="191"/>
    <tableColumn id="8" xr3:uid="{24B50A15-32A1-41C6-841C-A8A45E237B67}" name="Consumo (en unidades físicas)" dataDxfId="190"/>
    <tableColumn id="9" xr3:uid="{37ED970C-330D-4832-8020-D0AD8955F734}" name="Electricidad producida (MWh)" dataDxfId="189"/>
    <tableColumn id="10" xr3:uid="{9F4F5A31-D44A-47C0-9B77-CFCE0EBF25CD}" name="Electricidad neta (MWh)" dataDxfId="18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1937793-0CD2-4B0C-B378-6DA1BA49F96B}" name="Tabla11" displayName="Tabla11" ref="A1:J18" totalsRowShown="0" headerRowDxfId="187" dataDxfId="185" headerRowBorderDxfId="186" tableBorderDxfId="184" totalsRowBorderDxfId="183">
  <autoFilter ref="A1:J18" xr:uid="{41937793-0CD2-4B0C-B378-6DA1BA49F96B}"/>
  <tableColumns count="10">
    <tableColumn id="1" xr3:uid="{D4A8F420-9475-4FE9-8307-AF912B403CF8}" name="Combustible" dataDxfId="182"/>
    <tableColumn id="2" xr3:uid="{9D07FF34-D4D2-4929-8295-F08E6FAA45D2}" name="Aprovisionamientos (MWh)" dataDxfId="181"/>
    <tableColumn id="3" xr3:uid="{D30509C8-AAE9-4C5F-9213-F0145CC5BC0E}" name="Existencias iniciales (MWh)" dataDxfId="180"/>
    <tableColumn id="4" xr3:uid="{7DB0808C-92BB-40FB-8598-C4601251363A}" name="Existencias finales (MWh)" dataDxfId="179"/>
    <tableColumn id="5" xr3:uid="{B0CE5BD0-431A-4F81-83FB-4E4A5219971A}" name="Regularización de existencias iniciales" dataDxfId="178"/>
    <tableColumn id="6" xr3:uid="{63E5F2F4-9D99-4456-90FD-A4EEBBB6E639}" name="Consumo (MWh)" dataDxfId="177"/>
    <tableColumn id="7" xr3:uid="{E64A5A8E-8246-4F71-92FF-C6A4B341B015}" name="Consumo (TJ)" dataDxfId="176"/>
    <tableColumn id="8" xr3:uid="{51564565-7BB3-48A1-9C96-EA1D4D23D72A}" name="Consumo (en unidades físicas)" dataDxfId="175"/>
    <tableColumn id="9" xr3:uid="{CC542738-752D-469A-856F-5C66C9D39664}" name="Electricidad producida (MWh)" dataDxfId="174"/>
    <tableColumn id="10" xr3:uid="{9A5AE533-C978-4B98-A9F9-AA7DFC5AE774}" name="Electricidad neta (MWh)" dataDxfId="17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2F282E-C8B4-4EF3-8CE6-208A42DA090B}" name="Tabla12" displayName="Tabla12" ref="A1:J18" totalsRowShown="0" headerRowDxfId="172" dataDxfId="170" headerRowBorderDxfId="171" tableBorderDxfId="169">
  <autoFilter ref="A1:J18" xr:uid="{202F282E-C8B4-4EF3-8CE6-208A42DA090B}"/>
  <tableColumns count="10">
    <tableColumn id="1" xr3:uid="{0C48EC70-43A6-4DA9-9BC0-8B3CBE54F6EA}" name="Combustible" dataDxfId="168"/>
    <tableColumn id="2" xr3:uid="{A78F7546-2604-476F-812C-389AC0377D7D}" name="Aprovisionamientos (MWh)" dataDxfId="167"/>
    <tableColumn id="3" xr3:uid="{6717F10C-FA3D-47CD-9DEA-237F6CEBD88C}" name="Existencias iniciales (MWh)" dataDxfId="166"/>
    <tableColumn id="4" xr3:uid="{A64C8702-1A39-416E-85EB-C7625D07275E}" name="Existencias finales (MWh)" dataDxfId="165"/>
    <tableColumn id="5" xr3:uid="{94D95491-32A2-49DE-BC28-FD19EE0E0F5E}" name="Regularización de existencias iniciales" dataDxfId="164"/>
    <tableColumn id="6" xr3:uid="{75FD7E85-10DE-4B02-9D73-BFE7FB9EE609}" name="Consumo (MWh)" dataDxfId="163"/>
    <tableColumn id="7" xr3:uid="{7085AD3D-7949-4C4E-B59F-A6DBD0AA409E}" name="Consumo (TJ)" dataDxfId="162"/>
    <tableColumn id="8" xr3:uid="{7BED4BB5-F354-4BB2-861A-D043E3221162}" name="Consumo (en unidades físicas)" dataDxfId="161"/>
    <tableColumn id="9" xr3:uid="{94FB9FD1-FD59-4D7A-A4CC-37576134B13A}" name="Electricidad producida (MWh)" dataDxfId="160"/>
    <tableColumn id="10" xr3:uid="{C8A280FE-7C9A-41E5-B0CF-A265C1DA24E5}" name="Electricidad neta (MWh)" dataDxfId="15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3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abSelected="1" workbookViewId="0">
      <selection activeCell="B29" sqref="B29"/>
    </sheetView>
  </sheetViews>
  <sheetFormatPr baseColWidth="10" defaultColWidth="11.7109375" defaultRowHeight="15" x14ac:dyDescent="0.25"/>
  <cols>
    <col min="1" max="1" width="2.140625" style="1" customWidth="1"/>
    <col min="2" max="3" width="11.7109375" style="1" customWidth="1"/>
    <col min="4" max="4" width="59.42578125" style="1" customWidth="1"/>
    <col min="5" max="5" width="0.140625" style="1" customWidth="1"/>
    <col min="6" max="6" width="2.5703125" style="1" hidden="1" customWidth="1"/>
    <col min="7" max="7" width="56" style="1" customWidth="1"/>
    <col min="8" max="8" width="20.28515625" style="1" customWidth="1"/>
    <col min="9" max="9" width="15.42578125" style="1" customWidth="1"/>
    <col min="10" max="10" width="13.140625" style="1" customWidth="1"/>
    <col min="11" max="16384" width="11.71093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4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4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5" t="s">
        <v>51</v>
      </c>
      <c r="H4" s="1"/>
      <c r="I4" s="1"/>
    </row>
    <row r="5" spans="2:9" customFormat="1" x14ac:dyDescent="0.25">
      <c r="B5" s="1"/>
      <c r="C5" s="1"/>
      <c r="D5" s="1"/>
      <c r="E5" s="1"/>
      <c r="F5" s="1"/>
      <c r="G5" s="45"/>
      <c r="H5" s="2"/>
      <c r="I5" s="2"/>
    </row>
    <row r="6" spans="2:9" customFormat="1" ht="15" customHeight="1" x14ac:dyDescent="0.25">
      <c r="B6" s="1"/>
      <c r="C6" s="1"/>
      <c r="D6" s="1"/>
      <c r="E6" s="1"/>
      <c r="F6" s="1"/>
      <c r="G6" s="40" t="s">
        <v>52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0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3"/>
      <c r="H12" s="1"/>
      <c r="I12" s="1"/>
    </row>
    <row r="13" spans="2:9" customFormat="1" x14ac:dyDescent="0.25">
      <c r="B13" s="1"/>
      <c r="C13" s="1"/>
      <c r="D13" s="1"/>
      <c r="E13" s="1"/>
      <c r="F13" s="1"/>
      <c r="G13" s="3"/>
      <c r="H13" s="1"/>
      <c r="I13" s="1"/>
    </row>
    <row r="14" spans="2:9" customFormat="1" x14ac:dyDescent="0.25">
      <c r="B14" s="1"/>
      <c r="C14" s="1"/>
      <c r="D14" s="1"/>
      <c r="E14" s="1"/>
      <c r="F14" s="1"/>
      <c r="G14" s="3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5" customHeight="1" x14ac:dyDescent="0.25">
      <c r="B16" s="43" t="s">
        <v>53</v>
      </c>
      <c r="C16" s="43"/>
      <c r="D16" s="43"/>
      <c r="E16" s="43"/>
      <c r="F16" s="43"/>
      <c r="G16" s="43"/>
      <c r="H16" s="43"/>
      <c r="I16" s="43"/>
    </row>
    <row r="17" spans="2:9" ht="15" customHeight="1" x14ac:dyDescent="0.25">
      <c r="B17" s="43"/>
      <c r="C17" s="43"/>
      <c r="D17" s="43"/>
      <c r="E17" s="43"/>
      <c r="F17" s="43"/>
      <c r="G17" s="43"/>
      <c r="H17" s="43"/>
      <c r="I17" s="43"/>
    </row>
    <row r="18" spans="2:9" ht="15" customHeight="1" x14ac:dyDescent="0.25">
      <c r="B18" s="43"/>
      <c r="C18" s="43"/>
      <c r="D18" s="43"/>
      <c r="E18" s="43"/>
      <c r="F18" s="43"/>
      <c r="G18" s="43"/>
      <c r="H18" s="43"/>
      <c r="I18" s="43"/>
    </row>
    <row r="19" spans="2:9" ht="15" customHeight="1" x14ac:dyDescent="0.25">
      <c r="B19" s="43"/>
      <c r="C19" s="43"/>
      <c r="D19" s="43"/>
      <c r="E19" s="43"/>
      <c r="F19" s="43"/>
      <c r="G19" s="43"/>
      <c r="H19" s="43"/>
      <c r="I19" s="43"/>
    </row>
    <row r="20" spans="2:9" ht="15" customHeight="1" x14ac:dyDescent="0.25">
      <c r="B20" s="43"/>
      <c r="C20" s="43"/>
      <c r="D20" s="43"/>
      <c r="E20" s="43"/>
      <c r="F20" s="43"/>
      <c r="G20" s="43"/>
      <c r="H20" s="43"/>
      <c r="I20" s="43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4" t="s">
        <v>54</v>
      </c>
      <c r="C28" s="5"/>
      <c r="D28" s="5"/>
      <c r="E28" s="5"/>
      <c r="F28" s="1"/>
      <c r="G28" s="1"/>
      <c r="H28" s="1"/>
      <c r="I28" s="1"/>
    </row>
    <row r="30" spans="2:9" customFormat="1" x14ac:dyDescent="0.25">
      <c r="B30" s="6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B16:I20"/>
    <mergeCell ref="G2:G3"/>
    <mergeCell ref="G4:G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topLeftCell="C21" zoomScale="70" zoomScaleNormal="70" workbookViewId="0">
      <selection activeCell="B2" sqref="B2:J18"/>
    </sheetView>
  </sheetViews>
  <sheetFormatPr baseColWidth="10" defaultRowHeight="15" x14ac:dyDescent="0.25"/>
  <cols>
    <col min="1" max="1" width="36" bestFit="1" customWidth="1"/>
    <col min="2" max="2" width="39.42578125" bestFit="1" customWidth="1"/>
    <col min="3" max="3" width="39.5703125" bestFit="1" customWidth="1"/>
    <col min="4" max="4" width="37.5703125" bestFit="1" customWidth="1"/>
    <col min="5" max="5" width="52.28515625" bestFit="1" customWidth="1"/>
    <col min="6" max="6" width="26.140625" bestFit="1" customWidth="1"/>
    <col min="7" max="7" width="22.7109375" bestFit="1" customWidth="1"/>
    <col min="8" max="9" width="43" bestFit="1" customWidth="1"/>
    <col min="10" max="10" width="35.710937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topLeftCell="A30" zoomScale="70" zoomScaleNormal="70" workbookViewId="0">
      <selection activeCell="B2" sqref="B2:J18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9.28515625" bestFit="1" customWidth="1"/>
    <col min="4" max="4" width="37.28515625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8"/>
  <sheetViews>
    <sheetView topLeftCell="A27" zoomScale="70" zoomScaleNormal="70" workbookViewId="0">
      <selection activeCell="B2" sqref="B2:J18"/>
    </sheetView>
  </sheetViews>
  <sheetFormatPr baseColWidth="10" defaultRowHeight="15" x14ac:dyDescent="0.25"/>
  <cols>
    <col min="1" max="1" width="35.42578125" bestFit="1" customWidth="1"/>
    <col min="2" max="2" width="35" bestFit="1" customWidth="1"/>
    <col min="3" max="3" width="36" bestFit="1" customWidth="1"/>
    <col min="4" max="4" width="34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18"/>
  <sheetViews>
    <sheetView zoomScale="70" zoomScaleNormal="70" workbookViewId="0">
      <pane xSplit="1" ySplit="1" topLeftCell="C31" activePane="bottomRight" state="frozen"/>
      <selection pane="topRight" activeCell="B1" sqref="B1"/>
      <selection pane="bottomLeft" activeCell="A2" sqref="A2"/>
      <selection pane="bottomRight" activeCell="B2" sqref="B2:J18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7.85546875" bestFit="1" customWidth="1"/>
    <col min="4" max="4" width="36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</cols>
  <sheetData>
    <row r="1" spans="1:10" ht="15.75" thickBot="1" x14ac:dyDescent="0.3">
      <c r="A1" s="26" t="s">
        <v>4</v>
      </c>
      <c r="B1" s="13" t="s">
        <v>5</v>
      </c>
      <c r="C1" s="13" t="s">
        <v>31</v>
      </c>
      <c r="D1" s="13" t="s">
        <v>32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3" t="s">
        <v>13</v>
      </c>
    </row>
    <row r="2" spans="1:10" ht="15.75" thickBot="1" x14ac:dyDescent="0.3">
      <c r="A2" s="15" t="s">
        <v>14</v>
      </c>
      <c r="B2" s="10"/>
      <c r="C2" s="41"/>
      <c r="D2" s="41"/>
      <c r="E2" s="41"/>
      <c r="F2" s="41"/>
      <c r="G2" s="41"/>
      <c r="H2" s="41"/>
      <c r="I2" s="41"/>
      <c r="J2" s="41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0"/>
    </row>
  </sheetData>
  <pageMargins left="0.70000000000000007" right="0.70000000000000007" top="0.75" bottom="0.75" header="0.30000000000000004" footer="0.30000000000000004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18"/>
  <sheetViews>
    <sheetView zoomScale="85" zoomScaleNormal="85" workbookViewId="0">
      <selection activeCell="F41" sqref="F41"/>
    </sheetView>
  </sheetViews>
  <sheetFormatPr baseColWidth="10" defaultColWidth="150.7109375" defaultRowHeight="15" x14ac:dyDescent="0.25"/>
  <cols>
    <col min="1" max="1" width="33" customWidth="1"/>
    <col min="2" max="2" width="27.85546875" customWidth="1"/>
    <col min="3" max="3" width="26.5703125" customWidth="1"/>
    <col min="4" max="4" width="25.28515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50.7109375" customWidth="1"/>
  </cols>
  <sheetData>
    <row r="1" spans="1:10" s="39" customFormat="1" ht="15.75" thickBot="1" x14ac:dyDescent="0.3">
      <c r="A1" s="35" t="s">
        <v>4</v>
      </c>
      <c r="B1" s="36" t="s">
        <v>5</v>
      </c>
      <c r="C1" s="36" t="s">
        <v>31</v>
      </c>
      <c r="D1" s="36" t="s">
        <v>32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3" spans="1:10" ht="15.75" thickBot="1" x14ac:dyDescent="0.3">
      <c r="A3" s="22" t="s">
        <v>15</v>
      </c>
      <c r="B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438780.6</v>
      </c>
      <c r="C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35361.65</v>
      </c>
      <c r="D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20899.79</v>
      </c>
      <c r="E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-10702.43</v>
      </c>
      <c r="F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442540.02999999997</v>
      </c>
      <c r="G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1593.16</v>
      </c>
      <c r="H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99151.94</v>
      </c>
      <c r="I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160392.81</v>
      </c>
      <c r="J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150764.21999999997</v>
      </c>
    </row>
    <row r="4" spans="1:10" ht="15.75" thickBot="1" x14ac:dyDescent="0.3">
      <c r="A4" s="22" t="s">
        <v>16</v>
      </c>
      <c r="B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624818</v>
      </c>
      <c r="C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624818</v>
      </c>
      <c r="G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2249.3500000000004</v>
      </c>
      <c r="H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674863.96000000008</v>
      </c>
      <c r="I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236114.20000000004</v>
      </c>
      <c r="J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217303.06</v>
      </c>
    </row>
    <row r="5" spans="1:10" ht="15.75" thickBot="1" x14ac:dyDescent="0.3">
      <c r="A5" s="22" t="s">
        <v>17</v>
      </c>
      <c r="B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2579.06</v>
      </c>
      <c r="C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2579.06</v>
      </c>
      <c r="G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9.2899999999999991</v>
      </c>
      <c r="H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584.82000000000005</v>
      </c>
      <c r="I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897.5100000000001</v>
      </c>
      <c r="J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822.88</v>
      </c>
    </row>
    <row r="6" spans="1:10" ht="15.75" thickBot="1" x14ac:dyDescent="0.3">
      <c r="A6" s="22" t="s">
        <v>18</v>
      </c>
      <c r="B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2992233.34</v>
      </c>
      <c r="C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3476600.18</v>
      </c>
      <c r="D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3613246.24</v>
      </c>
      <c r="E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-6596.4400000000005</v>
      </c>
      <c r="F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2848990.84</v>
      </c>
      <c r="G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10256.380000000001</v>
      </c>
      <c r="H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250914.38999999998</v>
      </c>
      <c r="I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1118326.1499999999</v>
      </c>
      <c r="J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1036511.29</v>
      </c>
    </row>
    <row r="7" spans="1:10" ht="15.75" thickBot="1" x14ac:dyDescent="0.3">
      <c r="A7" s="22" t="s">
        <v>19</v>
      </c>
      <c r="B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3903453.5999999996</v>
      </c>
      <c r="C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3531017.35</v>
      </c>
      <c r="D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3745056.4699999997</v>
      </c>
      <c r="E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170988.3</v>
      </c>
      <c r="F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3860402.7800000003</v>
      </c>
      <c r="G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13897.48</v>
      </c>
      <c r="H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326055.33999999997</v>
      </c>
      <c r="I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1545653.27</v>
      </c>
      <c r="J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1491175.9200000002</v>
      </c>
    </row>
    <row r="8" spans="1:10" ht="15.75" thickBot="1" x14ac:dyDescent="0.3">
      <c r="A8" s="22" t="s">
        <v>20</v>
      </c>
      <c r="B8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8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1408.65</v>
      </c>
      <c r="D8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1424.1899999999998</v>
      </c>
      <c r="E8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17.809999999999999</v>
      </c>
      <c r="F8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2.27</v>
      </c>
      <c r="G8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8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0.17</v>
      </c>
      <c r="I8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0.53</v>
      </c>
      <c r="J8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0.5</v>
      </c>
    </row>
    <row r="9" spans="1:10" ht="15.75" thickBot="1" x14ac:dyDescent="0.3">
      <c r="A9" s="22" t="s">
        <v>21</v>
      </c>
      <c r="B9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1669207.17</v>
      </c>
      <c r="C9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185981.69999999998</v>
      </c>
      <c r="D9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222243.82</v>
      </c>
      <c r="E9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28102.28</v>
      </c>
      <c r="F9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1661047.3300000003</v>
      </c>
      <c r="G9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5979.7699999999995</v>
      </c>
      <c r="H9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603620.1</v>
      </c>
      <c r="I9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426904.77</v>
      </c>
      <c r="J9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369133</v>
      </c>
    </row>
    <row r="10" spans="1:10" ht="15.75" thickBot="1" x14ac:dyDescent="0.3">
      <c r="A10" s="22" t="s">
        <v>22</v>
      </c>
      <c r="B10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22624605.451697696</v>
      </c>
      <c r="C10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100970.99510074816</v>
      </c>
      <c r="D10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97884.613930509819</v>
      </c>
      <c r="E10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0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22627691.832867932</v>
      </c>
      <c r="G10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81459.711830324493</v>
      </c>
      <c r="H10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2153656.7547836998</v>
      </c>
      <c r="I10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10824217.57</v>
      </c>
      <c r="J10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10499980.9</v>
      </c>
    </row>
    <row r="11" spans="1:10" ht="15.75" thickBot="1" x14ac:dyDescent="0.3">
      <c r="A11" s="22" t="s">
        <v>23</v>
      </c>
      <c r="B11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1540558</v>
      </c>
      <c r="C11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2578831.8299999996</v>
      </c>
      <c r="D11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1812721.6600000001</v>
      </c>
      <c r="E11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2537.2599999999984</v>
      </c>
      <c r="F11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2309205.4299999997</v>
      </c>
      <c r="G11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8313.15</v>
      </c>
      <c r="H11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341684.29</v>
      </c>
      <c r="I11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856760.6</v>
      </c>
      <c r="J11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780845.01</v>
      </c>
    </row>
    <row r="12" spans="1:10" ht="15.75" thickBot="1" x14ac:dyDescent="0.3">
      <c r="A12" s="22" t="s">
        <v>24</v>
      </c>
      <c r="B1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226684.87999999998</v>
      </c>
      <c r="C1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226684.87999999998</v>
      </c>
      <c r="G1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816.05</v>
      </c>
      <c r="H1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226638.59999999998</v>
      </c>
      <c r="I1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65701.3</v>
      </c>
      <c r="J1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64488.43</v>
      </c>
    </row>
    <row r="13" spans="1:10" ht="15.75" thickBot="1" x14ac:dyDescent="0.3">
      <c r="A13" s="22" t="s">
        <v>25</v>
      </c>
      <c r="B1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4" spans="1:10" ht="15.75" thickBot="1" x14ac:dyDescent="0.3">
      <c r="A14" s="22" t="s">
        <v>26</v>
      </c>
      <c r="B1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375406</v>
      </c>
      <c r="C1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375406</v>
      </c>
      <c r="G1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1351.46</v>
      </c>
      <c r="H1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33595.03</v>
      </c>
      <c r="I1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119463.02</v>
      </c>
      <c r="J1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117074.23999999999</v>
      </c>
    </row>
    <row r="15" spans="1:10" ht="15.75" thickBot="1" x14ac:dyDescent="0.3">
      <c r="A15" s="22" t="s">
        <v>27</v>
      </c>
      <c r="B1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4840388.4366666665</v>
      </c>
      <c r="C1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3718331.7066666665</v>
      </c>
      <c r="D1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3924743.4066666663</v>
      </c>
      <c r="E1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-265379.16666666669</v>
      </c>
      <c r="F1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4368597.57</v>
      </c>
      <c r="G1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15726.941368000002</v>
      </c>
      <c r="H1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1454521.4235489881</v>
      </c>
      <c r="I1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1125405.08</v>
      </c>
      <c r="J1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1004819.63</v>
      </c>
    </row>
    <row r="16" spans="1:10" ht="15.75" thickBot="1" x14ac:dyDescent="0.3">
      <c r="A16" s="22" t="s">
        <v>28</v>
      </c>
      <c r="B1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7" spans="1:10" ht="15.75" thickBot="1" x14ac:dyDescent="0.3">
      <c r="A17" s="22" t="s">
        <v>29</v>
      </c>
      <c r="B1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203683</v>
      </c>
      <c r="C1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203683</v>
      </c>
      <c r="G1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733.26</v>
      </c>
      <c r="H1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50920.75</v>
      </c>
      <c r="I1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24138.78</v>
      </c>
      <c r="J1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19037.079999999998</v>
      </c>
    </row>
    <row r="18" spans="1:10" x14ac:dyDescent="0.25">
      <c r="A18" s="23" t="s">
        <v>30</v>
      </c>
      <c r="B18" s="2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8" s="2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8" s="2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8" s="2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8" s="2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8" s="2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8" s="2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8" s="2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8" s="2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M110"/>
  <sheetViews>
    <sheetView zoomScale="70" zoomScaleNormal="70" workbookViewId="0">
      <selection activeCell="B1" sqref="B1"/>
    </sheetView>
  </sheetViews>
  <sheetFormatPr baseColWidth="10" defaultRowHeight="15" x14ac:dyDescent="0.25"/>
  <cols>
    <col min="1" max="1" width="30.5703125" bestFit="1" customWidth="1"/>
    <col min="2" max="2" width="45.7109375" bestFit="1" customWidth="1"/>
    <col min="3" max="3" width="22.85546875" bestFit="1" customWidth="1"/>
    <col min="4" max="4" width="14.28515625" bestFit="1" customWidth="1"/>
    <col min="5" max="5" width="28.28515625" bestFit="1" customWidth="1"/>
    <col min="6" max="6" width="22.140625" bestFit="1" customWidth="1"/>
    <col min="7" max="7" width="22.42578125" bestFit="1" customWidth="1"/>
    <col min="8" max="8" width="39.7109375" bestFit="1" customWidth="1"/>
    <col min="9" max="9" width="45.7109375" bestFit="1" customWidth="1"/>
    <col min="10" max="10" width="22.85546875" bestFit="1" customWidth="1"/>
    <col min="11" max="11" width="17.140625" bestFit="1" customWidth="1"/>
    <col min="12" max="12" width="43.140625" bestFit="1" customWidth="1"/>
    <col min="13" max="13" width="22.140625" bestFit="1" customWidth="1"/>
    <col min="14" max="14" width="12.42578125" customWidth="1"/>
    <col min="15" max="15" width="7.85546875" customWidth="1"/>
    <col min="16" max="16" width="12.28515625" bestFit="1" customWidth="1"/>
    <col min="17" max="17" width="31" bestFit="1" customWidth="1"/>
    <col min="18" max="18" width="15.5703125" bestFit="1" customWidth="1"/>
    <col min="19" max="19" width="13.42578125" bestFit="1" customWidth="1"/>
  </cols>
  <sheetData>
    <row r="1" spans="1:9" x14ac:dyDescent="0.25">
      <c r="B1" s="34" t="s">
        <v>49</v>
      </c>
      <c r="I1" s="34" t="s">
        <v>50</v>
      </c>
    </row>
    <row r="2" spans="1:9" ht="15" hidden="1" customHeight="1" x14ac:dyDescent="0.25">
      <c r="A2" s="27" t="s">
        <v>47</v>
      </c>
      <c r="B2" s="27" t="s">
        <v>46</v>
      </c>
      <c r="H2" s="27" t="s">
        <v>48</v>
      </c>
      <c r="I2" s="27" t="s">
        <v>46</v>
      </c>
    </row>
    <row r="3" spans="1:9" x14ac:dyDescent="0.25">
      <c r="A3" s="27" t="s">
        <v>33</v>
      </c>
      <c r="B3" s="28" t="s">
        <v>22</v>
      </c>
      <c r="H3" s="27" t="s">
        <v>33</v>
      </c>
      <c r="I3" s="28" t="s">
        <v>22</v>
      </c>
    </row>
    <row r="4" spans="1:9" x14ac:dyDescent="0.25">
      <c r="A4" s="28" t="s">
        <v>34</v>
      </c>
      <c r="B4" s="29">
        <v>6573922.21</v>
      </c>
      <c r="H4" s="28" t="s">
        <v>34</v>
      </c>
      <c r="I4" s="29">
        <v>3189472.07</v>
      </c>
    </row>
    <row r="5" spans="1:9" x14ac:dyDescent="0.25">
      <c r="A5" s="28" t="s">
        <v>35</v>
      </c>
      <c r="B5" s="29">
        <v>6044747.75</v>
      </c>
      <c r="H5" s="28" t="s">
        <v>35</v>
      </c>
      <c r="I5" s="29">
        <v>2829792.15</v>
      </c>
    </row>
    <row r="6" spans="1:9" x14ac:dyDescent="0.25">
      <c r="A6" s="28" t="s">
        <v>36</v>
      </c>
      <c r="B6" s="29">
        <v>4942026.92</v>
      </c>
      <c r="H6" s="28" t="s">
        <v>36</v>
      </c>
      <c r="I6" s="29">
        <v>2214419.5</v>
      </c>
    </row>
    <row r="7" spans="1:9" x14ac:dyDescent="0.25">
      <c r="A7" s="28" t="s">
        <v>37</v>
      </c>
      <c r="B7" s="29">
        <v>5066994.9528679298</v>
      </c>
      <c r="H7" s="28" t="s">
        <v>37</v>
      </c>
      <c r="I7" s="29">
        <v>2266297.1800000002</v>
      </c>
    </row>
    <row r="32" spans="2:13" x14ac:dyDescent="0.25">
      <c r="B32" s="46" t="s">
        <v>49</v>
      </c>
      <c r="C32" s="47"/>
      <c r="D32" s="47"/>
      <c r="E32" s="47"/>
      <c r="F32" s="48"/>
      <c r="I32" s="46" t="s">
        <v>50</v>
      </c>
      <c r="J32" s="47"/>
      <c r="K32" s="47"/>
      <c r="L32" s="47"/>
      <c r="M32" s="48"/>
    </row>
    <row r="33" spans="1:13" hidden="1" x14ac:dyDescent="0.25">
      <c r="A33" s="27" t="s">
        <v>47</v>
      </c>
      <c r="B33" s="27" t="s">
        <v>46</v>
      </c>
      <c r="C33" s="28"/>
      <c r="D33" s="28"/>
      <c r="E33" s="28"/>
      <c r="F33" s="28"/>
      <c r="H33" s="27" t="s">
        <v>48</v>
      </c>
      <c r="I33" s="27" t="s">
        <v>46</v>
      </c>
      <c r="J33" s="28"/>
      <c r="K33" s="28"/>
      <c r="L33" s="28"/>
      <c r="M33" s="28"/>
    </row>
    <row r="34" spans="1:13" x14ac:dyDescent="0.25">
      <c r="A34" s="27" t="s">
        <v>33</v>
      </c>
      <c r="B34" s="28" t="s">
        <v>27</v>
      </c>
      <c r="C34" s="28" t="s">
        <v>23</v>
      </c>
      <c r="D34" s="28" t="s">
        <v>19</v>
      </c>
      <c r="E34" s="28" t="s">
        <v>18</v>
      </c>
      <c r="F34" s="28" t="s">
        <v>21</v>
      </c>
      <c r="H34" s="27" t="s">
        <v>33</v>
      </c>
      <c r="I34" s="28" t="s">
        <v>27</v>
      </c>
      <c r="J34" s="28" t="s">
        <v>23</v>
      </c>
      <c r="K34" s="28" t="s">
        <v>19</v>
      </c>
      <c r="L34" s="28" t="s">
        <v>18</v>
      </c>
      <c r="M34" s="28" t="s">
        <v>21</v>
      </c>
    </row>
    <row r="35" spans="1:13" ht="15" customHeight="1" x14ac:dyDescent="0.25">
      <c r="A35" s="28" t="s">
        <v>34</v>
      </c>
      <c r="B35" s="29">
        <v>1148025.3800000001</v>
      </c>
      <c r="C35" s="29">
        <v>665494.67000000004</v>
      </c>
      <c r="D35" s="29">
        <v>1115066.17</v>
      </c>
      <c r="E35" s="29">
        <v>670628.19999999995</v>
      </c>
      <c r="F35" s="29">
        <v>425091.02</v>
      </c>
      <c r="H35" s="28" t="s">
        <v>34</v>
      </c>
      <c r="I35" s="29">
        <v>275408.23000000004</v>
      </c>
      <c r="J35" s="29">
        <v>216453.9</v>
      </c>
      <c r="K35" s="29">
        <v>438841.15</v>
      </c>
      <c r="L35" s="29">
        <v>241096.12</v>
      </c>
      <c r="M35" s="29">
        <v>96770.17</v>
      </c>
    </row>
    <row r="36" spans="1:13" x14ac:dyDescent="0.25">
      <c r="A36" s="28" t="s">
        <v>35</v>
      </c>
      <c r="B36" s="29">
        <v>1177276.17</v>
      </c>
      <c r="C36" s="29">
        <v>724084.32</v>
      </c>
      <c r="D36" s="29">
        <v>850669.05</v>
      </c>
      <c r="E36" s="29">
        <v>710834.01</v>
      </c>
      <c r="F36" s="29">
        <v>351815.09</v>
      </c>
      <c r="H36" s="28" t="s">
        <v>35</v>
      </c>
      <c r="I36" s="29">
        <v>273206.24</v>
      </c>
      <c r="J36" s="29">
        <v>249128.31</v>
      </c>
      <c r="K36" s="29">
        <v>324410.49</v>
      </c>
      <c r="L36" s="29">
        <v>258062.53</v>
      </c>
      <c r="M36" s="29">
        <v>88083.55</v>
      </c>
    </row>
    <row r="37" spans="1:13" x14ac:dyDescent="0.25">
      <c r="A37" s="28" t="s">
        <v>36</v>
      </c>
      <c r="B37" s="29">
        <v>990588.66</v>
      </c>
      <c r="C37" s="29">
        <v>497448.44</v>
      </c>
      <c r="D37" s="29">
        <v>973379.82</v>
      </c>
      <c r="E37" s="29">
        <v>812044.06</v>
      </c>
      <c r="F37" s="29">
        <v>439152.15</v>
      </c>
      <c r="H37" s="28" t="s">
        <v>36</v>
      </c>
      <c r="I37" s="29">
        <v>222692.5</v>
      </c>
      <c r="J37" s="29">
        <v>166480.54999999999</v>
      </c>
      <c r="K37" s="29">
        <v>375992.21</v>
      </c>
      <c r="L37" s="29">
        <v>293848.09000000003</v>
      </c>
      <c r="M37" s="29">
        <v>97687.31</v>
      </c>
    </row>
    <row r="38" spans="1:13" x14ac:dyDescent="0.25">
      <c r="A38" s="28" t="s">
        <v>37</v>
      </c>
      <c r="B38" s="29">
        <v>1052707.3600000001</v>
      </c>
      <c r="C38" s="29">
        <v>422178</v>
      </c>
      <c r="D38" s="29">
        <v>921287.74</v>
      </c>
      <c r="E38" s="29">
        <v>655484.56999999995</v>
      </c>
      <c r="F38" s="29">
        <v>444989.07</v>
      </c>
      <c r="H38" s="28" t="s">
        <v>37</v>
      </c>
      <c r="I38" s="29">
        <v>233512.66</v>
      </c>
      <c r="J38" s="29">
        <v>148782.25</v>
      </c>
      <c r="K38" s="29">
        <v>351932.07</v>
      </c>
      <c r="L38" s="29">
        <v>243504.55</v>
      </c>
      <c r="M38" s="29">
        <v>86591.97</v>
      </c>
    </row>
    <row r="65" spans="1:12" x14ac:dyDescent="0.25">
      <c r="B65" s="46" t="s">
        <v>49</v>
      </c>
      <c r="C65" s="47"/>
      <c r="D65" s="47"/>
      <c r="E65" s="47"/>
      <c r="F65" s="47"/>
      <c r="G65" s="47"/>
      <c r="H65" s="47"/>
      <c r="I65" s="47"/>
      <c r="J65" s="47"/>
      <c r="K65" s="47"/>
      <c r="L65" s="48"/>
    </row>
    <row r="66" spans="1:12" hidden="1" x14ac:dyDescent="0.25">
      <c r="A66" s="27" t="s">
        <v>47</v>
      </c>
      <c r="B66" s="27" t="s">
        <v>46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spans="1:12" x14ac:dyDescent="0.25">
      <c r="A67" s="27" t="s">
        <v>33</v>
      </c>
      <c r="B67" s="28" t="s">
        <v>14</v>
      </c>
      <c r="C67" s="28" t="s">
        <v>15</v>
      </c>
      <c r="D67" s="28" t="s">
        <v>30</v>
      </c>
      <c r="E67" s="28" t="s">
        <v>28</v>
      </c>
      <c r="F67" s="28" t="s">
        <v>25</v>
      </c>
      <c r="G67" s="28" t="s">
        <v>16</v>
      </c>
      <c r="H67" s="28" t="s">
        <v>17</v>
      </c>
      <c r="I67" s="28" t="s">
        <v>26</v>
      </c>
      <c r="J67" s="28" t="s">
        <v>20</v>
      </c>
      <c r="K67" s="28" t="s">
        <v>24</v>
      </c>
      <c r="L67" s="28" t="s">
        <v>29</v>
      </c>
    </row>
    <row r="68" spans="1:12" x14ac:dyDescent="0.25">
      <c r="A68" s="28" t="s">
        <v>34</v>
      </c>
      <c r="B68" s="29">
        <v>0</v>
      </c>
      <c r="C68" s="29">
        <v>112882.43</v>
      </c>
      <c r="D68" s="29">
        <v>0</v>
      </c>
      <c r="E68" s="29">
        <v>0</v>
      </c>
      <c r="F68" s="29">
        <v>0</v>
      </c>
      <c r="G68" s="29">
        <v>220486</v>
      </c>
      <c r="H68" s="29">
        <v>455.19</v>
      </c>
      <c r="I68" s="29">
        <v>94940</v>
      </c>
      <c r="J68" s="29">
        <v>0.89</v>
      </c>
      <c r="K68" s="29">
        <v>65126.41</v>
      </c>
      <c r="L68" s="29">
        <v>61816</v>
      </c>
    </row>
    <row r="69" spans="1:12" x14ac:dyDescent="0.25">
      <c r="A69" s="28" t="s">
        <v>35</v>
      </c>
      <c r="B69" s="29">
        <v>0</v>
      </c>
      <c r="C69" s="29">
        <v>110983.09</v>
      </c>
      <c r="D69" s="29">
        <v>0</v>
      </c>
      <c r="E69" s="29">
        <v>0</v>
      </c>
      <c r="F69" s="29">
        <v>0</v>
      </c>
      <c r="G69" s="29">
        <v>203005</v>
      </c>
      <c r="H69" s="29">
        <v>736.09</v>
      </c>
      <c r="I69" s="29">
        <v>88688</v>
      </c>
      <c r="J69" s="29">
        <v>0.67</v>
      </c>
      <c r="K69" s="29">
        <v>58474.7</v>
      </c>
      <c r="L69" s="29">
        <v>45255</v>
      </c>
    </row>
    <row r="70" spans="1:12" x14ac:dyDescent="0.25">
      <c r="A70" s="28" t="s">
        <v>36</v>
      </c>
      <c r="B70" s="29">
        <v>0</v>
      </c>
      <c r="C70" s="29">
        <v>110709.15</v>
      </c>
      <c r="D70" s="29">
        <v>0</v>
      </c>
      <c r="E70" s="29">
        <v>0</v>
      </c>
      <c r="F70" s="29">
        <v>0</v>
      </c>
      <c r="G70" s="29">
        <v>145771</v>
      </c>
      <c r="H70" s="29">
        <v>1194.22</v>
      </c>
      <c r="I70" s="29">
        <v>95380</v>
      </c>
      <c r="J70" s="29">
        <v>0.71</v>
      </c>
      <c r="K70" s="29">
        <v>49488.31</v>
      </c>
      <c r="L70" s="29">
        <v>53604</v>
      </c>
    </row>
    <row r="71" spans="1:12" x14ac:dyDescent="0.25">
      <c r="A71" s="28" t="s">
        <v>37</v>
      </c>
      <c r="B71" s="29">
        <v>0</v>
      </c>
      <c r="C71" s="29">
        <v>107965.36</v>
      </c>
      <c r="D71" s="29">
        <v>0</v>
      </c>
      <c r="E71" s="29">
        <v>0</v>
      </c>
      <c r="F71" s="29">
        <v>0</v>
      </c>
      <c r="G71" s="29">
        <v>55556</v>
      </c>
      <c r="H71" s="29">
        <v>193.56</v>
      </c>
      <c r="I71" s="29">
        <v>96398</v>
      </c>
      <c r="J71" s="29">
        <v>0</v>
      </c>
      <c r="K71" s="29">
        <v>53595.46</v>
      </c>
      <c r="L71" s="29">
        <v>43008</v>
      </c>
    </row>
    <row r="103" spans="1:12" hidden="1" x14ac:dyDescent="0.25"/>
    <row r="104" spans="1:12" x14ac:dyDescent="0.25">
      <c r="B104" s="34" t="s">
        <v>50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 hidden="1" x14ac:dyDescent="0.25">
      <c r="A105" s="27" t="s">
        <v>48</v>
      </c>
      <c r="B105" s="27" t="s">
        <v>46</v>
      </c>
      <c r="C105" s="28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1:12" x14ac:dyDescent="0.25">
      <c r="A106" s="27" t="s">
        <v>33</v>
      </c>
      <c r="B106" s="28" t="s">
        <v>14</v>
      </c>
      <c r="C106" s="28" t="s">
        <v>15</v>
      </c>
      <c r="D106" s="28" t="s">
        <v>30</v>
      </c>
      <c r="E106" s="28" t="s">
        <v>28</v>
      </c>
      <c r="F106" s="28" t="s">
        <v>25</v>
      </c>
      <c r="G106" s="28" t="s">
        <v>16</v>
      </c>
      <c r="H106" s="28" t="s">
        <v>17</v>
      </c>
      <c r="I106" s="28" t="s">
        <v>26</v>
      </c>
      <c r="J106" s="28" t="s">
        <v>20</v>
      </c>
      <c r="K106" s="28" t="s">
        <v>24</v>
      </c>
      <c r="L106" s="28" t="s">
        <v>29</v>
      </c>
    </row>
    <row r="107" spans="1:12" x14ac:dyDescent="0.25">
      <c r="A107" s="28" t="s">
        <v>34</v>
      </c>
      <c r="B107" s="29">
        <v>0</v>
      </c>
      <c r="C107" s="29">
        <v>37292.21</v>
      </c>
      <c r="D107" s="29">
        <v>0</v>
      </c>
      <c r="E107" s="29">
        <v>0</v>
      </c>
      <c r="F107" s="29">
        <v>0</v>
      </c>
      <c r="G107" s="29">
        <v>77715.740000000005</v>
      </c>
      <c r="H107" s="29">
        <v>144.97999999999999</v>
      </c>
      <c r="I107" s="29">
        <v>29353.279999999999</v>
      </c>
      <c r="J107" s="29">
        <v>0.19</v>
      </c>
      <c r="K107" s="29">
        <v>17889.22</v>
      </c>
      <c r="L107" s="29">
        <v>8649.24</v>
      </c>
    </row>
    <row r="108" spans="1:12" x14ac:dyDescent="0.25">
      <c r="A108" s="28" t="s">
        <v>35</v>
      </c>
      <c r="B108" s="29">
        <v>0</v>
      </c>
      <c r="C108" s="29">
        <v>37898.31</v>
      </c>
      <c r="D108" s="29">
        <v>0</v>
      </c>
      <c r="E108" s="29">
        <v>0</v>
      </c>
      <c r="F108" s="29">
        <v>0</v>
      </c>
      <c r="G108" s="29">
        <v>74093.39</v>
      </c>
      <c r="H108" s="29">
        <v>234.04</v>
      </c>
      <c r="I108" s="29">
        <v>27704.59</v>
      </c>
      <c r="J108" s="29">
        <v>0.16</v>
      </c>
      <c r="K108" s="29">
        <v>16262.88</v>
      </c>
      <c r="L108" s="29">
        <v>6426.25</v>
      </c>
    </row>
    <row r="109" spans="1:12" x14ac:dyDescent="0.25">
      <c r="A109" s="28" t="s">
        <v>36</v>
      </c>
      <c r="B109" s="29">
        <v>0</v>
      </c>
      <c r="C109" s="29">
        <v>38713.56</v>
      </c>
      <c r="D109" s="29">
        <v>0</v>
      </c>
      <c r="E109" s="29">
        <v>0</v>
      </c>
      <c r="F109" s="29">
        <v>0</v>
      </c>
      <c r="G109" s="29">
        <v>47078.43</v>
      </c>
      <c r="H109" s="29">
        <v>383.13</v>
      </c>
      <c r="I109" s="29">
        <v>29713.08</v>
      </c>
      <c r="J109" s="29">
        <v>0.15</v>
      </c>
      <c r="K109" s="29">
        <v>15058.07</v>
      </c>
      <c r="L109" s="29">
        <v>2966.17</v>
      </c>
    </row>
    <row r="110" spans="1:12" x14ac:dyDescent="0.25">
      <c r="A110" s="28" t="s">
        <v>37</v>
      </c>
      <c r="B110" s="29">
        <v>0</v>
      </c>
      <c r="C110" s="29">
        <v>36860.14</v>
      </c>
      <c r="D110" s="29">
        <v>0</v>
      </c>
      <c r="E110" s="29">
        <v>0</v>
      </c>
      <c r="F110" s="29">
        <v>0</v>
      </c>
      <c r="G110" s="29">
        <v>18415.5</v>
      </c>
      <c r="H110" s="29">
        <v>60.73</v>
      </c>
      <c r="I110" s="29">
        <v>30303.29</v>
      </c>
      <c r="J110" s="29">
        <v>0</v>
      </c>
      <c r="K110" s="29">
        <v>15278.26</v>
      </c>
      <c r="L110" s="29">
        <v>995.42</v>
      </c>
    </row>
  </sheetData>
  <mergeCells count="3">
    <mergeCell ref="B32:F32"/>
    <mergeCell ref="B65:L65"/>
    <mergeCell ref="I32:M32"/>
  </mergeCells>
  <pageMargins left="0.7" right="0.7" top="0.75" bottom="0.75" header="0.3" footer="0.3"/>
  <pageSetup paperSize="9" orientation="portrait" r:id="rId7"/>
  <drawing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A148" zoomScale="55" zoomScaleNormal="55" workbookViewId="0">
      <selection activeCell="C189" sqref="C189:K205"/>
    </sheetView>
  </sheetViews>
  <sheetFormatPr baseColWidth="10" defaultRowHeight="15" x14ac:dyDescent="0.25"/>
  <cols>
    <col min="2" max="2" width="33" customWidth="1"/>
    <col min="3" max="3" width="27.85546875" customWidth="1"/>
    <col min="4" max="4" width="27.42578125" customWidth="1"/>
    <col min="5" max="5" width="26.140625" customWidth="1"/>
    <col min="6" max="6" width="36.7109375" customWidth="1"/>
    <col min="7" max="7" width="18.28515625" customWidth="1"/>
    <col min="8" max="8" width="15" customWidth="1"/>
    <col min="9" max="9" width="30" customWidth="1"/>
    <col min="10" max="10" width="29.5703125" customWidth="1"/>
    <col min="11" max="11" width="24.7109375" customWidth="1"/>
  </cols>
  <sheetData>
    <row r="1" spans="1:11" ht="15.75" thickBot="1" x14ac:dyDescent="0.3">
      <c r="A1" s="14" t="s">
        <v>33</v>
      </c>
      <c r="B1" s="7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16" t="s">
        <v>13</v>
      </c>
    </row>
    <row r="2" spans="1:11" ht="15.75" thickBot="1" x14ac:dyDescent="0.3">
      <c r="A2" s="15" t="s">
        <v>34</v>
      </c>
      <c r="B2" s="9" t="s">
        <v>14</v>
      </c>
      <c r="C2" s="10">
        <f>Enero!B2</f>
        <v>0</v>
      </c>
      <c r="D2" s="10">
        <f>Enero!C2</f>
        <v>0</v>
      </c>
      <c r="E2" s="10">
        <f>Enero!D2</f>
        <v>0</v>
      </c>
      <c r="F2" s="10">
        <f>Enero!E2</f>
        <v>0</v>
      </c>
      <c r="G2" s="10">
        <f>Enero!F2</f>
        <v>0</v>
      </c>
      <c r="H2" s="10">
        <f>Enero!G2</f>
        <v>0</v>
      </c>
      <c r="I2" s="10">
        <f>Enero!H2</f>
        <v>0</v>
      </c>
      <c r="J2" s="10">
        <f>Enero!I2</f>
        <v>0</v>
      </c>
      <c r="K2" s="17">
        <f>Enero!J2</f>
        <v>0</v>
      </c>
    </row>
    <row r="3" spans="1:11" ht="15.75" thickBot="1" x14ac:dyDescent="0.3">
      <c r="A3" s="15" t="s">
        <v>34</v>
      </c>
      <c r="B3" s="9" t="s">
        <v>15</v>
      </c>
      <c r="C3" s="10">
        <f>Enero!B3</f>
        <v>111511.01</v>
      </c>
      <c r="D3" s="10">
        <f>Enero!C3</f>
        <v>19112.23</v>
      </c>
      <c r="E3" s="10">
        <f>Enero!D3</f>
        <v>6794.3</v>
      </c>
      <c r="F3" s="10">
        <f>Enero!E3</f>
        <v>-10946.51</v>
      </c>
      <c r="G3" s="10">
        <f>Enero!F3</f>
        <v>112882.43</v>
      </c>
      <c r="H3" s="10">
        <f>Enero!G3</f>
        <v>406.37</v>
      </c>
      <c r="I3" s="10">
        <f>Enero!H3</f>
        <v>25572.89</v>
      </c>
      <c r="J3" s="10">
        <f>Enero!I3</f>
        <v>39696.18</v>
      </c>
      <c r="K3" s="17">
        <f>Enero!J3</f>
        <v>37292.21</v>
      </c>
    </row>
    <row r="4" spans="1:11" ht="15.75" thickBot="1" x14ac:dyDescent="0.3">
      <c r="A4" s="15" t="s">
        <v>34</v>
      </c>
      <c r="B4" s="9" t="s">
        <v>16</v>
      </c>
      <c r="C4" s="10">
        <f>Enero!B4</f>
        <v>220486</v>
      </c>
      <c r="D4" s="10">
        <f>Enero!C4</f>
        <v>0</v>
      </c>
      <c r="E4" s="10">
        <f>Enero!D4</f>
        <v>0</v>
      </c>
      <c r="F4" s="10">
        <f>Enero!E4</f>
        <v>0</v>
      </c>
      <c r="G4" s="10">
        <f>Enero!F4</f>
        <v>220486</v>
      </c>
      <c r="H4" s="10">
        <f>Enero!G4</f>
        <v>793.75</v>
      </c>
      <c r="I4" s="10">
        <f>Enero!H4</f>
        <v>237081.72</v>
      </c>
      <c r="J4" s="10">
        <f>Enero!I4</f>
        <v>83471.350000000006</v>
      </c>
      <c r="K4" s="17">
        <f>Enero!J4</f>
        <v>77715.740000000005</v>
      </c>
    </row>
    <row r="5" spans="1:11" ht="15.75" thickBot="1" x14ac:dyDescent="0.3">
      <c r="A5" s="15" t="s">
        <v>34</v>
      </c>
      <c r="B5" s="9" t="s">
        <v>17</v>
      </c>
      <c r="C5" s="10">
        <f>Enero!B5</f>
        <v>455.19</v>
      </c>
      <c r="D5" s="10">
        <f>Enero!C5</f>
        <v>0</v>
      </c>
      <c r="E5" s="10">
        <f>Enero!D5</f>
        <v>0</v>
      </c>
      <c r="F5" s="10">
        <f>Enero!E5</f>
        <v>0</v>
      </c>
      <c r="G5" s="10">
        <f>Enero!F5</f>
        <v>455.19</v>
      </c>
      <c r="H5" s="10">
        <f>Enero!G5</f>
        <v>1.64</v>
      </c>
      <c r="I5" s="10">
        <f>Enero!H5</f>
        <v>103.22</v>
      </c>
      <c r="J5" s="10">
        <f>Enero!I5</f>
        <v>158.4</v>
      </c>
      <c r="K5" s="17">
        <f>Enero!J5</f>
        <v>144.97999999999999</v>
      </c>
    </row>
    <row r="6" spans="1:11" ht="15.75" thickBot="1" x14ac:dyDescent="0.3">
      <c r="A6" s="15" t="s">
        <v>34</v>
      </c>
      <c r="B6" s="9" t="s">
        <v>18</v>
      </c>
      <c r="C6" s="10">
        <f>Enero!B6</f>
        <v>651490.86</v>
      </c>
      <c r="D6" s="10">
        <f>Enero!C6</f>
        <v>901339.08</v>
      </c>
      <c r="E6" s="10">
        <f>Enero!D6</f>
        <v>882459.99</v>
      </c>
      <c r="F6" s="10">
        <f>Enero!E6</f>
        <v>258.25</v>
      </c>
      <c r="G6" s="10">
        <f>Enero!F6</f>
        <v>670628.19999999995</v>
      </c>
      <c r="H6" s="10">
        <f>Enero!G6</f>
        <v>2414.2600000000002</v>
      </c>
      <c r="I6" s="10">
        <f>Enero!H6</f>
        <v>58774.01</v>
      </c>
      <c r="J6" s="10">
        <f>Enero!I6</f>
        <v>259458.15</v>
      </c>
      <c r="K6" s="17">
        <f>Enero!J6</f>
        <v>241096.12</v>
      </c>
    </row>
    <row r="7" spans="1:11" ht="15.75" thickBot="1" x14ac:dyDescent="0.3">
      <c r="A7" s="15" t="s">
        <v>34</v>
      </c>
      <c r="B7" s="9" t="s">
        <v>19</v>
      </c>
      <c r="C7" s="10">
        <f>Enero!B7</f>
        <v>1188543.4099999999</v>
      </c>
      <c r="D7" s="10">
        <f>Enero!C7</f>
        <v>706765.41</v>
      </c>
      <c r="E7" s="10">
        <f>Enero!D7</f>
        <v>949277.94</v>
      </c>
      <c r="F7" s="10">
        <f>Enero!E7</f>
        <v>169035.29</v>
      </c>
      <c r="G7" s="10">
        <f>Enero!F7</f>
        <v>1115066.17</v>
      </c>
      <c r="H7" s="10">
        <f>Enero!G7</f>
        <v>4014.25</v>
      </c>
      <c r="I7" s="10">
        <f>Enero!H7</f>
        <v>94508.56</v>
      </c>
      <c r="J7" s="10">
        <f>Enero!I7</f>
        <v>454910.44</v>
      </c>
      <c r="K7" s="17">
        <f>Enero!J7</f>
        <v>438841.15</v>
      </c>
    </row>
    <row r="8" spans="1:11" ht="15.75" thickBot="1" x14ac:dyDescent="0.3">
      <c r="A8" s="15" t="s">
        <v>34</v>
      </c>
      <c r="B8" s="9" t="s">
        <v>20</v>
      </c>
      <c r="C8" s="10">
        <f>Enero!B8</f>
        <v>0</v>
      </c>
      <c r="D8" s="10">
        <f>Enero!C8</f>
        <v>350.18</v>
      </c>
      <c r="E8" s="10">
        <f>Enero!D8</f>
        <v>353.51</v>
      </c>
      <c r="F8" s="10">
        <f>Enero!E8</f>
        <v>4.22</v>
      </c>
      <c r="G8" s="10">
        <f>Enero!F8</f>
        <v>0.89</v>
      </c>
      <c r="H8" s="10">
        <f>Enero!G8</f>
        <v>0</v>
      </c>
      <c r="I8" s="10">
        <f>Enero!H8</f>
        <v>7.0000000000000007E-2</v>
      </c>
      <c r="J8" s="10">
        <f>Enero!I8</f>
        <v>0.2</v>
      </c>
      <c r="K8" s="17">
        <f>Enero!J8</f>
        <v>0.19</v>
      </c>
    </row>
    <row r="9" spans="1:11" ht="15.75" thickBot="1" x14ac:dyDescent="0.3">
      <c r="A9" s="15" t="s">
        <v>34</v>
      </c>
      <c r="B9" s="9" t="s">
        <v>21</v>
      </c>
      <c r="C9" s="10">
        <f>Enero!B9</f>
        <v>427339.23</v>
      </c>
      <c r="D9" s="10">
        <f>Enero!C9</f>
        <v>23111.14</v>
      </c>
      <c r="E9" s="10">
        <f>Enero!D9</f>
        <v>53461.63</v>
      </c>
      <c r="F9" s="10">
        <f>Enero!E9</f>
        <v>28102.28</v>
      </c>
      <c r="G9" s="10">
        <f>Enero!F9</f>
        <v>425091.02</v>
      </c>
      <c r="H9" s="10">
        <f>Enero!G9</f>
        <v>1530.33</v>
      </c>
      <c r="I9" s="10">
        <f>Enero!H9</f>
        <v>153834.74</v>
      </c>
      <c r="J9" s="10">
        <f>Enero!I9</f>
        <v>112150.31</v>
      </c>
      <c r="K9" s="17">
        <f>Enero!J9</f>
        <v>96770.17</v>
      </c>
    </row>
    <row r="10" spans="1:11" ht="15.75" thickBot="1" x14ac:dyDescent="0.3">
      <c r="A10" s="15" t="s">
        <v>34</v>
      </c>
      <c r="B10" s="9" t="s">
        <v>22</v>
      </c>
      <c r="C10" s="10">
        <f>Enero!B10</f>
        <v>6569610.5199999996</v>
      </c>
      <c r="D10" s="10">
        <f>Enero!C10</f>
        <v>35151.58</v>
      </c>
      <c r="E10" s="10">
        <f>Enero!D10</f>
        <v>30839.89</v>
      </c>
      <c r="F10" s="10">
        <f>Enero!E10</f>
        <v>0</v>
      </c>
      <c r="G10" s="10">
        <f>Enero!F10</f>
        <v>6573922.21</v>
      </c>
      <c r="H10" s="10">
        <f>Enero!G10</f>
        <v>23666.12</v>
      </c>
      <c r="I10" s="10">
        <f>Enero!H10</f>
        <v>625189.43999999994</v>
      </c>
      <c r="J10" s="10">
        <f>Enero!I10</f>
        <v>3277279.43</v>
      </c>
      <c r="K10" s="17">
        <f>Enero!J10</f>
        <v>3189472.07</v>
      </c>
    </row>
    <row r="11" spans="1:11" ht="15.75" thickBot="1" x14ac:dyDescent="0.3">
      <c r="A11" s="15" t="s">
        <v>34</v>
      </c>
      <c r="B11" s="9" t="s">
        <v>23</v>
      </c>
      <c r="C11" s="10">
        <f>Enero!B11</f>
        <v>424332</v>
      </c>
      <c r="D11" s="10">
        <f>Enero!C11</f>
        <v>1061371.97</v>
      </c>
      <c r="E11" s="10">
        <f>Enero!D11</f>
        <v>832376.45</v>
      </c>
      <c r="F11" s="10">
        <f>Enero!E11</f>
        <v>12167.15</v>
      </c>
      <c r="G11" s="10">
        <f>Enero!F11</f>
        <v>665494.67000000004</v>
      </c>
      <c r="H11" s="10">
        <f>Enero!G11</f>
        <v>2395.7800000000002</v>
      </c>
      <c r="I11" s="10">
        <f>Enero!H11</f>
        <v>99272.59</v>
      </c>
      <c r="J11" s="10">
        <f>Enero!I11</f>
        <v>236703.38</v>
      </c>
      <c r="K11" s="17">
        <f>Enero!J11</f>
        <v>216453.9</v>
      </c>
    </row>
    <row r="12" spans="1:11" ht="15.75" thickBot="1" x14ac:dyDescent="0.3">
      <c r="A12" s="15" t="s">
        <v>34</v>
      </c>
      <c r="B12" s="9" t="s">
        <v>24</v>
      </c>
      <c r="C12" s="10">
        <f>Enero!B12</f>
        <v>65126.41</v>
      </c>
      <c r="D12" s="10">
        <f>Enero!C12</f>
        <v>0</v>
      </c>
      <c r="E12" s="10">
        <f>Enero!D12</f>
        <v>0</v>
      </c>
      <c r="F12" s="10">
        <f>Enero!E12</f>
        <v>0</v>
      </c>
      <c r="G12" s="10">
        <f>Enero!F12</f>
        <v>65126.41</v>
      </c>
      <c r="H12" s="10">
        <f>Enero!G12</f>
        <v>234.45</v>
      </c>
      <c r="I12" s="10">
        <f>Enero!H12</f>
        <v>65126.41</v>
      </c>
      <c r="J12" s="10">
        <f>Enero!I12</f>
        <v>18249.400000000001</v>
      </c>
      <c r="K12" s="17">
        <f>Enero!J12</f>
        <v>17889.22</v>
      </c>
    </row>
    <row r="13" spans="1:11" ht="15.75" thickBot="1" x14ac:dyDescent="0.3">
      <c r="A13" s="15" t="s">
        <v>34</v>
      </c>
      <c r="B13" s="9" t="s">
        <v>25</v>
      </c>
      <c r="C13" s="10">
        <f>Enero!B13</f>
        <v>0</v>
      </c>
      <c r="D13" s="10">
        <f>Enero!C13</f>
        <v>0</v>
      </c>
      <c r="E13" s="10">
        <f>Enero!D13</f>
        <v>0</v>
      </c>
      <c r="F13" s="10">
        <f>Enero!E13</f>
        <v>0</v>
      </c>
      <c r="G13" s="10">
        <f>Enero!F13</f>
        <v>0</v>
      </c>
      <c r="H13" s="10">
        <f>Enero!G13</f>
        <v>0</v>
      </c>
      <c r="I13" s="10">
        <f>Enero!H13</f>
        <v>0</v>
      </c>
      <c r="J13" s="10">
        <f>Enero!I13</f>
        <v>0</v>
      </c>
      <c r="K13" s="17">
        <f>Enero!J13</f>
        <v>0</v>
      </c>
    </row>
    <row r="14" spans="1:11" ht="15.75" thickBot="1" x14ac:dyDescent="0.3">
      <c r="A14" s="15" t="s">
        <v>34</v>
      </c>
      <c r="B14" s="9" t="s">
        <v>26</v>
      </c>
      <c r="C14" s="10">
        <f>Enero!B14</f>
        <v>94940</v>
      </c>
      <c r="D14" s="10">
        <f>Enero!C14</f>
        <v>0</v>
      </c>
      <c r="E14" s="10">
        <f>Enero!D14</f>
        <v>0</v>
      </c>
      <c r="F14" s="10">
        <f>Enero!E14</f>
        <v>0</v>
      </c>
      <c r="G14" s="10">
        <f>Enero!F14</f>
        <v>94940</v>
      </c>
      <c r="H14" s="10">
        <f>Enero!G14</f>
        <v>341.78</v>
      </c>
      <c r="I14" s="10">
        <f>Enero!H14</f>
        <v>8277.24</v>
      </c>
      <c r="J14" s="10">
        <f>Enero!I14</f>
        <v>29952.49</v>
      </c>
      <c r="K14" s="17">
        <f>Enero!J14</f>
        <v>29353.279999999999</v>
      </c>
    </row>
    <row r="15" spans="1:11" ht="15.75" thickBot="1" x14ac:dyDescent="0.3">
      <c r="A15" s="15" t="s">
        <v>34</v>
      </c>
      <c r="B15" s="9" t="s">
        <v>27</v>
      </c>
      <c r="C15" s="10">
        <f>Enero!B15</f>
        <v>1195564.2766666666</v>
      </c>
      <c r="D15" s="10">
        <f>Enero!C15</f>
        <v>963044.99666666659</v>
      </c>
      <c r="E15" s="10">
        <f>Enero!D15</f>
        <v>910711.68666666665</v>
      </c>
      <c r="F15" s="10">
        <f>Enero!E15</f>
        <v>-99872.206666666665</v>
      </c>
      <c r="G15" s="10">
        <f>Enero!F15</f>
        <v>1148025.3800000001</v>
      </c>
      <c r="H15" s="10">
        <f>Enero!G15</f>
        <v>4132.8913679999996</v>
      </c>
      <c r="I15" s="10">
        <f>Enero!H15</f>
        <v>387988.89354898833</v>
      </c>
      <c r="J15" s="10">
        <f>Enero!I15</f>
        <v>308029.11</v>
      </c>
      <c r="K15" s="17">
        <f>Enero!J15</f>
        <v>275408.23000000004</v>
      </c>
    </row>
    <row r="16" spans="1:11" ht="15.75" thickBot="1" x14ac:dyDescent="0.3">
      <c r="A16" s="15" t="s">
        <v>34</v>
      </c>
      <c r="B16" s="9" t="s">
        <v>28</v>
      </c>
      <c r="C16" s="10">
        <f>Enero!B16</f>
        <v>0</v>
      </c>
      <c r="D16" s="10">
        <f>Enero!C16</f>
        <v>0</v>
      </c>
      <c r="E16" s="10">
        <f>Enero!D16</f>
        <v>0</v>
      </c>
      <c r="F16" s="10">
        <f>Enero!E16</f>
        <v>0</v>
      </c>
      <c r="G16" s="10">
        <f>Enero!F16</f>
        <v>0</v>
      </c>
      <c r="H16" s="10">
        <f>Enero!G16</f>
        <v>0</v>
      </c>
      <c r="I16" s="10">
        <f>Enero!H16</f>
        <v>0</v>
      </c>
      <c r="J16" s="10">
        <f>Enero!I16</f>
        <v>0</v>
      </c>
      <c r="K16" s="17">
        <f>Enero!J16</f>
        <v>0</v>
      </c>
    </row>
    <row r="17" spans="1:11" ht="15.75" thickBot="1" x14ac:dyDescent="0.3">
      <c r="A17" s="15" t="s">
        <v>34</v>
      </c>
      <c r="B17" s="9" t="s">
        <v>29</v>
      </c>
      <c r="C17" s="10">
        <f>Enero!B17</f>
        <v>61816</v>
      </c>
      <c r="D17" s="10">
        <f>Enero!C17</f>
        <v>0</v>
      </c>
      <c r="E17" s="10">
        <f>Enero!D17</f>
        <v>0</v>
      </c>
      <c r="F17" s="10">
        <f>Enero!E17</f>
        <v>0</v>
      </c>
      <c r="G17" s="10">
        <f>Enero!F17</f>
        <v>61816</v>
      </c>
      <c r="H17" s="10">
        <f>Enero!G17</f>
        <v>222.54</v>
      </c>
      <c r="I17" s="10">
        <f>Enero!H17</f>
        <v>15454</v>
      </c>
      <c r="J17" s="10">
        <f>Enero!I17</f>
        <v>11106.31</v>
      </c>
      <c r="K17" s="17">
        <f>Enero!J17</f>
        <v>8649.24</v>
      </c>
    </row>
    <row r="18" spans="1:11" ht="15.75" thickBot="1" x14ac:dyDescent="0.3">
      <c r="A18" s="15" t="s">
        <v>34</v>
      </c>
      <c r="B18" s="9" t="s">
        <v>30</v>
      </c>
      <c r="C18" s="10">
        <f>Enero!B18</f>
        <v>0</v>
      </c>
      <c r="D18" s="10">
        <f>Enero!C18</f>
        <v>0</v>
      </c>
      <c r="E18" s="10">
        <f>Enero!D18</f>
        <v>0</v>
      </c>
      <c r="F18" s="10">
        <f>Enero!E18</f>
        <v>0</v>
      </c>
      <c r="G18" s="10">
        <f>Enero!F18</f>
        <v>0</v>
      </c>
      <c r="H18" s="10">
        <f>Enero!G18</f>
        <v>0</v>
      </c>
      <c r="I18" s="10">
        <f>Enero!H18</f>
        <v>0</v>
      </c>
      <c r="J18" s="10">
        <f>Enero!I18</f>
        <v>0</v>
      </c>
      <c r="K18" s="17">
        <f>Enero!J18</f>
        <v>0</v>
      </c>
    </row>
    <row r="19" spans="1:11" ht="15.75" thickBot="1" x14ac:dyDescent="0.3">
      <c r="A19" s="15" t="s">
        <v>35</v>
      </c>
      <c r="B19" s="9" t="s">
        <v>14</v>
      </c>
      <c r="C19" s="10">
        <f>Febrero!B2</f>
        <v>0</v>
      </c>
      <c r="D19" s="10">
        <f>Febrero!C2</f>
        <v>0</v>
      </c>
      <c r="E19" s="10">
        <f>Febrero!D2</f>
        <v>0</v>
      </c>
      <c r="F19" s="10">
        <f>Febrero!E2</f>
        <v>0</v>
      </c>
      <c r="G19" s="10">
        <f>Febrero!F2</f>
        <v>0</v>
      </c>
      <c r="H19" s="10">
        <f>Febrero!G2</f>
        <v>0</v>
      </c>
      <c r="I19" s="10">
        <f>Febrero!H2</f>
        <v>0</v>
      </c>
      <c r="J19" s="10">
        <f>Febrero!I2</f>
        <v>0</v>
      </c>
      <c r="K19" s="17">
        <f>Febrero!J2</f>
        <v>0</v>
      </c>
    </row>
    <row r="20" spans="1:11" ht="15.75" thickBot="1" x14ac:dyDescent="0.3">
      <c r="A20" s="15" t="s">
        <v>35</v>
      </c>
      <c r="B20" s="9" t="s">
        <v>15</v>
      </c>
      <c r="C20" s="10">
        <f>Febrero!B3</f>
        <v>109367.07</v>
      </c>
      <c r="D20" s="10">
        <f>Febrero!C3</f>
        <v>6794.3</v>
      </c>
      <c r="E20" s="10">
        <f>Febrero!D3</f>
        <v>5264.33</v>
      </c>
      <c r="F20" s="10">
        <f>Febrero!E3</f>
        <v>86.05</v>
      </c>
      <c r="G20" s="10">
        <f>Febrero!F3</f>
        <v>110983.09</v>
      </c>
      <c r="H20" s="10">
        <f>Febrero!G3</f>
        <v>399.56</v>
      </c>
      <c r="I20" s="10">
        <f>Febrero!H3</f>
        <v>25000.05</v>
      </c>
      <c r="J20" s="10">
        <f>Febrero!I3</f>
        <v>40235.120000000003</v>
      </c>
      <c r="K20" s="17">
        <f>Febrero!J3</f>
        <v>37898.31</v>
      </c>
    </row>
    <row r="21" spans="1:11" ht="15.75" thickBot="1" x14ac:dyDescent="0.3">
      <c r="A21" s="15" t="s">
        <v>35</v>
      </c>
      <c r="B21" s="9" t="s">
        <v>16</v>
      </c>
      <c r="C21" s="10">
        <f>Febrero!B4</f>
        <v>203005</v>
      </c>
      <c r="D21" s="10">
        <f>Febrero!C4</f>
        <v>0</v>
      </c>
      <c r="E21" s="10">
        <f>Febrero!D4</f>
        <v>0</v>
      </c>
      <c r="F21" s="10">
        <f>Febrero!E4</f>
        <v>0</v>
      </c>
      <c r="G21" s="10">
        <f>Febrero!F4</f>
        <v>203005</v>
      </c>
      <c r="H21" s="10">
        <f>Febrero!G4</f>
        <v>730.82</v>
      </c>
      <c r="I21" s="10">
        <f>Febrero!H4</f>
        <v>218284.95</v>
      </c>
      <c r="J21" s="10">
        <f>Febrero!I4</f>
        <v>79759.05</v>
      </c>
      <c r="K21" s="17">
        <f>Febrero!J4</f>
        <v>74093.39</v>
      </c>
    </row>
    <row r="22" spans="1:11" ht="15.75" thickBot="1" x14ac:dyDescent="0.3">
      <c r="A22" s="15" t="s">
        <v>35</v>
      </c>
      <c r="B22" s="9" t="s">
        <v>17</v>
      </c>
      <c r="C22" s="10">
        <f>Febrero!B5</f>
        <v>736.09</v>
      </c>
      <c r="D22" s="10">
        <f>Febrero!C5</f>
        <v>0</v>
      </c>
      <c r="E22" s="10">
        <f>Febrero!D5</f>
        <v>0</v>
      </c>
      <c r="F22" s="10">
        <f>Febrero!E5</f>
        <v>0</v>
      </c>
      <c r="G22" s="10">
        <f>Febrero!F5</f>
        <v>736.09</v>
      </c>
      <c r="H22" s="10">
        <f>Febrero!G5</f>
        <v>2.65</v>
      </c>
      <c r="I22" s="10">
        <f>Febrero!H5</f>
        <v>166.91</v>
      </c>
      <c r="J22" s="10">
        <f>Febrero!I5</f>
        <v>256.16000000000003</v>
      </c>
      <c r="K22" s="17">
        <f>Febrero!J5</f>
        <v>234.04</v>
      </c>
    </row>
    <row r="23" spans="1:11" ht="15.75" thickBot="1" x14ac:dyDescent="0.3">
      <c r="A23" s="15" t="s">
        <v>35</v>
      </c>
      <c r="B23" s="9" t="s">
        <v>18</v>
      </c>
      <c r="C23" s="10">
        <f>Febrero!B6</f>
        <v>659288.88</v>
      </c>
      <c r="D23" s="10">
        <f>Febrero!C6</f>
        <v>882459.99</v>
      </c>
      <c r="E23" s="10">
        <f>Febrero!D6</f>
        <v>828545.05</v>
      </c>
      <c r="F23" s="10">
        <f>Febrero!E6</f>
        <v>-2369.81</v>
      </c>
      <c r="G23" s="10">
        <f>Febrero!F6</f>
        <v>710834.01</v>
      </c>
      <c r="H23" s="10">
        <f>Febrero!G6</f>
        <v>2559</v>
      </c>
      <c r="I23" s="10">
        <f>Febrero!H6</f>
        <v>62531.61</v>
      </c>
      <c r="J23" s="10">
        <f>Febrero!I6</f>
        <v>278891.43</v>
      </c>
      <c r="K23" s="17">
        <f>Febrero!J6</f>
        <v>258062.53</v>
      </c>
    </row>
    <row r="24" spans="1:11" ht="15.75" thickBot="1" x14ac:dyDescent="0.3">
      <c r="A24" s="15" t="s">
        <v>35</v>
      </c>
      <c r="B24" s="9" t="s">
        <v>19</v>
      </c>
      <c r="C24" s="10">
        <f>Febrero!B7</f>
        <v>851838</v>
      </c>
      <c r="D24" s="10">
        <f>Febrero!C7</f>
        <v>949277.94</v>
      </c>
      <c r="E24" s="10">
        <f>Febrero!D7</f>
        <v>950778.39</v>
      </c>
      <c r="F24" s="10">
        <f>Febrero!E7</f>
        <v>331.5</v>
      </c>
      <c r="G24" s="10">
        <f>Febrero!F7</f>
        <v>850669.05</v>
      </c>
      <c r="H24" s="10">
        <f>Febrero!G7</f>
        <v>3062.41</v>
      </c>
      <c r="I24" s="10">
        <f>Febrero!H7</f>
        <v>71926.600000000006</v>
      </c>
      <c r="J24" s="10">
        <f>Febrero!I7</f>
        <v>336039.11</v>
      </c>
      <c r="K24" s="17">
        <f>Febrero!J7</f>
        <v>324410.49</v>
      </c>
    </row>
    <row r="25" spans="1:11" ht="15.75" thickBot="1" x14ac:dyDescent="0.3">
      <c r="A25" s="15" t="s">
        <v>35</v>
      </c>
      <c r="B25" s="9" t="s">
        <v>20</v>
      </c>
      <c r="C25" s="10">
        <f>Febrero!B8</f>
        <v>0</v>
      </c>
      <c r="D25" s="10">
        <f>Febrero!C8</f>
        <v>353.51</v>
      </c>
      <c r="E25" s="10">
        <f>Febrero!D8</f>
        <v>352.84</v>
      </c>
      <c r="F25" s="10">
        <f>Febrero!E8</f>
        <v>0</v>
      </c>
      <c r="G25" s="10">
        <f>Febrero!F8</f>
        <v>0.67</v>
      </c>
      <c r="H25" s="10">
        <f>Febrero!G8</f>
        <v>0</v>
      </c>
      <c r="I25" s="10">
        <f>Febrero!H8</f>
        <v>0.05</v>
      </c>
      <c r="J25" s="10">
        <f>Febrero!I8</f>
        <v>0.17</v>
      </c>
      <c r="K25" s="17">
        <f>Febrero!J8</f>
        <v>0.16</v>
      </c>
    </row>
    <row r="26" spans="1:11" ht="15.75" thickBot="1" x14ac:dyDescent="0.3">
      <c r="A26" s="15" t="s">
        <v>35</v>
      </c>
      <c r="B26" s="9" t="s">
        <v>21</v>
      </c>
      <c r="C26" s="10">
        <f>Febrero!B9</f>
        <v>353440.16</v>
      </c>
      <c r="D26" s="10">
        <f>Febrero!C9</f>
        <v>49876.63</v>
      </c>
      <c r="E26" s="10">
        <f>Febrero!D9</f>
        <v>51501.7</v>
      </c>
      <c r="F26" s="10">
        <f>Febrero!E9</f>
        <v>0</v>
      </c>
      <c r="G26" s="10">
        <f>Febrero!F9</f>
        <v>351815.09</v>
      </c>
      <c r="H26" s="10">
        <f>Febrero!G9</f>
        <v>1266.54</v>
      </c>
      <c r="I26" s="10">
        <f>Febrero!H9</f>
        <v>127327.15</v>
      </c>
      <c r="J26" s="10">
        <f>Febrero!I9</f>
        <v>100479.62</v>
      </c>
      <c r="K26" s="17">
        <f>Febrero!J9</f>
        <v>88083.55</v>
      </c>
    </row>
    <row r="27" spans="1:11" ht="15.75" thickBot="1" x14ac:dyDescent="0.3">
      <c r="A27" s="15" t="s">
        <v>35</v>
      </c>
      <c r="B27" s="9" t="s">
        <v>22</v>
      </c>
      <c r="C27" s="10">
        <f>Febrero!B10</f>
        <v>6041444.4400000004</v>
      </c>
      <c r="D27" s="10">
        <f>Febrero!C10</f>
        <v>30839.89</v>
      </c>
      <c r="E27" s="10">
        <f>Febrero!D10</f>
        <v>27536.58</v>
      </c>
      <c r="F27" s="10">
        <f>Febrero!E10</f>
        <v>0</v>
      </c>
      <c r="G27" s="10">
        <f>Febrero!F10</f>
        <v>6044747.75</v>
      </c>
      <c r="H27" s="10">
        <f>Febrero!G10</f>
        <v>21761.119999999999</v>
      </c>
      <c r="I27" s="10">
        <f>Febrero!H10</f>
        <v>575092.69999999995</v>
      </c>
      <c r="J27" s="10">
        <f>Febrero!I10</f>
        <v>2909826.46</v>
      </c>
      <c r="K27" s="17">
        <f>Febrero!J10</f>
        <v>2829792.15</v>
      </c>
    </row>
    <row r="28" spans="1:11" ht="15.75" thickBot="1" x14ac:dyDescent="0.3">
      <c r="A28" s="15" t="s">
        <v>35</v>
      </c>
      <c r="B28" s="9" t="s">
        <v>23</v>
      </c>
      <c r="C28" s="10">
        <f>Febrero!B11</f>
        <v>287737</v>
      </c>
      <c r="D28" s="10">
        <f>Febrero!C11</f>
        <v>832376.45</v>
      </c>
      <c r="E28" s="10">
        <f>Febrero!D11</f>
        <v>396110.61</v>
      </c>
      <c r="F28" s="10">
        <f>Febrero!E11</f>
        <v>81.48</v>
      </c>
      <c r="G28" s="10">
        <f>Febrero!F11</f>
        <v>724084.32</v>
      </c>
      <c r="H28" s="10">
        <f>Febrero!G11</f>
        <v>2606.71</v>
      </c>
      <c r="I28" s="10">
        <f>Febrero!H11</f>
        <v>106874.17</v>
      </c>
      <c r="J28" s="10">
        <f>Febrero!I11</f>
        <v>273104.49</v>
      </c>
      <c r="K28" s="17">
        <f>Febrero!J11</f>
        <v>249128.31</v>
      </c>
    </row>
    <row r="29" spans="1:11" ht="15.75" thickBot="1" x14ac:dyDescent="0.3">
      <c r="A29" s="15" t="s">
        <v>35</v>
      </c>
      <c r="B29" s="9" t="s">
        <v>24</v>
      </c>
      <c r="C29" s="10">
        <f>Febrero!B12</f>
        <v>58474.7</v>
      </c>
      <c r="D29" s="10">
        <f>Febrero!C12</f>
        <v>0</v>
      </c>
      <c r="E29" s="10">
        <f>Febrero!D12</f>
        <v>0</v>
      </c>
      <c r="F29" s="10">
        <f>Febrero!E12</f>
        <v>0</v>
      </c>
      <c r="G29" s="10">
        <f>Febrero!F12</f>
        <v>58474.7</v>
      </c>
      <c r="H29" s="10">
        <f>Febrero!G12</f>
        <v>210.51</v>
      </c>
      <c r="I29" s="10">
        <f>Febrero!H12</f>
        <v>58474.7</v>
      </c>
      <c r="J29" s="10">
        <f>Febrero!I12</f>
        <v>16538.64</v>
      </c>
      <c r="K29" s="17">
        <f>Febrero!J12</f>
        <v>16262.88</v>
      </c>
    </row>
    <row r="30" spans="1:11" ht="15.75" thickBot="1" x14ac:dyDescent="0.3">
      <c r="A30" s="15" t="s">
        <v>35</v>
      </c>
      <c r="B30" s="9" t="s">
        <v>25</v>
      </c>
      <c r="C30" s="10">
        <f>Febrero!B13</f>
        <v>0</v>
      </c>
      <c r="D30" s="10">
        <f>Febrero!C13</f>
        <v>0</v>
      </c>
      <c r="E30" s="10">
        <f>Febrero!D13</f>
        <v>0</v>
      </c>
      <c r="F30" s="10">
        <f>Febrero!E13</f>
        <v>0</v>
      </c>
      <c r="G30" s="10">
        <f>Febrero!F13</f>
        <v>0</v>
      </c>
      <c r="H30" s="10">
        <f>Febrero!G13</f>
        <v>0</v>
      </c>
      <c r="I30" s="10">
        <f>Febrero!H13</f>
        <v>0</v>
      </c>
      <c r="J30" s="10">
        <f>Febrero!I13</f>
        <v>0</v>
      </c>
      <c r="K30" s="17">
        <f>Febrero!J13</f>
        <v>0</v>
      </c>
    </row>
    <row r="31" spans="1:11" ht="15.75" thickBot="1" x14ac:dyDescent="0.3">
      <c r="A31" s="15" t="s">
        <v>35</v>
      </c>
      <c r="B31" s="9" t="s">
        <v>26</v>
      </c>
      <c r="C31" s="10">
        <f>Febrero!B14</f>
        <v>88688</v>
      </c>
      <c r="D31" s="10">
        <f>Febrero!C14</f>
        <v>0</v>
      </c>
      <c r="E31" s="10">
        <f>Febrero!D14</f>
        <v>0</v>
      </c>
      <c r="F31" s="10">
        <f>Febrero!E14</f>
        <v>0</v>
      </c>
      <c r="G31" s="10">
        <f>Febrero!F14</f>
        <v>88688</v>
      </c>
      <c r="H31" s="10">
        <f>Febrero!G14</f>
        <v>319.27999999999997</v>
      </c>
      <c r="I31" s="10">
        <f>Febrero!H14</f>
        <v>8311.9</v>
      </c>
      <c r="J31" s="10">
        <f>Febrero!I14</f>
        <v>28269.87</v>
      </c>
      <c r="K31" s="17">
        <f>Febrero!J14</f>
        <v>27704.59</v>
      </c>
    </row>
    <row r="32" spans="1:11" ht="15.75" thickBot="1" x14ac:dyDescent="0.3">
      <c r="A32" s="15" t="s">
        <v>35</v>
      </c>
      <c r="B32" s="9" t="s">
        <v>27</v>
      </c>
      <c r="C32" s="10">
        <f>Febrero!B15</f>
        <v>1311309.6100000001</v>
      </c>
      <c r="D32" s="10">
        <f>Febrero!C15</f>
        <v>854851.26</v>
      </c>
      <c r="E32" s="10">
        <f>Febrero!D15</f>
        <v>908103.19</v>
      </c>
      <c r="F32" s="10">
        <f>Febrero!E15</f>
        <v>-80781.509999999995</v>
      </c>
      <c r="G32" s="10">
        <f>Febrero!F15</f>
        <v>1177276.17</v>
      </c>
      <c r="H32" s="10">
        <f>Febrero!G15</f>
        <v>4238.18</v>
      </c>
      <c r="I32" s="10">
        <f>Febrero!H15</f>
        <v>390654.71999999997</v>
      </c>
      <c r="J32" s="10">
        <f>Febrero!I15</f>
        <v>307184.48</v>
      </c>
      <c r="K32" s="17">
        <f>Febrero!J15</f>
        <v>273206.24</v>
      </c>
    </row>
    <row r="33" spans="1:11" ht="15.75" thickBot="1" x14ac:dyDescent="0.3">
      <c r="A33" s="15" t="s">
        <v>35</v>
      </c>
      <c r="B33" s="9" t="s">
        <v>28</v>
      </c>
      <c r="C33" s="10">
        <f>Febrero!B16</f>
        <v>0</v>
      </c>
      <c r="D33" s="10">
        <f>Febrero!C16</f>
        <v>0</v>
      </c>
      <c r="E33" s="10">
        <f>Febrero!D16</f>
        <v>0</v>
      </c>
      <c r="F33" s="10">
        <f>Febrero!E16</f>
        <v>0</v>
      </c>
      <c r="G33" s="10">
        <f>Febrero!F16</f>
        <v>0</v>
      </c>
      <c r="H33" s="10">
        <f>Febrero!G16</f>
        <v>0</v>
      </c>
      <c r="I33" s="10">
        <f>Febrero!H16</f>
        <v>0</v>
      </c>
      <c r="J33" s="10">
        <f>Febrero!I16</f>
        <v>0</v>
      </c>
      <c r="K33" s="17">
        <f>Febrero!J16</f>
        <v>0</v>
      </c>
    </row>
    <row r="34" spans="1:11" ht="15.75" thickBot="1" x14ac:dyDescent="0.3">
      <c r="A34" s="15" t="s">
        <v>35</v>
      </c>
      <c r="B34" s="9" t="s">
        <v>29</v>
      </c>
      <c r="C34" s="10">
        <f>Febrero!B17</f>
        <v>45255</v>
      </c>
      <c r="D34" s="10">
        <f>Febrero!C17</f>
        <v>0</v>
      </c>
      <c r="E34" s="10">
        <f>Febrero!D17</f>
        <v>0</v>
      </c>
      <c r="F34" s="10">
        <f>Febrero!E17</f>
        <v>0</v>
      </c>
      <c r="G34" s="10">
        <f>Febrero!F17</f>
        <v>45255</v>
      </c>
      <c r="H34" s="10">
        <f>Febrero!G17</f>
        <v>162.91999999999999</v>
      </c>
      <c r="I34" s="10">
        <f>Febrero!H17</f>
        <v>11313.75</v>
      </c>
      <c r="J34" s="10">
        <f>Febrero!I17</f>
        <v>7957.32</v>
      </c>
      <c r="K34" s="17">
        <f>Febrero!J17</f>
        <v>6426.25</v>
      </c>
    </row>
    <row r="35" spans="1:11" ht="15.75" thickBot="1" x14ac:dyDescent="0.3">
      <c r="A35" s="15" t="s">
        <v>35</v>
      </c>
      <c r="B35" s="9" t="s">
        <v>30</v>
      </c>
      <c r="C35" s="10">
        <f>Febrero!B18</f>
        <v>0</v>
      </c>
      <c r="D35" s="10">
        <f>Febrero!C18</f>
        <v>0</v>
      </c>
      <c r="E35" s="10">
        <f>Febrero!D18</f>
        <v>0</v>
      </c>
      <c r="F35" s="10">
        <f>Febrero!E18</f>
        <v>0</v>
      </c>
      <c r="G35" s="10">
        <f>Febrero!F18</f>
        <v>0</v>
      </c>
      <c r="H35" s="10">
        <f>Febrero!G18</f>
        <v>0</v>
      </c>
      <c r="I35" s="10">
        <f>Febrero!H18</f>
        <v>0</v>
      </c>
      <c r="J35" s="10">
        <f>Febrero!I18</f>
        <v>0</v>
      </c>
      <c r="K35" s="17">
        <f>Febrero!J18</f>
        <v>0</v>
      </c>
    </row>
    <row r="36" spans="1:11" ht="15.75" thickBot="1" x14ac:dyDescent="0.3">
      <c r="A36" s="15" t="s">
        <v>36</v>
      </c>
      <c r="B36" s="9" t="s">
        <v>14</v>
      </c>
      <c r="C36" s="10">
        <f>Marzo!B2</f>
        <v>0</v>
      </c>
      <c r="D36" s="10">
        <f>Marzo!C2</f>
        <v>0</v>
      </c>
      <c r="E36" s="10">
        <f>Marzo!D2</f>
        <v>0</v>
      </c>
      <c r="F36" s="10">
        <f>Marzo!E2</f>
        <v>0</v>
      </c>
      <c r="G36" s="10">
        <f>Marzo!F2</f>
        <v>0</v>
      </c>
      <c r="H36" s="10">
        <f>Marzo!G2</f>
        <v>0</v>
      </c>
      <c r="I36" s="10">
        <f>Marzo!H2</f>
        <v>0</v>
      </c>
      <c r="J36" s="10">
        <f>Marzo!I2</f>
        <v>0</v>
      </c>
      <c r="K36" s="17">
        <f>Marzo!J2</f>
        <v>0</v>
      </c>
    </row>
    <row r="37" spans="1:11" ht="15.75" thickBot="1" x14ac:dyDescent="0.3">
      <c r="A37" s="15" t="s">
        <v>36</v>
      </c>
      <c r="B37" s="9" t="s">
        <v>15</v>
      </c>
      <c r="C37" s="10">
        <f>Marzo!B3</f>
        <v>109548.18</v>
      </c>
      <c r="D37" s="10">
        <f>Marzo!C3</f>
        <v>5264.33</v>
      </c>
      <c r="E37" s="10">
        <f>Marzo!D3</f>
        <v>4190.79</v>
      </c>
      <c r="F37" s="10">
        <f>Marzo!E3</f>
        <v>87.43</v>
      </c>
      <c r="G37" s="10">
        <f>Marzo!F3</f>
        <v>110709.15</v>
      </c>
      <c r="H37" s="10">
        <f>Marzo!G3</f>
        <v>398.54</v>
      </c>
      <c r="I37" s="10">
        <f>Marzo!H3</f>
        <v>24351.97</v>
      </c>
      <c r="J37" s="10">
        <f>Marzo!I3</f>
        <v>40990.339999999997</v>
      </c>
      <c r="K37" s="17">
        <f>Marzo!J3</f>
        <v>38713.56</v>
      </c>
    </row>
    <row r="38" spans="1:11" ht="15.75" thickBot="1" x14ac:dyDescent="0.3">
      <c r="A38" s="15" t="s">
        <v>36</v>
      </c>
      <c r="B38" s="9" t="s">
        <v>16</v>
      </c>
      <c r="C38" s="10">
        <f>Marzo!B4</f>
        <v>145771</v>
      </c>
      <c r="D38" s="10">
        <f>Marzo!C4</f>
        <v>0</v>
      </c>
      <c r="E38" s="10">
        <f>Marzo!D4</f>
        <v>0</v>
      </c>
      <c r="F38" s="10">
        <f>Marzo!E4</f>
        <v>0</v>
      </c>
      <c r="G38" s="10">
        <f>Marzo!F4</f>
        <v>145771</v>
      </c>
      <c r="H38" s="10">
        <f>Marzo!G4</f>
        <v>524.78</v>
      </c>
      <c r="I38" s="10">
        <f>Marzo!H4</f>
        <v>158446.74</v>
      </c>
      <c r="J38" s="10">
        <f>Marzo!I4</f>
        <v>52167.01</v>
      </c>
      <c r="K38" s="17">
        <f>Marzo!J4</f>
        <v>47078.43</v>
      </c>
    </row>
    <row r="39" spans="1:11" ht="15.75" thickBot="1" x14ac:dyDescent="0.3">
      <c r="A39" s="15" t="s">
        <v>36</v>
      </c>
      <c r="B39" s="9" t="s">
        <v>17</v>
      </c>
      <c r="C39" s="10">
        <f>Marzo!B5</f>
        <v>1194.22</v>
      </c>
      <c r="D39" s="10">
        <f>Marzo!C5</f>
        <v>0</v>
      </c>
      <c r="E39" s="10">
        <f>Marzo!D5</f>
        <v>0</v>
      </c>
      <c r="F39" s="10">
        <f>Marzo!E5</f>
        <v>0</v>
      </c>
      <c r="G39" s="10">
        <f>Marzo!F5</f>
        <v>1194.22</v>
      </c>
      <c r="H39" s="10">
        <f>Marzo!G5</f>
        <v>4.3</v>
      </c>
      <c r="I39" s="10">
        <f>Marzo!H5</f>
        <v>270.8</v>
      </c>
      <c r="J39" s="10">
        <f>Marzo!I5</f>
        <v>415.59</v>
      </c>
      <c r="K39" s="17">
        <f>Marzo!J5</f>
        <v>383.13</v>
      </c>
    </row>
    <row r="40" spans="1:11" ht="15.75" thickBot="1" x14ac:dyDescent="0.3">
      <c r="A40" s="15" t="s">
        <v>36</v>
      </c>
      <c r="B40" s="9" t="s">
        <v>18</v>
      </c>
      <c r="C40" s="10">
        <f>Marzo!B6</f>
        <v>848899.19</v>
      </c>
      <c r="D40" s="10">
        <f>Marzo!C6</f>
        <v>828545.05</v>
      </c>
      <c r="E40" s="10">
        <f>Marzo!D6</f>
        <v>864256.06</v>
      </c>
      <c r="F40" s="10">
        <f>Marzo!E6</f>
        <v>-1144.1199999999999</v>
      </c>
      <c r="G40" s="10">
        <f>Marzo!F6</f>
        <v>812044.06</v>
      </c>
      <c r="H40" s="10">
        <f>Marzo!G6</f>
        <v>2923.36</v>
      </c>
      <c r="I40" s="10">
        <f>Marzo!H6</f>
        <v>71559.360000000001</v>
      </c>
      <c r="J40" s="10">
        <f>Marzo!I6</f>
        <v>316146.39</v>
      </c>
      <c r="K40" s="17">
        <f>Marzo!J6</f>
        <v>293848.09000000003</v>
      </c>
    </row>
    <row r="41" spans="1:11" ht="15.75" thickBot="1" x14ac:dyDescent="0.3">
      <c r="A41" s="15" t="s">
        <v>36</v>
      </c>
      <c r="B41" s="9" t="s">
        <v>19</v>
      </c>
      <c r="C41" s="10">
        <f>Marzo!B7</f>
        <v>946637.24</v>
      </c>
      <c r="D41" s="10">
        <f>Marzo!C7</f>
        <v>950778.39</v>
      </c>
      <c r="E41" s="10">
        <f>Marzo!D7</f>
        <v>924195.61</v>
      </c>
      <c r="F41" s="10">
        <f>Marzo!E7</f>
        <v>159.80000000000001</v>
      </c>
      <c r="G41" s="10">
        <f>Marzo!F7</f>
        <v>973379.82</v>
      </c>
      <c r="H41" s="10">
        <f>Marzo!G7</f>
        <v>3504.18</v>
      </c>
      <c r="I41" s="10">
        <f>Marzo!H7</f>
        <v>82247.509999999995</v>
      </c>
      <c r="J41" s="10">
        <f>Marzo!I7</f>
        <v>389646.3</v>
      </c>
      <c r="K41" s="17">
        <f>Marzo!J7</f>
        <v>375992.21</v>
      </c>
    </row>
    <row r="42" spans="1:11" ht="15.75" thickBot="1" x14ac:dyDescent="0.3">
      <c r="A42" s="15" t="s">
        <v>36</v>
      </c>
      <c r="B42" s="9" t="s">
        <v>20</v>
      </c>
      <c r="C42" s="10">
        <f>Marzo!B8</f>
        <v>0</v>
      </c>
      <c r="D42" s="10">
        <f>Marzo!C8</f>
        <v>352.84</v>
      </c>
      <c r="E42" s="10">
        <f>Marzo!D8</f>
        <v>352.12</v>
      </c>
      <c r="F42" s="10">
        <f>Marzo!E8</f>
        <v>-0.01</v>
      </c>
      <c r="G42" s="10">
        <f>Marzo!F8</f>
        <v>0.71</v>
      </c>
      <c r="H42" s="10">
        <f>Marzo!G8</f>
        <v>0</v>
      </c>
      <c r="I42" s="10">
        <f>Marzo!H8</f>
        <v>0.05</v>
      </c>
      <c r="J42" s="10">
        <f>Marzo!I8</f>
        <v>0.16</v>
      </c>
      <c r="K42" s="17">
        <f>Marzo!J8</f>
        <v>0.15</v>
      </c>
    </row>
    <row r="43" spans="1:11" ht="15.75" thickBot="1" x14ac:dyDescent="0.3">
      <c r="A43" s="15" t="s">
        <v>36</v>
      </c>
      <c r="B43" s="9" t="s">
        <v>21</v>
      </c>
      <c r="C43" s="10">
        <f>Marzo!B9</f>
        <v>444012.68</v>
      </c>
      <c r="D43" s="10">
        <f>Marzo!C9</f>
        <v>54066.7</v>
      </c>
      <c r="E43" s="10">
        <f>Marzo!D9</f>
        <v>58927.23</v>
      </c>
      <c r="F43" s="10">
        <f>Marzo!E9</f>
        <v>0</v>
      </c>
      <c r="G43" s="10">
        <f>Marzo!F9</f>
        <v>439152.15</v>
      </c>
      <c r="H43" s="10">
        <f>Marzo!G9</f>
        <v>1580.94</v>
      </c>
      <c r="I43" s="10">
        <f>Marzo!H9</f>
        <v>159196.43</v>
      </c>
      <c r="J43" s="10">
        <f>Marzo!I9</f>
        <v>111970.95</v>
      </c>
      <c r="K43" s="17">
        <f>Marzo!J9</f>
        <v>97687.31</v>
      </c>
    </row>
    <row r="44" spans="1:11" ht="15.75" thickBot="1" x14ac:dyDescent="0.3">
      <c r="A44" s="15" t="s">
        <v>36</v>
      </c>
      <c r="B44" s="9" t="s">
        <v>22</v>
      </c>
      <c r="C44" s="10">
        <f>Marzo!B10</f>
        <v>4921919.9800000004</v>
      </c>
      <c r="D44" s="10">
        <f>Marzo!C10</f>
        <v>27536.58</v>
      </c>
      <c r="E44" s="10">
        <f>Marzo!D10</f>
        <v>7429.64</v>
      </c>
      <c r="F44" s="10">
        <f>Marzo!E10</f>
        <v>0</v>
      </c>
      <c r="G44" s="10">
        <f>Marzo!F10</f>
        <v>4942026.92</v>
      </c>
      <c r="H44" s="10">
        <f>Marzo!G10</f>
        <v>17791.29</v>
      </c>
      <c r="I44" s="10">
        <f>Marzo!H10</f>
        <v>469838.7</v>
      </c>
      <c r="J44" s="10">
        <f>Marzo!I10</f>
        <v>2287687.35</v>
      </c>
      <c r="K44" s="17">
        <f>Marzo!J10</f>
        <v>2214419.5</v>
      </c>
    </row>
    <row r="45" spans="1:11" ht="15.75" thickBot="1" x14ac:dyDescent="0.3">
      <c r="A45" s="15" t="s">
        <v>36</v>
      </c>
      <c r="B45" s="9" t="s">
        <v>23</v>
      </c>
      <c r="C45" s="10">
        <f>Marzo!B11</f>
        <v>399947</v>
      </c>
      <c r="D45" s="10">
        <f>Marzo!C11</f>
        <v>396110.61</v>
      </c>
      <c r="E45" s="10">
        <f>Marzo!D11</f>
        <v>288972.79999999999</v>
      </c>
      <c r="F45" s="10">
        <f>Marzo!E11</f>
        <v>-9636.3700000000008</v>
      </c>
      <c r="G45" s="10">
        <f>Marzo!F11</f>
        <v>497448.44</v>
      </c>
      <c r="H45" s="10">
        <f>Marzo!G11</f>
        <v>1790.82</v>
      </c>
      <c r="I45" s="10">
        <f>Marzo!H11</f>
        <v>73369.679999999993</v>
      </c>
      <c r="J45" s="10">
        <f>Marzo!I11</f>
        <v>184384.34</v>
      </c>
      <c r="K45" s="17">
        <f>Marzo!J11</f>
        <v>166480.54999999999</v>
      </c>
    </row>
    <row r="46" spans="1:11" ht="15.75" thickBot="1" x14ac:dyDescent="0.3">
      <c r="A46" s="15" t="s">
        <v>36</v>
      </c>
      <c r="B46" s="9" t="s">
        <v>24</v>
      </c>
      <c r="C46" s="10">
        <f>Marzo!B12</f>
        <v>49488.31</v>
      </c>
      <c r="D46" s="10">
        <f>Marzo!C12</f>
        <v>0</v>
      </c>
      <c r="E46" s="10">
        <f>Marzo!D12</f>
        <v>0</v>
      </c>
      <c r="F46" s="10">
        <f>Marzo!E12</f>
        <v>0</v>
      </c>
      <c r="G46" s="10">
        <f>Marzo!F12</f>
        <v>49488.31</v>
      </c>
      <c r="H46" s="10">
        <f>Marzo!G12</f>
        <v>178.16</v>
      </c>
      <c r="I46" s="10">
        <f>Marzo!H12</f>
        <v>49477.54</v>
      </c>
      <c r="J46" s="10">
        <f>Marzo!I12</f>
        <v>15343.65</v>
      </c>
      <c r="K46" s="17">
        <f>Marzo!J12</f>
        <v>15058.07</v>
      </c>
    </row>
    <row r="47" spans="1:11" ht="15.75" thickBot="1" x14ac:dyDescent="0.3">
      <c r="A47" s="15" t="s">
        <v>36</v>
      </c>
      <c r="B47" s="9" t="s">
        <v>25</v>
      </c>
      <c r="C47" s="10">
        <f>Marzo!B13</f>
        <v>0</v>
      </c>
      <c r="D47" s="10">
        <f>Marzo!C13</f>
        <v>0</v>
      </c>
      <c r="E47" s="10">
        <f>Marzo!D13</f>
        <v>0</v>
      </c>
      <c r="F47" s="10">
        <f>Marzo!E13</f>
        <v>0</v>
      </c>
      <c r="G47" s="10">
        <f>Marzo!F13</f>
        <v>0</v>
      </c>
      <c r="H47" s="10">
        <f>Marzo!G13</f>
        <v>0</v>
      </c>
      <c r="I47" s="10">
        <f>Marzo!H13</f>
        <v>0</v>
      </c>
      <c r="J47" s="10">
        <f>Marzo!I13</f>
        <v>0</v>
      </c>
      <c r="K47" s="17">
        <f>Marzo!J13</f>
        <v>0</v>
      </c>
    </row>
    <row r="48" spans="1:11" ht="15.75" thickBot="1" x14ac:dyDescent="0.3">
      <c r="A48" s="15" t="s">
        <v>36</v>
      </c>
      <c r="B48" s="9" t="s">
        <v>26</v>
      </c>
      <c r="C48" s="10">
        <f>Marzo!B14</f>
        <v>95380</v>
      </c>
      <c r="D48" s="10">
        <f>Marzo!C14</f>
        <v>0</v>
      </c>
      <c r="E48" s="10">
        <f>Marzo!D14</f>
        <v>0</v>
      </c>
      <c r="F48" s="10">
        <f>Marzo!E14</f>
        <v>0</v>
      </c>
      <c r="G48" s="10">
        <f>Marzo!F14</f>
        <v>95380</v>
      </c>
      <c r="H48" s="10">
        <f>Marzo!G14</f>
        <v>343.37</v>
      </c>
      <c r="I48" s="10">
        <f>Marzo!H14</f>
        <v>8972.7199999999993</v>
      </c>
      <c r="J48" s="10">
        <f>Marzo!I14</f>
        <v>30318.99</v>
      </c>
      <c r="K48" s="17">
        <f>Marzo!J14</f>
        <v>29713.08</v>
      </c>
    </row>
    <row r="49" spans="1:11" ht="15.75" thickBot="1" x14ac:dyDescent="0.3">
      <c r="A49" s="15" t="s">
        <v>36</v>
      </c>
      <c r="B49" s="9" t="s">
        <v>27</v>
      </c>
      <c r="C49" s="10">
        <f>Marzo!B15</f>
        <v>1153983.1299999999</v>
      </c>
      <c r="D49" s="10">
        <f>Marzo!C15</f>
        <v>890759.68000000005</v>
      </c>
      <c r="E49" s="10">
        <f>Marzo!D15</f>
        <v>1020202.78</v>
      </c>
      <c r="F49" s="10">
        <f>Marzo!E15</f>
        <v>-33951.370000000003</v>
      </c>
      <c r="G49" s="10">
        <f>Marzo!F15</f>
        <v>990588.66</v>
      </c>
      <c r="H49" s="10">
        <f>Marzo!G15</f>
        <v>3566.13</v>
      </c>
      <c r="I49" s="10">
        <f>Marzo!H15</f>
        <v>334714.15999999997</v>
      </c>
      <c r="J49" s="10">
        <f>Marzo!I15</f>
        <v>249255.89</v>
      </c>
      <c r="K49" s="17">
        <f>Marzo!J15</f>
        <v>222692.5</v>
      </c>
    </row>
    <row r="50" spans="1:11" ht="15.75" thickBot="1" x14ac:dyDescent="0.3">
      <c r="A50" s="15" t="s">
        <v>36</v>
      </c>
      <c r="B50" s="9" t="s">
        <v>28</v>
      </c>
      <c r="C50" s="10">
        <f>Marzo!B16</f>
        <v>0</v>
      </c>
      <c r="D50" s="10">
        <f>Marzo!C16</f>
        <v>0</v>
      </c>
      <c r="E50" s="10">
        <f>Marzo!D16</f>
        <v>0</v>
      </c>
      <c r="F50" s="10">
        <f>Marzo!E16</f>
        <v>0</v>
      </c>
      <c r="G50" s="10">
        <f>Marzo!F16</f>
        <v>0</v>
      </c>
      <c r="H50" s="10">
        <f>Marzo!G16</f>
        <v>0</v>
      </c>
      <c r="I50" s="10">
        <f>Marzo!H16</f>
        <v>0</v>
      </c>
      <c r="J50" s="10">
        <f>Marzo!I16</f>
        <v>0</v>
      </c>
      <c r="K50" s="17">
        <f>Marzo!J16</f>
        <v>0</v>
      </c>
    </row>
    <row r="51" spans="1:11" ht="15.75" thickBot="1" x14ac:dyDescent="0.3">
      <c r="A51" s="15" t="s">
        <v>36</v>
      </c>
      <c r="B51" s="9" t="s">
        <v>29</v>
      </c>
      <c r="C51" s="10">
        <f>Marzo!B17</f>
        <v>53604</v>
      </c>
      <c r="D51" s="10">
        <f>Marzo!C17</f>
        <v>0</v>
      </c>
      <c r="E51" s="10">
        <f>Marzo!D17</f>
        <v>0</v>
      </c>
      <c r="F51" s="10">
        <f>Marzo!E17</f>
        <v>0</v>
      </c>
      <c r="G51" s="10">
        <f>Marzo!F17</f>
        <v>53604</v>
      </c>
      <c r="H51" s="10">
        <f>Marzo!G17</f>
        <v>192.97</v>
      </c>
      <c r="I51" s="10">
        <f>Marzo!H17</f>
        <v>13401</v>
      </c>
      <c r="J51" s="10">
        <f>Marzo!I17</f>
        <v>3675.18</v>
      </c>
      <c r="K51" s="17">
        <f>Marzo!J17</f>
        <v>2966.17</v>
      </c>
    </row>
    <row r="52" spans="1:11" ht="15.75" thickBot="1" x14ac:dyDescent="0.3">
      <c r="A52" s="15" t="s">
        <v>36</v>
      </c>
      <c r="B52" s="9" t="s">
        <v>30</v>
      </c>
      <c r="C52" s="10">
        <f>Marzo!B18</f>
        <v>0</v>
      </c>
      <c r="D52" s="10">
        <f>Marzo!C18</f>
        <v>0</v>
      </c>
      <c r="E52" s="10">
        <f>Marzo!D18</f>
        <v>0</v>
      </c>
      <c r="F52" s="10">
        <f>Marzo!E18</f>
        <v>0</v>
      </c>
      <c r="G52" s="10">
        <f>Marzo!F18</f>
        <v>0</v>
      </c>
      <c r="H52" s="10">
        <f>Marzo!G18</f>
        <v>0</v>
      </c>
      <c r="I52" s="10">
        <f>Marzo!H18</f>
        <v>0</v>
      </c>
      <c r="J52" s="10">
        <f>Marzo!I18</f>
        <v>0</v>
      </c>
      <c r="K52" s="17">
        <f>Marzo!J18</f>
        <v>0</v>
      </c>
    </row>
    <row r="53" spans="1:11" ht="15.75" thickBot="1" x14ac:dyDescent="0.3">
      <c r="A53" s="15" t="s">
        <v>37</v>
      </c>
      <c r="B53" s="9" t="s">
        <v>14</v>
      </c>
      <c r="C53" s="10">
        <f>Abril!B2</f>
        <v>0</v>
      </c>
      <c r="D53" s="10">
        <f>Abril!C2</f>
        <v>0</v>
      </c>
      <c r="E53" s="10">
        <f>Abril!D2</f>
        <v>0</v>
      </c>
      <c r="F53" s="10">
        <f>Abril!E2</f>
        <v>0</v>
      </c>
      <c r="G53" s="10">
        <f>Abril!F2</f>
        <v>0</v>
      </c>
      <c r="H53" s="10">
        <f>Abril!G2</f>
        <v>0</v>
      </c>
      <c r="I53" s="10">
        <f>Abril!H2</f>
        <v>0</v>
      </c>
      <c r="J53" s="10">
        <f>Abril!I2</f>
        <v>0</v>
      </c>
      <c r="K53" s="17">
        <f>Abril!J2</f>
        <v>0</v>
      </c>
    </row>
    <row r="54" spans="1:11" ht="15.75" thickBot="1" x14ac:dyDescent="0.3">
      <c r="A54" s="15" t="s">
        <v>37</v>
      </c>
      <c r="B54" s="9" t="s">
        <v>15</v>
      </c>
      <c r="C54" s="10">
        <f>Abril!B3</f>
        <v>108354.34</v>
      </c>
      <c r="D54" s="10">
        <f>Abril!C3</f>
        <v>4190.79</v>
      </c>
      <c r="E54" s="10">
        <f>Abril!D3</f>
        <v>4650.37</v>
      </c>
      <c r="F54" s="10">
        <f>Abril!E3</f>
        <v>70.599999999999994</v>
      </c>
      <c r="G54" s="10">
        <f>Abril!F3</f>
        <v>107965.36</v>
      </c>
      <c r="H54" s="10">
        <f>Abril!G3</f>
        <v>388.69</v>
      </c>
      <c r="I54" s="10">
        <f>Abril!H3</f>
        <v>24227.03</v>
      </c>
      <c r="J54" s="10">
        <f>Abril!I3</f>
        <v>39471.17</v>
      </c>
      <c r="K54" s="17">
        <f>Abril!J3</f>
        <v>36860.14</v>
      </c>
    </row>
    <row r="55" spans="1:11" ht="15.75" thickBot="1" x14ac:dyDescent="0.3">
      <c r="A55" s="15" t="s">
        <v>37</v>
      </c>
      <c r="B55" s="9" t="s">
        <v>16</v>
      </c>
      <c r="C55" s="10">
        <f>Abril!B4</f>
        <v>55556</v>
      </c>
      <c r="D55" s="10">
        <f>Abril!C4</f>
        <v>0</v>
      </c>
      <c r="E55" s="10">
        <f>Abril!D4</f>
        <v>0</v>
      </c>
      <c r="F55" s="10">
        <f>Abril!E4</f>
        <v>0</v>
      </c>
      <c r="G55" s="10">
        <f>Abril!F4</f>
        <v>55556</v>
      </c>
      <c r="H55" s="10">
        <f>Abril!G4</f>
        <v>200</v>
      </c>
      <c r="I55" s="10">
        <f>Abril!H4</f>
        <v>61050.55</v>
      </c>
      <c r="J55" s="10">
        <f>Abril!I4</f>
        <v>20716.79</v>
      </c>
      <c r="K55" s="17">
        <f>Abril!J4</f>
        <v>18415.5</v>
      </c>
    </row>
    <row r="56" spans="1:11" ht="15.75" thickBot="1" x14ac:dyDescent="0.3">
      <c r="A56" s="15" t="s">
        <v>37</v>
      </c>
      <c r="B56" s="9" t="s">
        <v>17</v>
      </c>
      <c r="C56" s="10">
        <f>Abril!B5</f>
        <v>193.56</v>
      </c>
      <c r="D56" s="10">
        <f>Abril!C5</f>
        <v>0</v>
      </c>
      <c r="E56" s="10">
        <f>Abril!D5</f>
        <v>0</v>
      </c>
      <c r="F56" s="10">
        <f>Abril!E5</f>
        <v>0</v>
      </c>
      <c r="G56" s="10">
        <f>Abril!F5</f>
        <v>193.56</v>
      </c>
      <c r="H56" s="10">
        <f>Abril!G5</f>
        <v>0.7</v>
      </c>
      <c r="I56" s="10">
        <f>Abril!H5</f>
        <v>43.89</v>
      </c>
      <c r="J56" s="10">
        <f>Abril!I5</f>
        <v>67.36</v>
      </c>
      <c r="K56" s="17">
        <f>Abril!J5</f>
        <v>60.73</v>
      </c>
    </row>
    <row r="57" spans="1:11" ht="15.75" thickBot="1" x14ac:dyDescent="0.3">
      <c r="A57" s="15" t="s">
        <v>37</v>
      </c>
      <c r="B57" s="9" t="s">
        <v>18</v>
      </c>
      <c r="C57" s="10">
        <f>Abril!B6</f>
        <v>832554.41</v>
      </c>
      <c r="D57" s="10">
        <f>Abril!C6</f>
        <v>864256.06</v>
      </c>
      <c r="E57" s="10">
        <f>Abril!D6</f>
        <v>1037985.14</v>
      </c>
      <c r="F57" s="10">
        <f>Abril!E6</f>
        <v>-3340.76</v>
      </c>
      <c r="G57" s="10">
        <f>Abril!F6</f>
        <v>655484.56999999995</v>
      </c>
      <c r="H57" s="10">
        <f>Abril!G6</f>
        <v>2359.7600000000002</v>
      </c>
      <c r="I57" s="10">
        <f>Abril!H6</f>
        <v>58049.41</v>
      </c>
      <c r="J57" s="10">
        <f>Abril!I6</f>
        <v>263830.18</v>
      </c>
      <c r="K57" s="17">
        <f>Abril!J6</f>
        <v>243504.55</v>
      </c>
    </row>
    <row r="58" spans="1:11" ht="15.75" thickBot="1" x14ac:dyDescent="0.3">
      <c r="A58" s="15" t="s">
        <v>37</v>
      </c>
      <c r="B58" s="9" t="s">
        <v>19</v>
      </c>
      <c r="C58" s="10">
        <f>Abril!B7</f>
        <v>916434.95</v>
      </c>
      <c r="D58" s="10">
        <f>Abril!C7</f>
        <v>924195.61</v>
      </c>
      <c r="E58" s="10">
        <f>Abril!D7</f>
        <v>920804.53</v>
      </c>
      <c r="F58" s="10">
        <f>Abril!E7</f>
        <v>1461.71</v>
      </c>
      <c r="G58" s="10">
        <f>Abril!F7</f>
        <v>921287.74</v>
      </c>
      <c r="H58" s="10">
        <f>Abril!G7</f>
        <v>3316.64</v>
      </c>
      <c r="I58" s="10">
        <f>Abril!H7</f>
        <v>77372.67</v>
      </c>
      <c r="J58" s="10">
        <f>Abril!I7</f>
        <v>365057.42</v>
      </c>
      <c r="K58" s="17">
        <f>Abril!J7</f>
        <v>351932.07</v>
      </c>
    </row>
    <row r="59" spans="1:11" ht="15.75" thickBot="1" x14ac:dyDescent="0.3">
      <c r="A59" s="15" t="s">
        <v>37</v>
      </c>
      <c r="B59" s="9" t="s">
        <v>20</v>
      </c>
      <c r="C59" s="10">
        <f>Abril!B8</f>
        <v>0</v>
      </c>
      <c r="D59" s="10">
        <f>Abril!C8</f>
        <v>352.12</v>
      </c>
      <c r="E59" s="10">
        <f>Abril!D8</f>
        <v>365.72</v>
      </c>
      <c r="F59" s="10">
        <f>Abril!E8</f>
        <v>13.6</v>
      </c>
      <c r="G59" s="10">
        <f>Abril!F8</f>
        <v>0</v>
      </c>
      <c r="H59" s="10">
        <f>Abril!G8</f>
        <v>0</v>
      </c>
      <c r="I59" s="10">
        <f>Abril!H8</f>
        <v>0</v>
      </c>
      <c r="J59" s="10">
        <f>Abril!I8</f>
        <v>0</v>
      </c>
      <c r="K59" s="17">
        <f>Abril!J8</f>
        <v>0</v>
      </c>
    </row>
    <row r="60" spans="1:11" ht="15.75" thickBot="1" x14ac:dyDescent="0.3">
      <c r="A60" s="15" t="s">
        <v>37</v>
      </c>
      <c r="B60" s="9" t="s">
        <v>21</v>
      </c>
      <c r="C60" s="10">
        <f>Abril!B9</f>
        <v>444415.1</v>
      </c>
      <c r="D60" s="10">
        <f>Abril!C9</f>
        <v>58927.23</v>
      </c>
      <c r="E60" s="10">
        <f>Abril!D9</f>
        <v>58353.26</v>
      </c>
      <c r="F60" s="10">
        <f>Abril!E9</f>
        <v>0</v>
      </c>
      <c r="G60" s="10">
        <f>Abril!F9</f>
        <v>444989.07</v>
      </c>
      <c r="H60" s="10">
        <f>Abril!G9</f>
        <v>1601.96</v>
      </c>
      <c r="I60" s="10">
        <f>Abril!H9</f>
        <v>163261.78</v>
      </c>
      <c r="J60" s="10">
        <f>Abril!I9</f>
        <v>102303.89</v>
      </c>
      <c r="K60" s="17">
        <f>Abril!J9</f>
        <v>86591.97</v>
      </c>
    </row>
    <row r="61" spans="1:11" ht="15.75" thickBot="1" x14ac:dyDescent="0.3">
      <c r="A61" s="15" t="s">
        <v>37</v>
      </c>
      <c r="B61" s="9" t="s">
        <v>22</v>
      </c>
      <c r="C61" s="10">
        <f>Abril!B10</f>
        <v>5091630.5116976947</v>
      </c>
      <c r="D61" s="10">
        <f>Abril!C10</f>
        <v>7442.9451007481603</v>
      </c>
      <c r="E61" s="10">
        <f>Abril!D10</f>
        <v>32078.503930509814</v>
      </c>
      <c r="F61" s="10">
        <f>Abril!E10</f>
        <v>0</v>
      </c>
      <c r="G61" s="10">
        <f>Abril!F10</f>
        <v>5066994.9528679298</v>
      </c>
      <c r="H61" s="10">
        <f>Abril!G10</f>
        <v>18241.181830324502</v>
      </c>
      <c r="I61" s="10">
        <f>Abril!H10</f>
        <v>483535.91478370002</v>
      </c>
      <c r="J61" s="10">
        <f>Abril!I10</f>
        <v>2349424.33</v>
      </c>
      <c r="K61" s="17">
        <f>Abril!J10</f>
        <v>2266297.1800000002</v>
      </c>
    </row>
    <row r="62" spans="1:11" ht="15.75" thickBot="1" x14ac:dyDescent="0.3">
      <c r="A62" s="15" t="s">
        <v>37</v>
      </c>
      <c r="B62" s="9" t="s">
        <v>23</v>
      </c>
      <c r="C62" s="10">
        <f>Abril!B11</f>
        <v>428542</v>
      </c>
      <c r="D62" s="10">
        <f>Abril!C11</f>
        <v>288972.79999999999</v>
      </c>
      <c r="E62" s="10">
        <f>Abril!D11</f>
        <v>295261.8</v>
      </c>
      <c r="F62" s="10">
        <f>Abril!E11</f>
        <v>-75</v>
      </c>
      <c r="G62" s="10">
        <f>Abril!F11</f>
        <v>422178</v>
      </c>
      <c r="H62" s="10">
        <f>Abril!G11</f>
        <v>1519.84</v>
      </c>
      <c r="I62" s="10">
        <f>Abril!H11</f>
        <v>62167.85</v>
      </c>
      <c r="J62" s="10">
        <f>Abril!I11</f>
        <v>162568.39000000001</v>
      </c>
      <c r="K62" s="17">
        <f>Abril!J11</f>
        <v>148782.25</v>
      </c>
    </row>
    <row r="63" spans="1:11" ht="15.75" thickBot="1" x14ac:dyDescent="0.3">
      <c r="A63" s="15" t="s">
        <v>37</v>
      </c>
      <c r="B63" s="9" t="s">
        <v>24</v>
      </c>
      <c r="C63" s="10">
        <f>Abril!B12</f>
        <v>53595.46</v>
      </c>
      <c r="D63" s="10">
        <f>Abril!C12</f>
        <v>0</v>
      </c>
      <c r="E63" s="10">
        <f>Abril!D12</f>
        <v>0</v>
      </c>
      <c r="F63" s="10">
        <f>Abril!E12</f>
        <v>0</v>
      </c>
      <c r="G63" s="10">
        <f>Abril!F12</f>
        <v>53595.46</v>
      </c>
      <c r="H63" s="10">
        <f>Abril!G12</f>
        <v>192.93</v>
      </c>
      <c r="I63" s="10">
        <f>Abril!H12</f>
        <v>53559.95</v>
      </c>
      <c r="J63" s="10">
        <f>Abril!I12</f>
        <v>15569.61</v>
      </c>
      <c r="K63" s="17">
        <f>Abril!J12</f>
        <v>15278.26</v>
      </c>
    </row>
    <row r="64" spans="1:11" ht="15.75" thickBot="1" x14ac:dyDescent="0.3">
      <c r="A64" s="15" t="s">
        <v>37</v>
      </c>
      <c r="B64" s="9" t="s">
        <v>25</v>
      </c>
      <c r="C64" s="10">
        <f>Abril!B13</f>
        <v>0</v>
      </c>
      <c r="D64" s="10">
        <f>Abril!C13</f>
        <v>0</v>
      </c>
      <c r="E64" s="10">
        <f>Abril!D13</f>
        <v>0</v>
      </c>
      <c r="F64" s="10">
        <f>Abril!E13</f>
        <v>0</v>
      </c>
      <c r="G64" s="10">
        <f>Abril!F13</f>
        <v>0</v>
      </c>
      <c r="H64" s="10">
        <f>Abril!G13</f>
        <v>0</v>
      </c>
      <c r="I64" s="10">
        <f>Abril!H13</f>
        <v>0</v>
      </c>
      <c r="J64" s="10">
        <f>Abril!I13</f>
        <v>0</v>
      </c>
      <c r="K64" s="17">
        <f>Abril!J13</f>
        <v>0</v>
      </c>
    </row>
    <row r="65" spans="1:11" ht="15.75" thickBot="1" x14ac:dyDescent="0.3">
      <c r="A65" s="15" t="s">
        <v>37</v>
      </c>
      <c r="B65" s="9" t="s">
        <v>26</v>
      </c>
      <c r="C65" s="10">
        <f>Abril!B14</f>
        <v>96398</v>
      </c>
      <c r="D65" s="10">
        <f>Abril!C14</f>
        <v>0</v>
      </c>
      <c r="E65" s="10">
        <f>Abril!D14</f>
        <v>0</v>
      </c>
      <c r="F65" s="10">
        <f>Abril!E14</f>
        <v>0</v>
      </c>
      <c r="G65" s="10">
        <f>Abril!F14</f>
        <v>96398</v>
      </c>
      <c r="H65" s="10">
        <f>Abril!G14</f>
        <v>347.03</v>
      </c>
      <c r="I65" s="10">
        <f>Abril!H14</f>
        <v>8033.17</v>
      </c>
      <c r="J65" s="10">
        <f>Abril!I14</f>
        <v>30921.67</v>
      </c>
      <c r="K65" s="17">
        <f>Abril!J14</f>
        <v>30303.29</v>
      </c>
    </row>
    <row r="66" spans="1:11" ht="15.75" thickBot="1" x14ac:dyDescent="0.3">
      <c r="A66" s="15" t="s">
        <v>37</v>
      </c>
      <c r="B66" s="9" t="s">
        <v>27</v>
      </c>
      <c r="C66" s="10">
        <f>Abril!B15</f>
        <v>1179531.42</v>
      </c>
      <c r="D66" s="10">
        <f>Abril!C15</f>
        <v>1009675.77</v>
      </c>
      <c r="E66" s="10">
        <f>Abril!D15</f>
        <v>1085725.75</v>
      </c>
      <c r="F66" s="10">
        <f>Abril!E15</f>
        <v>-50774.080000000002</v>
      </c>
      <c r="G66" s="10">
        <f>Abril!F15</f>
        <v>1052707.3600000001</v>
      </c>
      <c r="H66" s="10">
        <f>Abril!G15</f>
        <v>3789.74</v>
      </c>
      <c r="I66" s="10">
        <f>Abril!H15</f>
        <v>341163.65</v>
      </c>
      <c r="J66" s="10">
        <f>Abril!I15</f>
        <v>260935.6</v>
      </c>
      <c r="K66" s="17">
        <f>Abril!J15</f>
        <v>233512.66</v>
      </c>
    </row>
    <row r="67" spans="1:11" ht="15.75" thickBot="1" x14ac:dyDescent="0.3">
      <c r="A67" s="15" t="s">
        <v>37</v>
      </c>
      <c r="B67" s="9" t="s">
        <v>28</v>
      </c>
      <c r="C67" s="10">
        <f>Abril!B16</f>
        <v>0</v>
      </c>
      <c r="D67" s="10">
        <f>Abril!C16</f>
        <v>0</v>
      </c>
      <c r="E67" s="10">
        <f>Abril!D16</f>
        <v>0</v>
      </c>
      <c r="F67" s="10">
        <f>Abril!E16</f>
        <v>0</v>
      </c>
      <c r="G67" s="10">
        <f>Abril!F16</f>
        <v>0</v>
      </c>
      <c r="H67" s="10">
        <f>Abril!G16</f>
        <v>0</v>
      </c>
      <c r="I67" s="10">
        <f>Abril!H16</f>
        <v>0</v>
      </c>
      <c r="J67" s="10">
        <f>Abril!I16</f>
        <v>0</v>
      </c>
      <c r="K67" s="17">
        <f>Abril!J16</f>
        <v>0</v>
      </c>
    </row>
    <row r="68" spans="1:11" ht="15.75" thickBot="1" x14ac:dyDescent="0.3">
      <c r="A68" s="15" t="s">
        <v>37</v>
      </c>
      <c r="B68" s="9" t="s">
        <v>29</v>
      </c>
      <c r="C68" s="10">
        <f>Abril!B17</f>
        <v>43008</v>
      </c>
      <c r="D68" s="10">
        <f>Abril!C17</f>
        <v>0</v>
      </c>
      <c r="E68" s="10">
        <f>Abril!D17</f>
        <v>0</v>
      </c>
      <c r="F68" s="10">
        <f>Abril!E17</f>
        <v>0</v>
      </c>
      <c r="G68" s="10">
        <f>Abril!F17</f>
        <v>43008</v>
      </c>
      <c r="H68" s="10">
        <f>Abril!G17</f>
        <v>154.83000000000001</v>
      </c>
      <c r="I68" s="10">
        <f>Abril!H17</f>
        <v>10752</v>
      </c>
      <c r="J68" s="10">
        <f>Abril!I17</f>
        <v>1399.97</v>
      </c>
      <c r="K68" s="17">
        <f>Abril!J17</f>
        <v>995.42</v>
      </c>
    </row>
    <row r="69" spans="1:11" ht="15.75" thickBot="1" x14ac:dyDescent="0.3">
      <c r="A69" s="15" t="s">
        <v>37</v>
      </c>
      <c r="B69" s="9" t="s">
        <v>30</v>
      </c>
      <c r="C69" s="10">
        <f>Abril!B18</f>
        <v>0</v>
      </c>
      <c r="D69" s="10">
        <f>Abril!C18</f>
        <v>0</v>
      </c>
      <c r="E69" s="10">
        <f>Abril!D18</f>
        <v>0</v>
      </c>
      <c r="F69" s="10">
        <f>Abril!E18</f>
        <v>0</v>
      </c>
      <c r="G69" s="10">
        <f>Abril!F18</f>
        <v>0</v>
      </c>
      <c r="H69" s="10">
        <f>Abril!G18</f>
        <v>0</v>
      </c>
      <c r="I69" s="10">
        <f>Abril!H18</f>
        <v>0</v>
      </c>
      <c r="J69" s="10">
        <f>Abril!I18</f>
        <v>0</v>
      </c>
      <c r="K69" s="17">
        <f>Abril!J18</f>
        <v>0</v>
      </c>
    </row>
    <row r="70" spans="1:11" ht="15.75" thickBot="1" x14ac:dyDescent="0.3">
      <c r="A70" s="15" t="s">
        <v>38</v>
      </c>
      <c r="B70" s="9" t="s">
        <v>14</v>
      </c>
      <c r="C70" s="10">
        <f>Mayo!B2</f>
        <v>0</v>
      </c>
      <c r="D70" s="10">
        <f>Mayo!C2</f>
        <v>0</v>
      </c>
      <c r="E70" s="10">
        <f>Mayo!D2</f>
        <v>0</v>
      </c>
      <c r="F70" s="10">
        <f>Mayo!E2</f>
        <v>0</v>
      </c>
      <c r="G70" s="10">
        <f>Mayo!F2</f>
        <v>0</v>
      </c>
      <c r="H70" s="10">
        <f>Mayo!G2</f>
        <v>0</v>
      </c>
      <c r="I70" s="10">
        <f>Mayo!H2</f>
        <v>0</v>
      </c>
      <c r="J70" s="10">
        <f>Mayo!I2</f>
        <v>0</v>
      </c>
      <c r="K70" s="17">
        <f>Mayo!J2</f>
        <v>0</v>
      </c>
    </row>
    <row r="71" spans="1:11" ht="15.75" thickBot="1" x14ac:dyDescent="0.3">
      <c r="A71" s="15" t="s">
        <v>38</v>
      </c>
      <c r="B71" s="9" t="s">
        <v>15</v>
      </c>
      <c r="C71" s="10">
        <f>Mayo!B3</f>
        <v>0</v>
      </c>
      <c r="D71" s="10">
        <f>Mayo!C3</f>
        <v>0</v>
      </c>
      <c r="E71" s="10">
        <f>Mayo!D3</f>
        <v>0</v>
      </c>
      <c r="F71" s="10">
        <f>Mayo!E3</f>
        <v>0</v>
      </c>
      <c r="G71" s="10">
        <f>Mayo!F3</f>
        <v>0</v>
      </c>
      <c r="H71" s="10">
        <f>Mayo!G3</f>
        <v>0</v>
      </c>
      <c r="I71" s="10">
        <f>Mayo!H3</f>
        <v>0</v>
      </c>
      <c r="J71" s="10">
        <f>Mayo!I3</f>
        <v>0</v>
      </c>
      <c r="K71" s="17">
        <f>Mayo!J3</f>
        <v>0</v>
      </c>
    </row>
    <row r="72" spans="1:11" ht="15.75" thickBot="1" x14ac:dyDescent="0.3">
      <c r="A72" s="15" t="s">
        <v>38</v>
      </c>
      <c r="B72" s="9" t="s">
        <v>16</v>
      </c>
      <c r="C72" s="10">
        <f>Mayo!B4</f>
        <v>0</v>
      </c>
      <c r="D72" s="10">
        <f>Mayo!C4</f>
        <v>0</v>
      </c>
      <c r="E72" s="10">
        <f>Mayo!D4</f>
        <v>0</v>
      </c>
      <c r="F72" s="10">
        <f>Mayo!E4</f>
        <v>0</v>
      </c>
      <c r="G72" s="10">
        <f>Mayo!F4</f>
        <v>0</v>
      </c>
      <c r="H72" s="10">
        <f>Mayo!G4</f>
        <v>0</v>
      </c>
      <c r="I72" s="10">
        <f>Mayo!H4</f>
        <v>0</v>
      </c>
      <c r="J72" s="10">
        <f>Mayo!I4</f>
        <v>0</v>
      </c>
      <c r="K72" s="17">
        <f>Mayo!J4</f>
        <v>0</v>
      </c>
    </row>
    <row r="73" spans="1:11" ht="15.75" thickBot="1" x14ac:dyDescent="0.3">
      <c r="A73" s="15" t="s">
        <v>38</v>
      </c>
      <c r="B73" s="9" t="s">
        <v>17</v>
      </c>
      <c r="C73" s="10">
        <f>Mayo!B5</f>
        <v>0</v>
      </c>
      <c r="D73" s="10">
        <f>Mayo!C5</f>
        <v>0</v>
      </c>
      <c r="E73" s="10">
        <f>Mayo!D5</f>
        <v>0</v>
      </c>
      <c r="F73" s="10">
        <f>Mayo!E5</f>
        <v>0</v>
      </c>
      <c r="G73" s="10">
        <f>Mayo!F5</f>
        <v>0</v>
      </c>
      <c r="H73" s="10">
        <f>Mayo!G5</f>
        <v>0</v>
      </c>
      <c r="I73" s="10">
        <f>Mayo!H5</f>
        <v>0</v>
      </c>
      <c r="J73" s="10">
        <f>Mayo!I5</f>
        <v>0</v>
      </c>
      <c r="K73" s="17">
        <f>Mayo!J5</f>
        <v>0</v>
      </c>
    </row>
    <row r="74" spans="1:11" ht="15.75" thickBot="1" x14ac:dyDescent="0.3">
      <c r="A74" s="15" t="s">
        <v>38</v>
      </c>
      <c r="B74" s="9" t="s">
        <v>18</v>
      </c>
      <c r="C74" s="10">
        <f>Mayo!B6</f>
        <v>0</v>
      </c>
      <c r="D74" s="10">
        <f>Mayo!C6</f>
        <v>0</v>
      </c>
      <c r="E74" s="10">
        <f>Mayo!D6</f>
        <v>0</v>
      </c>
      <c r="F74" s="10">
        <f>Mayo!E6</f>
        <v>0</v>
      </c>
      <c r="G74" s="10">
        <f>Mayo!F6</f>
        <v>0</v>
      </c>
      <c r="H74" s="10">
        <f>Mayo!G6</f>
        <v>0</v>
      </c>
      <c r="I74" s="10">
        <f>Mayo!H6</f>
        <v>0</v>
      </c>
      <c r="J74" s="10">
        <f>Mayo!I6</f>
        <v>0</v>
      </c>
      <c r="K74" s="17">
        <f>Mayo!J6</f>
        <v>0</v>
      </c>
    </row>
    <row r="75" spans="1:11" ht="15.75" thickBot="1" x14ac:dyDescent="0.3">
      <c r="A75" s="15" t="s">
        <v>38</v>
      </c>
      <c r="B75" s="9" t="s">
        <v>19</v>
      </c>
      <c r="C75" s="10">
        <f>Mayo!B7</f>
        <v>0</v>
      </c>
      <c r="D75" s="10">
        <f>Mayo!C7</f>
        <v>0</v>
      </c>
      <c r="E75" s="10">
        <f>Mayo!D7</f>
        <v>0</v>
      </c>
      <c r="F75" s="10">
        <f>Mayo!E7</f>
        <v>0</v>
      </c>
      <c r="G75" s="10">
        <f>Mayo!F7</f>
        <v>0</v>
      </c>
      <c r="H75" s="10">
        <f>Mayo!G7</f>
        <v>0</v>
      </c>
      <c r="I75" s="10">
        <f>Mayo!H7</f>
        <v>0</v>
      </c>
      <c r="J75" s="10">
        <f>Mayo!I7</f>
        <v>0</v>
      </c>
      <c r="K75" s="17">
        <f>Mayo!J7</f>
        <v>0</v>
      </c>
    </row>
    <row r="76" spans="1:11" ht="15.75" thickBot="1" x14ac:dyDescent="0.3">
      <c r="A76" s="15" t="s">
        <v>38</v>
      </c>
      <c r="B76" s="9" t="s">
        <v>20</v>
      </c>
      <c r="C76" s="10">
        <f>Mayo!B8</f>
        <v>0</v>
      </c>
      <c r="D76" s="10">
        <f>Mayo!C8</f>
        <v>0</v>
      </c>
      <c r="E76" s="10">
        <f>Mayo!D8</f>
        <v>0</v>
      </c>
      <c r="F76" s="10">
        <f>Mayo!E8</f>
        <v>0</v>
      </c>
      <c r="G76" s="10">
        <f>Mayo!F8</f>
        <v>0</v>
      </c>
      <c r="H76" s="10">
        <f>Mayo!G8</f>
        <v>0</v>
      </c>
      <c r="I76" s="10">
        <f>Mayo!H8</f>
        <v>0</v>
      </c>
      <c r="J76" s="10">
        <f>Mayo!I8</f>
        <v>0</v>
      </c>
      <c r="K76" s="17">
        <f>Mayo!J8</f>
        <v>0</v>
      </c>
    </row>
    <row r="77" spans="1:11" ht="15.75" thickBot="1" x14ac:dyDescent="0.3">
      <c r="A77" s="15" t="s">
        <v>38</v>
      </c>
      <c r="B77" s="9" t="s">
        <v>21</v>
      </c>
      <c r="C77" s="10">
        <f>Mayo!B9</f>
        <v>0</v>
      </c>
      <c r="D77" s="10">
        <f>Mayo!C9</f>
        <v>0</v>
      </c>
      <c r="E77" s="10">
        <f>Mayo!D9</f>
        <v>0</v>
      </c>
      <c r="F77" s="10">
        <f>Mayo!E9</f>
        <v>0</v>
      </c>
      <c r="G77" s="10">
        <f>Mayo!F9</f>
        <v>0</v>
      </c>
      <c r="H77" s="10">
        <f>Mayo!G9</f>
        <v>0</v>
      </c>
      <c r="I77" s="10">
        <f>Mayo!H9</f>
        <v>0</v>
      </c>
      <c r="J77" s="10">
        <f>Mayo!I9</f>
        <v>0</v>
      </c>
      <c r="K77" s="17">
        <f>Mayo!J9</f>
        <v>0</v>
      </c>
    </row>
    <row r="78" spans="1:11" ht="15.75" thickBot="1" x14ac:dyDescent="0.3">
      <c r="A78" s="15" t="s">
        <v>38</v>
      </c>
      <c r="B78" s="9" t="s">
        <v>22</v>
      </c>
      <c r="C78" s="10">
        <f>Mayo!B10</f>
        <v>0</v>
      </c>
      <c r="D78" s="10">
        <f>Mayo!C10</f>
        <v>0</v>
      </c>
      <c r="E78" s="10">
        <f>Mayo!D10</f>
        <v>0</v>
      </c>
      <c r="F78" s="10">
        <f>Mayo!E10</f>
        <v>0</v>
      </c>
      <c r="G78" s="10">
        <f>Mayo!F10</f>
        <v>0</v>
      </c>
      <c r="H78" s="10">
        <f>Mayo!G10</f>
        <v>0</v>
      </c>
      <c r="I78" s="10">
        <f>Mayo!H10</f>
        <v>0</v>
      </c>
      <c r="J78" s="10">
        <f>Mayo!I10</f>
        <v>0</v>
      </c>
      <c r="K78" s="17">
        <f>Mayo!J10</f>
        <v>0</v>
      </c>
    </row>
    <row r="79" spans="1:11" ht="15.75" thickBot="1" x14ac:dyDescent="0.3">
      <c r="A79" s="15" t="s">
        <v>38</v>
      </c>
      <c r="B79" s="9" t="s">
        <v>23</v>
      </c>
      <c r="C79" s="10">
        <f>Mayo!B11</f>
        <v>0</v>
      </c>
      <c r="D79" s="10">
        <f>Mayo!C11</f>
        <v>0</v>
      </c>
      <c r="E79" s="10">
        <f>Mayo!D11</f>
        <v>0</v>
      </c>
      <c r="F79" s="10">
        <f>Mayo!E11</f>
        <v>0</v>
      </c>
      <c r="G79" s="10">
        <f>Mayo!F11</f>
        <v>0</v>
      </c>
      <c r="H79" s="10">
        <f>Mayo!G11</f>
        <v>0</v>
      </c>
      <c r="I79" s="10">
        <f>Mayo!H11</f>
        <v>0</v>
      </c>
      <c r="J79" s="10">
        <f>Mayo!I11</f>
        <v>0</v>
      </c>
      <c r="K79" s="17">
        <f>Mayo!J11</f>
        <v>0</v>
      </c>
    </row>
    <row r="80" spans="1:11" ht="15.75" thickBot="1" x14ac:dyDescent="0.3">
      <c r="A80" s="15" t="s">
        <v>38</v>
      </c>
      <c r="B80" s="9" t="s">
        <v>24</v>
      </c>
      <c r="C80" s="10">
        <f>Mayo!B12</f>
        <v>0</v>
      </c>
      <c r="D80" s="10">
        <f>Mayo!C12</f>
        <v>0</v>
      </c>
      <c r="E80" s="10">
        <f>Mayo!D12</f>
        <v>0</v>
      </c>
      <c r="F80" s="10">
        <f>Mayo!E12</f>
        <v>0</v>
      </c>
      <c r="G80" s="10">
        <f>Mayo!F12</f>
        <v>0</v>
      </c>
      <c r="H80" s="10">
        <f>Mayo!G12</f>
        <v>0</v>
      </c>
      <c r="I80" s="10">
        <f>Mayo!H12</f>
        <v>0</v>
      </c>
      <c r="J80" s="10">
        <f>Mayo!I12</f>
        <v>0</v>
      </c>
      <c r="K80" s="17">
        <f>Mayo!J12</f>
        <v>0</v>
      </c>
    </row>
    <row r="81" spans="1:11" ht="15.75" thickBot="1" x14ac:dyDescent="0.3">
      <c r="A81" s="15" t="s">
        <v>38</v>
      </c>
      <c r="B81" s="9" t="s">
        <v>25</v>
      </c>
      <c r="C81" s="10">
        <f>Mayo!B13</f>
        <v>0</v>
      </c>
      <c r="D81" s="10">
        <f>Mayo!C13</f>
        <v>0</v>
      </c>
      <c r="E81" s="10">
        <f>Mayo!D13</f>
        <v>0</v>
      </c>
      <c r="F81" s="10">
        <f>Mayo!E13</f>
        <v>0</v>
      </c>
      <c r="G81" s="10">
        <f>Mayo!F13</f>
        <v>0</v>
      </c>
      <c r="H81" s="10">
        <f>Mayo!G13</f>
        <v>0</v>
      </c>
      <c r="I81" s="10">
        <f>Mayo!H13</f>
        <v>0</v>
      </c>
      <c r="J81" s="10">
        <f>Mayo!I13</f>
        <v>0</v>
      </c>
      <c r="K81" s="17">
        <f>Mayo!J13</f>
        <v>0</v>
      </c>
    </row>
    <row r="82" spans="1:11" ht="15.75" thickBot="1" x14ac:dyDescent="0.3">
      <c r="A82" s="15" t="s">
        <v>38</v>
      </c>
      <c r="B82" s="9" t="s">
        <v>26</v>
      </c>
      <c r="C82" s="10">
        <f>Mayo!B14</f>
        <v>0</v>
      </c>
      <c r="D82" s="10">
        <f>Mayo!C14</f>
        <v>0</v>
      </c>
      <c r="E82" s="10">
        <f>Mayo!D14</f>
        <v>0</v>
      </c>
      <c r="F82" s="10">
        <f>Mayo!E14</f>
        <v>0</v>
      </c>
      <c r="G82" s="10">
        <f>Mayo!F14</f>
        <v>0</v>
      </c>
      <c r="H82" s="10">
        <f>Mayo!G14</f>
        <v>0</v>
      </c>
      <c r="I82" s="10">
        <f>Mayo!H14</f>
        <v>0</v>
      </c>
      <c r="J82" s="10">
        <f>Mayo!I14</f>
        <v>0</v>
      </c>
      <c r="K82" s="17">
        <f>Mayo!J14</f>
        <v>0</v>
      </c>
    </row>
    <row r="83" spans="1:11" ht="15.75" thickBot="1" x14ac:dyDescent="0.3">
      <c r="A83" s="15" t="s">
        <v>38</v>
      </c>
      <c r="B83" s="9" t="s">
        <v>27</v>
      </c>
      <c r="C83" s="10">
        <f>Mayo!B15</f>
        <v>0</v>
      </c>
      <c r="D83" s="10">
        <f>Mayo!C15</f>
        <v>0</v>
      </c>
      <c r="E83" s="10">
        <f>Mayo!D15</f>
        <v>0</v>
      </c>
      <c r="F83" s="10">
        <f>Mayo!E15</f>
        <v>0</v>
      </c>
      <c r="G83" s="10">
        <f>Mayo!F15</f>
        <v>0</v>
      </c>
      <c r="H83" s="10">
        <f>Mayo!G15</f>
        <v>0</v>
      </c>
      <c r="I83" s="10">
        <f>Mayo!H15</f>
        <v>0</v>
      </c>
      <c r="J83" s="10">
        <f>Mayo!I15</f>
        <v>0</v>
      </c>
      <c r="K83" s="17">
        <f>Mayo!J15</f>
        <v>0</v>
      </c>
    </row>
    <row r="84" spans="1:11" ht="15.75" thickBot="1" x14ac:dyDescent="0.3">
      <c r="A84" s="15" t="s">
        <v>38</v>
      </c>
      <c r="B84" s="9" t="s">
        <v>28</v>
      </c>
      <c r="C84" s="10">
        <f>Mayo!B16</f>
        <v>0</v>
      </c>
      <c r="D84" s="10">
        <f>Mayo!C16</f>
        <v>0</v>
      </c>
      <c r="E84" s="10">
        <f>Mayo!D16</f>
        <v>0</v>
      </c>
      <c r="F84" s="10">
        <f>Mayo!E16</f>
        <v>0</v>
      </c>
      <c r="G84" s="10">
        <f>Mayo!F16</f>
        <v>0</v>
      </c>
      <c r="H84" s="10">
        <f>Mayo!G16</f>
        <v>0</v>
      </c>
      <c r="I84" s="10">
        <f>Mayo!H16</f>
        <v>0</v>
      </c>
      <c r="J84" s="10">
        <f>Mayo!I16</f>
        <v>0</v>
      </c>
      <c r="K84" s="17">
        <f>Mayo!J16</f>
        <v>0</v>
      </c>
    </row>
    <row r="85" spans="1:11" ht="15.75" thickBot="1" x14ac:dyDescent="0.3">
      <c r="A85" s="15" t="s">
        <v>38</v>
      </c>
      <c r="B85" s="9" t="s">
        <v>29</v>
      </c>
      <c r="C85" s="10">
        <f>Mayo!B17</f>
        <v>0</v>
      </c>
      <c r="D85" s="10">
        <f>Mayo!C17</f>
        <v>0</v>
      </c>
      <c r="E85" s="10">
        <f>Mayo!D17</f>
        <v>0</v>
      </c>
      <c r="F85" s="10">
        <f>Mayo!E17</f>
        <v>0</v>
      </c>
      <c r="G85" s="10">
        <f>Mayo!F17</f>
        <v>0</v>
      </c>
      <c r="H85" s="10">
        <f>Mayo!G17</f>
        <v>0</v>
      </c>
      <c r="I85" s="10">
        <f>Mayo!H17</f>
        <v>0</v>
      </c>
      <c r="J85" s="10">
        <f>Mayo!I17</f>
        <v>0</v>
      </c>
      <c r="K85" s="17">
        <f>Mayo!J17</f>
        <v>0</v>
      </c>
    </row>
    <row r="86" spans="1:11" ht="15.75" thickBot="1" x14ac:dyDescent="0.3">
      <c r="A86" s="15" t="s">
        <v>38</v>
      </c>
      <c r="B86" s="9" t="s">
        <v>30</v>
      </c>
      <c r="C86" s="10">
        <f>Mayo!B18</f>
        <v>0</v>
      </c>
      <c r="D86" s="10">
        <f>Mayo!C18</f>
        <v>0</v>
      </c>
      <c r="E86" s="10">
        <f>Mayo!D18</f>
        <v>0</v>
      </c>
      <c r="F86" s="10">
        <f>Mayo!E18</f>
        <v>0</v>
      </c>
      <c r="G86" s="10">
        <f>Mayo!F18</f>
        <v>0</v>
      </c>
      <c r="H86" s="10">
        <f>Mayo!G18</f>
        <v>0</v>
      </c>
      <c r="I86" s="10">
        <f>Mayo!H18</f>
        <v>0</v>
      </c>
      <c r="J86" s="10">
        <f>Mayo!I18</f>
        <v>0</v>
      </c>
      <c r="K86" s="17">
        <f>Mayo!J18</f>
        <v>0</v>
      </c>
    </row>
    <row r="87" spans="1:11" ht="15.75" thickBot="1" x14ac:dyDescent="0.3">
      <c r="A87" s="15" t="s">
        <v>39</v>
      </c>
      <c r="B87" s="9" t="s">
        <v>14</v>
      </c>
      <c r="C87" s="10">
        <f>Junio!B2</f>
        <v>0</v>
      </c>
      <c r="D87" s="10">
        <f>Junio!C2</f>
        <v>0</v>
      </c>
      <c r="E87" s="10">
        <f>Junio!D2</f>
        <v>0</v>
      </c>
      <c r="F87" s="10">
        <f>Junio!E2</f>
        <v>0</v>
      </c>
      <c r="G87" s="10">
        <f>Junio!F2</f>
        <v>0</v>
      </c>
      <c r="H87" s="10">
        <f>Junio!G2</f>
        <v>0</v>
      </c>
      <c r="I87" s="10">
        <f>Junio!H2</f>
        <v>0</v>
      </c>
      <c r="J87" s="10">
        <f>Junio!I2</f>
        <v>0</v>
      </c>
      <c r="K87" s="17">
        <f>Junio!J2</f>
        <v>0</v>
      </c>
    </row>
    <row r="88" spans="1:11" ht="15.75" thickBot="1" x14ac:dyDescent="0.3">
      <c r="A88" s="15" t="s">
        <v>39</v>
      </c>
      <c r="B88" s="9" t="s">
        <v>15</v>
      </c>
      <c r="C88" s="10">
        <f>Junio!B3</f>
        <v>0</v>
      </c>
      <c r="D88" s="10">
        <f>Junio!C3</f>
        <v>0</v>
      </c>
      <c r="E88" s="10">
        <f>Junio!D3</f>
        <v>0</v>
      </c>
      <c r="F88" s="10">
        <f>Junio!E3</f>
        <v>0</v>
      </c>
      <c r="G88" s="10">
        <f>Junio!F3</f>
        <v>0</v>
      </c>
      <c r="H88" s="10">
        <f>Junio!G3</f>
        <v>0</v>
      </c>
      <c r="I88" s="10">
        <f>Junio!H3</f>
        <v>0</v>
      </c>
      <c r="J88" s="10">
        <f>Junio!I3</f>
        <v>0</v>
      </c>
      <c r="K88" s="17">
        <f>Junio!J3</f>
        <v>0</v>
      </c>
    </row>
    <row r="89" spans="1:11" ht="15.75" thickBot="1" x14ac:dyDescent="0.3">
      <c r="A89" s="15" t="s">
        <v>39</v>
      </c>
      <c r="B89" s="9" t="s">
        <v>16</v>
      </c>
      <c r="C89" s="10">
        <f>Junio!B4</f>
        <v>0</v>
      </c>
      <c r="D89" s="10">
        <f>Junio!C4</f>
        <v>0</v>
      </c>
      <c r="E89" s="10">
        <f>Junio!D4</f>
        <v>0</v>
      </c>
      <c r="F89" s="10">
        <f>Junio!E4</f>
        <v>0</v>
      </c>
      <c r="G89" s="10">
        <f>Junio!F4</f>
        <v>0</v>
      </c>
      <c r="H89" s="10">
        <f>Junio!G4</f>
        <v>0</v>
      </c>
      <c r="I89" s="10">
        <f>Junio!H4</f>
        <v>0</v>
      </c>
      <c r="J89" s="10">
        <f>Junio!I4</f>
        <v>0</v>
      </c>
      <c r="K89" s="17">
        <f>Junio!J4</f>
        <v>0</v>
      </c>
    </row>
    <row r="90" spans="1:11" ht="15.75" thickBot="1" x14ac:dyDescent="0.3">
      <c r="A90" s="15" t="s">
        <v>39</v>
      </c>
      <c r="B90" s="9" t="s">
        <v>17</v>
      </c>
      <c r="C90" s="10">
        <f>Junio!B5</f>
        <v>0</v>
      </c>
      <c r="D90" s="10">
        <f>Junio!C5</f>
        <v>0</v>
      </c>
      <c r="E90" s="10">
        <f>Junio!D5</f>
        <v>0</v>
      </c>
      <c r="F90" s="10">
        <f>Junio!E5</f>
        <v>0</v>
      </c>
      <c r="G90" s="10">
        <f>Junio!F5</f>
        <v>0</v>
      </c>
      <c r="H90" s="10">
        <f>Junio!G5</f>
        <v>0</v>
      </c>
      <c r="I90" s="10">
        <f>Junio!H5</f>
        <v>0</v>
      </c>
      <c r="J90" s="10">
        <f>Junio!I5</f>
        <v>0</v>
      </c>
      <c r="K90" s="17">
        <f>Junio!J5</f>
        <v>0</v>
      </c>
    </row>
    <row r="91" spans="1:11" ht="15.75" thickBot="1" x14ac:dyDescent="0.3">
      <c r="A91" s="15" t="s">
        <v>39</v>
      </c>
      <c r="B91" s="9" t="s">
        <v>18</v>
      </c>
      <c r="C91" s="10">
        <f>Junio!B6</f>
        <v>0</v>
      </c>
      <c r="D91" s="10">
        <f>Junio!C6</f>
        <v>0</v>
      </c>
      <c r="E91" s="10">
        <f>Junio!D6</f>
        <v>0</v>
      </c>
      <c r="F91" s="10">
        <f>Junio!E6</f>
        <v>0</v>
      </c>
      <c r="G91" s="10">
        <f>Junio!F6</f>
        <v>0</v>
      </c>
      <c r="H91" s="10">
        <f>Junio!G6</f>
        <v>0</v>
      </c>
      <c r="I91" s="10">
        <f>Junio!H6</f>
        <v>0</v>
      </c>
      <c r="J91" s="10">
        <f>Junio!I6</f>
        <v>0</v>
      </c>
      <c r="K91" s="17">
        <f>Junio!J6</f>
        <v>0</v>
      </c>
    </row>
    <row r="92" spans="1:11" ht="15.75" thickBot="1" x14ac:dyDescent="0.3">
      <c r="A92" s="15" t="s">
        <v>39</v>
      </c>
      <c r="B92" s="9" t="s">
        <v>19</v>
      </c>
      <c r="C92" s="10">
        <f>Junio!B7</f>
        <v>0</v>
      </c>
      <c r="D92" s="10">
        <f>Junio!C7</f>
        <v>0</v>
      </c>
      <c r="E92" s="10">
        <f>Junio!D7</f>
        <v>0</v>
      </c>
      <c r="F92" s="10">
        <f>Junio!E7</f>
        <v>0</v>
      </c>
      <c r="G92" s="10">
        <f>Junio!F7</f>
        <v>0</v>
      </c>
      <c r="H92" s="10">
        <f>Junio!G7</f>
        <v>0</v>
      </c>
      <c r="I92" s="10">
        <f>Junio!H7</f>
        <v>0</v>
      </c>
      <c r="J92" s="10">
        <f>Junio!I7</f>
        <v>0</v>
      </c>
      <c r="K92" s="17">
        <f>Junio!J7</f>
        <v>0</v>
      </c>
    </row>
    <row r="93" spans="1:11" ht="15.75" thickBot="1" x14ac:dyDescent="0.3">
      <c r="A93" s="15" t="s">
        <v>39</v>
      </c>
      <c r="B93" s="9" t="s">
        <v>20</v>
      </c>
      <c r="C93" s="10">
        <f>Junio!B8</f>
        <v>0</v>
      </c>
      <c r="D93" s="10">
        <f>Junio!C8</f>
        <v>0</v>
      </c>
      <c r="E93" s="10">
        <f>Junio!D8</f>
        <v>0</v>
      </c>
      <c r="F93" s="10">
        <f>Junio!E8</f>
        <v>0</v>
      </c>
      <c r="G93" s="10">
        <f>Junio!F8</f>
        <v>0</v>
      </c>
      <c r="H93" s="10">
        <f>Junio!G8</f>
        <v>0</v>
      </c>
      <c r="I93" s="10">
        <f>Junio!H8</f>
        <v>0</v>
      </c>
      <c r="J93" s="10">
        <f>Junio!I8</f>
        <v>0</v>
      </c>
      <c r="K93" s="17">
        <f>Junio!J8</f>
        <v>0</v>
      </c>
    </row>
    <row r="94" spans="1:11" ht="15.75" thickBot="1" x14ac:dyDescent="0.3">
      <c r="A94" s="15" t="s">
        <v>39</v>
      </c>
      <c r="B94" s="9" t="s">
        <v>21</v>
      </c>
      <c r="C94" s="10">
        <f>Junio!B9</f>
        <v>0</v>
      </c>
      <c r="D94" s="10">
        <f>Junio!C9</f>
        <v>0</v>
      </c>
      <c r="E94" s="10">
        <f>Junio!D9</f>
        <v>0</v>
      </c>
      <c r="F94" s="10">
        <f>Junio!E9</f>
        <v>0</v>
      </c>
      <c r="G94" s="10">
        <f>Junio!F9</f>
        <v>0</v>
      </c>
      <c r="H94" s="10">
        <f>Junio!G9</f>
        <v>0</v>
      </c>
      <c r="I94" s="10">
        <f>Junio!H9</f>
        <v>0</v>
      </c>
      <c r="J94" s="10">
        <f>Junio!I9</f>
        <v>0</v>
      </c>
      <c r="K94" s="17">
        <f>Junio!J9</f>
        <v>0</v>
      </c>
    </row>
    <row r="95" spans="1:11" ht="15.75" thickBot="1" x14ac:dyDescent="0.3">
      <c r="A95" s="15" t="s">
        <v>39</v>
      </c>
      <c r="B95" s="9" t="s">
        <v>22</v>
      </c>
      <c r="C95" s="10">
        <f>Junio!B10</f>
        <v>0</v>
      </c>
      <c r="D95" s="10">
        <f>Junio!C10</f>
        <v>0</v>
      </c>
      <c r="E95" s="10">
        <f>Junio!D10</f>
        <v>0</v>
      </c>
      <c r="F95" s="10">
        <f>Junio!E10</f>
        <v>0</v>
      </c>
      <c r="G95" s="10">
        <f>Junio!F10</f>
        <v>0</v>
      </c>
      <c r="H95" s="10">
        <f>Junio!G10</f>
        <v>0</v>
      </c>
      <c r="I95" s="10">
        <f>Junio!H10</f>
        <v>0</v>
      </c>
      <c r="J95" s="10">
        <f>Junio!I10</f>
        <v>0</v>
      </c>
      <c r="K95" s="17">
        <f>Junio!J10</f>
        <v>0</v>
      </c>
    </row>
    <row r="96" spans="1:11" ht="15.75" thickBot="1" x14ac:dyDescent="0.3">
      <c r="A96" s="15" t="s">
        <v>39</v>
      </c>
      <c r="B96" s="9" t="s">
        <v>23</v>
      </c>
      <c r="C96" s="10">
        <f>Junio!B11</f>
        <v>0</v>
      </c>
      <c r="D96" s="10">
        <f>Junio!C11</f>
        <v>0</v>
      </c>
      <c r="E96" s="10">
        <f>Junio!D11</f>
        <v>0</v>
      </c>
      <c r="F96" s="10">
        <f>Junio!E11</f>
        <v>0</v>
      </c>
      <c r="G96" s="10">
        <f>Junio!F11</f>
        <v>0</v>
      </c>
      <c r="H96" s="10">
        <f>Junio!G11</f>
        <v>0</v>
      </c>
      <c r="I96" s="10">
        <f>Junio!H11</f>
        <v>0</v>
      </c>
      <c r="J96" s="10">
        <f>Junio!I11</f>
        <v>0</v>
      </c>
      <c r="K96" s="17">
        <f>Junio!J11</f>
        <v>0</v>
      </c>
    </row>
    <row r="97" spans="1:11" ht="15.75" thickBot="1" x14ac:dyDescent="0.3">
      <c r="A97" s="15" t="s">
        <v>39</v>
      </c>
      <c r="B97" s="9" t="s">
        <v>24</v>
      </c>
      <c r="C97" s="10">
        <f>Junio!B12</f>
        <v>0</v>
      </c>
      <c r="D97" s="10">
        <f>Junio!C12</f>
        <v>0</v>
      </c>
      <c r="E97" s="10">
        <f>Junio!D12</f>
        <v>0</v>
      </c>
      <c r="F97" s="10">
        <f>Junio!E12</f>
        <v>0</v>
      </c>
      <c r="G97" s="10">
        <f>Junio!F12</f>
        <v>0</v>
      </c>
      <c r="H97" s="10">
        <f>Junio!G12</f>
        <v>0</v>
      </c>
      <c r="I97" s="10">
        <f>Junio!H12</f>
        <v>0</v>
      </c>
      <c r="J97" s="10">
        <f>Junio!I12</f>
        <v>0</v>
      </c>
      <c r="K97" s="17">
        <f>Junio!J12</f>
        <v>0</v>
      </c>
    </row>
    <row r="98" spans="1:11" ht="15.75" thickBot="1" x14ac:dyDescent="0.3">
      <c r="A98" s="15" t="s">
        <v>39</v>
      </c>
      <c r="B98" s="9" t="s">
        <v>25</v>
      </c>
      <c r="C98" s="10">
        <f>Junio!B13</f>
        <v>0</v>
      </c>
      <c r="D98" s="10">
        <f>Junio!C13</f>
        <v>0</v>
      </c>
      <c r="E98" s="10">
        <f>Junio!D13</f>
        <v>0</v>
      </c>
      <c r="F98" s="10">
        <f>Junio!E13</f>
        <v>0</v>
      </c>
      <c r="G98" s="10">
        <f>Junio!F13</f>
        <v>0</v>
      </c>
      <c r="H98" s="10">
        <f>Junio!G13</f>
        <v>0</v>
      </c>
      <c r="I98" s="10">
        <f>Junio!H13</f>
        <v>0</v>
      </c>
      <c r="J98" s="10">
        <f>Junio!I13</f>
        <v>0</v>
      </c>
      <c r="K98" s="17">
        <f>Junio!J13</f>
        <v>0</v>
      </c>
    </row>
    <row r="99" spans="1:11" ht="15.75" thickBot="1" x14ac:dyDescent="0.3">
      <c r="A99" s="15" t="s">
        <v>39</v>
      </c>
      <c r="B99" s="9" t="s">
        <v>26</v>
      </c>
      <c r="C99" s="10">
        <f>Junio!B14</f>
        <v>0</v>
      </c>
      <c r="D99" s="10">
        <f>Junio!C14</f>
        <v>0</v>
      </c>
      <c r="E99" s="10">
        <f>Junio!D14</f>
        <v>0</v>
      </c>
      <c r="F99" s="10">
        <f>Junio!E14</f>
        <v>0</v>
      </c>
      <c r="G99" s="10">
        <f>Junio!F14</f>
        <v>0</v>
      </c>
      <c r="H99" s="10">
        <f>Junio!G14</f>
        <v>0</v>
      </c>
      <c r="I99" s="10">
        <f>Junio!H14</f>
        <v>0</v>
      </c>
      <c r="J99" s="10">
        <f>Junio!I14</f>
        <v>0</v>
      </c>
      <c r="K99" s="17">
        <f>Junio!J14</f>
        <v>0</v>
      </c>
    </row>
    <row r="100" spans="1:11" ht="15.75" thickBot="1" x14ac:dyDescent="0.3">
      <c r="A100" s="15" t="s">
        <v>39</v>
      </c>
      <c r="B100" s="9" t="s">
        <v>27</v>
      </c>
      <c r="C100" s="10">
        <f>Junio!B15</f>
        <v>0</v>
      </c>
      <c r="D100" s="10">
        <f>Junio!C15</f>
        <v>0</v>
      </c>
      <c r="E100" s="10">
        <f>Junio!D15</f>
        <v>0</v>
      </c>
      <c r="F100" s="10">
        <f>Junio!E15</f>
        <v>0</v>
      </c>
      <c r="G100" s="10">
        <f>Junio!F15</f>
        <v>0</v>
      </c>
      <c r="H100" s="10">
        <f>Junio!G15</f>
        <v>0</v>
      </c>
      <c r="I100" s="10">
        <f>Junio!H15</f>
        <v>0</v>
      </c>
      <c r="J100" s="10">
        <f>Junio!I15</f>
        <v>0</v>
      </c>
      <c r="K100" s="17">
        <f>Junio!J15</f>
        <v>0</v>
      </c>
    </row>
    <row r="101" spans="1:11" ht="15.75" thickBot="1" x14ac:dyDescent="0.3">
      <c r="A101" s="15" t="s">
        <v>39</v>
      </c>
      <c r="B101" s="9" t="s">
        <v>28</v>
      </c>
      <c r="C101" s="10">
        <f>Junio!B16</f>
        <v>0</v>
      </c>
      <c r="D101" s="10">
        <f>Junio!C16</f>
        <v>0</v>
      </c>
      <c r="E101" s="10">
        <f>Junio!D16</f>
        <v>0</v>
      </c>
      <c r="F101" s="10">
        <f>Junio!E16</f>
        <v>0</v>
      </c>
      <c r="G101" s="10">
        <f>Junio!F16</f>
        <v>0</v>
      </c>
      <c r="H101" s="10">
        <f>Junio!G16</f>
        <v>0</v>
      </c>
      <c r="I101" s="10">
        <f>Junio!H16</f>
        <v>0</v>
      </c>
      <c r="J101" s="10">
        <f>Junio!I16</f>
        <v>0</v>
      </c>
      <c r="K101" s="17">
        <f>Junio!J16</f>
        <v>0</v>
      </c>
    </row>
    <row r="102" spans="1:11" ht="15.75" thickBot="1" x14ac:dyDescent="0.3">
      <c r="A102" s="15" t="s">
        <v>39</v>
      </c>
      <c r="B102" s="9" t="s">
        <v>29</v>
      </c>
      <c r="C102" s="10">
        <f>Junio!B17</f>
        <v>0</v>
      </c>
      <c r="D102" s="10">
        <f>Junio!C17</f>
        <v>0</v>
      </c>
      <c r="E102" s="10">
        <f>Junio!D17</f>
        <v>0</v>
      </c>
      <c r="F102" s="10">
        <f>Junio!E17</f>
        <v>0</v>
      </c>
      <c r="G102" s="10">
        <f>Junio!F17</f>
        <v>0</v>
      </c>
      <c r="H102" s="10">
        <f>Junio!G17</f>
        <v>0</v>
      </c>
      <c r="I102" s="10">
        <f>Junio!H17</f>
        <v>0</v>
      </c>
      <c r="J102" s="10">
        <f>Junio!I17</f>
        <v>0</v>
      </c>
      <c r="K102" s="17">
        <f>Junio!J17</f>
        <v>0</v>
      </c>
    </row>
    <row r="103" spans="1:11" ht="15.75" thickBot="1" x14ac:dyDescent="0.3">
      <c r="A103" s="15" t="s">
        <v>39</v>
      </c>
      <c r="B103" s="9" t="s">
        <v>30</v>
      </c>
      <c r="C103" s="10">
        <f>Junio!B18</f>
        <v>0</v>
      </c>
      <c r="D103" s="10">
        <f>Junio!C18</f>
        <v>0</v>
      </c>
      <c r="E103" s="10">
        <f>Junio!D18</f>
        <v>0</v>
      </c>
      <c r="F103" s="10">
        <f>Junio!E18</f>
        <v>0</v>
      </c>
      <c r="G103" s="10">
        <f>Junio!F18</f>
        <v>0</v>
      </c>
      <c r="H103" s="10">
        <f>Junio!G18</f>
        <v>0</v>
      </c>
      <c r="I103" s="10">
        <f>Junio!H18</f>
        <v>0</v>
      </c>
      <c r="J103" s="10">
        <f>Junio!I18</f>
        <v>0</v>
      </c>
      <c r="K103" s="17">
        <f>Junio!J18</f>
        <v>0</v>
      </c>
    </row>
    <row r="104" spans="1:11" ht="15.75" thickBot="1" x14ac:dyDescent="0.3">
      <c r="A104" s="15" t="s">
        <v>40</v>
      </c>
      <c r="B104" s="9" t="s">
        <v>14</v>
      </c>
      <c r="C104" s="10">
        <f>Julio!B2</f>
        <v>0</v>
      </c>
      <c r="D104" s="10">
        <f>Julio!C2</f>
        <v>0</v>
      </c>
      <c r="E104" s="10">
        <f>Julio!D2</f>
        <v>0</v>
      </c>
      <c r="F104" s="10">
        <f>Julio!E2</f>
        <v>0</v>
      </c>
      <c r="G104" s="10">
        <f>Julio!F2</f>
        <v>0</v>
      </c>
      <c r="H104" s="10">
        <f>Julio!G2</f>
        <v>0</v>
      </c>
      <c r="I104" s="10">
        <f>Julio!H2</f>
        <v>0</v>
      </c>
      <c r="J104" s="10">
        <f>Julio!I2</f>
        <v>0</v>
      </c>
      <c r="K104" s="17">
        <f>Julio!J2</f>
        <v>0</v>
      </c>
    </row>
    <row r="105" spans="1:11" ht="15.75" thickBot="1" x14ac:dyDescent="0.3">
      <c r="A105" s="15" t="s">
        <v>40</v>
      </c>
      <c r="B105" s="9" t="s">
        <v>15</v>
      </c>
      <c r="C105" s="10">
        <f>Julio!B3</f>
        <v>0</v>
      </c>
      <c r="D105" s="10">
        <f>Julio!C3</f>
        <v>0</v>
      </c>
      <c r="E105" s="10">
        <f>Julio!D3</f>
        <v>0</v>
      </c>
      <c r="F105" s="10">
        <f>Julio!E3</f>
        <v>0</v>
      </c>
      <c r="G105" s="10">
        <f>Julio!F3</f>
        <v>0</v>
      </c>
      <c r="H105" s="10">
        <f>Julio!G3</f>
        <v>0</v>
      </c>
      <c r="I105" s="10">
        <f>Julio!H3</f>
        <v>0</v>
      </c>
      <c r="J105" s="10">
        <f>Julio!I3</f>
        <v>0</v>
      </c>
      <c r="K105" s="17">
        <f>Julio!J3</f>
        <v>0</v>
      </c>
    </row>
    <row r="106" spans="1:11" ht="15.75" thickBot="1" x14ac:dyDescent="0.3">
      <c r="A106" s="15" t="s">
        <v>40</v>
      </c>
      <c r="B106" s="9" t="s">
        <v>16</v>
      </c>
      <c r="C106" s="10">
        <f>Julio!B4</f>
        <v>0</v>
      </c>
      <c r="D106" s="10">
        <f>Julio!C4</f>
        <v>0</v>
      </c>
      <c r="E106" s="10">
        <f>Julio!D4</f>
        <v>0</v>
      </c>
      <c r="F106" s="10">
        <f>Julio!E4</f>
        <v>0</v>
      </c>
      <c r="G106" s="10">
        <f>Julio!F4</f>
        <v>0</v>
      </c>
      <c r="H106" s="10">
        <f>Julio!G4</f>
        <v>0</v>
      </c>
      <c r="I106" s="10">
        <f>Julio!H4</f>
        <v>0</v>
      </c>
      <c r="J106" s="10">
        <f>Julio!I4</f>
        <v>0</v>
      </c>
      <c r="K106" s="17">
        <f>Julio!J4</f>
        <v>0</v>
      </c>
    </row>
    <row r="107" spans="1:11" ht="15.75" thickBot="1" x14ac:dyDescent="0.3">
      <c r="A107" s="15" t="s">
        <v>40</v>
      </c>
      <c r="B107" s="9" t="s">
        <v>17</v>
      </c>
      <c r="C107" s="10">
        <f>Julio!B5</f>
        <v>0</v>
      </c>
      <c r="D107" s="10">
        <f>Julio!C5</f>
        <v>0</v>
      </c>
      <c r="E107" s="10">
        <f>Julio!D5</f>
        <v>0</v>
      </c>
      <c r="F107" s="10">
        <f>Julio!E5</f>
        <v>0</v>
      </c>
      <c r="G107" s="10">
        <f>Julio!F5</f>
        <v>0</v>
      </c>
      <c r="H107" s="10">
        <f>Julio!G5</f>
        <v>0</v>
      </c>
      <c r="I107" s="10">
        <f>Julio!H5</f>
        <v>0</v>
      </c>
      <c r="J107" s="10">
        <f>Julio!I5</f>
        <v>0</v>
      </c>
      <c r="K107" s="17">
        <f>Julio!J5</f>
        <v>0</v>
      </c>
    </row>
    <row r="108" spans="1:11" ht="15.75" thickBot="1" x14ac:dyDescent="0.3">
      <c r="A108" s="15" t="s">
        <v>40</v>
      </c>
      <c r="B108" s="9" t="s">
        <v>18</v>
      </c>
      <c r="C108" s="10">
        <f>Julio!B6</f>
        <v>0</v>
      </c>
      <c r="D108" s="10">
        <f>Julio!C6</f>
        <v>0</v>
      </c>
      <c r="E108" s="10">
        <f>Julio!D6</f>
        <v>0</v>
      </c>
      <c r="F108" s="10">
        <f>Julio!E6</f>
        <v>0</v>
      </c>
      <c r="G108" s="10">
        <f>Julio!F6</f>
        <v>0</v>
      </c>
      <c r="H108" s="10">
        <f>Julio!G6</f>
        <v>0</v>
      </c>
      <c r="I108" s="10">
        <f>Julio!H6</f>
        <v>0</v>
      </c>
      <c r="J108" s="10">
        <f>Julio!I6</f>
        <v>0</v>
      </c>
      <c r="K108" s="17">
        <f>Julio!J6</f>
        <v>0</v>
      </c>
    </row>
    <row r="109" spans="1:11" ht="15.75" thickBot="1" x14ac:dyDescent="0.3">
      <c r="A109" s="15" t="s">
        <v>40</v>
      </c>
      <c r="B109" s="9" t="s">
        <v>19</v>
      </c>
      <c r="C109" s="10">
        <f>Julio!B7</f>
        <v>0</v>
      </c>
      <c r="D109" s="10">
        <f>Julio!C7</f>
        <v>0</v>
      </c>
      <c r="E109" s="10">
        <f>Julio!D7</f>
        <v>0</v>
      </c>
      <c r="F109" s="10">
        <f>Julio!E7</f>
        <v>0</v>
      </c>
      <c r="G109" s="10">
        <f>Julio!F7</f>
        <v>0</v>
      </c>
      <c r="H109" s="10">
        <f>Julio!G7</f>
        <v>0</v>
      </c>
      <c r="I109" s="10">
        <f>Julio!H7</f>
        <v>0</v>
      </c>
      <c r="J109" s="10">
        <f>Julio!I7</f>
        <v>0</v>
      </c>
      <c r="K109" s="17">
        <f>Julio!J7</f>
        <v>0</v>
      </c>
    </row>
    <row r="110" spans="1:11" ht="15.75" thickBot="1" x14ac:dyDescent="0.3">
      <c r="A110" s="15" t="s">
        <v>40</v>
      </c>
      <c r="B110" s="9" t="s">
        <v>20</v>
      </c>
      <c r="C110" s="10">
        <f>Julio!B8</f>
        <v>0</v>
      </c>
      <c r="D110" s="10">
        <f>Julio!C8</f>
        <v>0</v>
      </c>
      <c r="E110" s="10">
        <f>Julio!D8</f>
        <v>0</v>
      </c>
      <c r="F110" s="10">
        <f>Julio!E8</f>
        <v>0</v>
      </c>
      <c r="G110" s="10">
        <f>Julio!F8</f>
        <v>0</v>
      </c>
      <c r="H110" s="10">
        <f>Julio!G8</f>
        <v>0</v>
      </c>
      <c r="I110" s="10">
        <f>Julio!H8</f>
        <v>0</v>
      </c>
      <c r="J110" s="10">
        <f>Julio!I8</f>
        <v>0</v>
      </c>
      <c r="K110" s="17">
        <f>Julio!J8</f>
        <v>0</v>
      </c>
    </row>
    <row r="111" spans="1:11" ht="15.75" thickBot="1" x14ac:dyDescent="0.3">
      <c r="A111" s="15" t="s">
        <v>40</v>
      </c>
      <c r="B111" s="9" t="s">
        <v>21</v>
      </c>
      <c r="C111" s="10">
        <f>Julio!B9</f>
        <v>0</v>
      </c>
      <c r="D111" s="10">
        <f>Julio!C9</f>
        <v>0</v>
      </c>
      <c r="E111" s="10">
        <f>Julio!D9</f>
        <v>0</v>
      </c>
      <c r="F111" s="10">
        <f>Julio!E9</f>
        <v>0</v>
      </c>
      <c r="G111" s="10">
        <f>Julio!F9</f>
        <v>0</v>
      </c>
      <c r="H111" s="10">
        <f>Julio!G9</f>
        <v>0</v>
      </c>
      <c r="I111" s="10">
        <f>Julio!H9</f>
        <v>0</v>
      </c>
      <c r="J111" s="10">
        <f>Julio!I9</f>
        <v>0</v>
      </c>
      <c r="K111" s="17">
        <f>Julio!J9</f>
        <v>0</v>
      </c>
    </row>
    <row r="112" spans="1:11" ht="15.75" thickBot="1" x14ac:dyDescent="0.3">
      <c r="A112" s="15" t="s">
        <v>40</v>
      </c>
      <c r="B112" s="9" t="s">
        <v>22</v>
      </c>
      <c r="C112" s="10">
        <f>Julio!B10</f>
        <v>0</v>
      </c>
      <c r="D112" s="10">
        <f>Julio!C10</f>
        <v>0</v>
      </c>
      <c r="E112" s="10">
        <f>Julio!D10</f>
        <v>0</v>
      </c>
      <c r="F112" s="10">
        <f>Julio!E10</f>
        <v>0</v>
      </c>
      <c r="G112" s="10">
        <f>Julio!F10</f>
        <v>0</v>
      </c>
      <c r="H112" s="10">
        <f>Julio!G10</f>
        <v>0</v>
      </c>
      <c r="I112" s="10">
        <f>Julio!H10</f>
        <v>0</v>
      </c>
      <c r="J112" s="10">
        <f>Julio!I10</f>
        <v>0</v>
      </c>
      <c r="K112" s="17">
        <f>Julio!J10</f>
        <v>0</v>
      </c>
    </row>
    <row r="113" spans="1:11" ht="15.75" thickBot="1" x14ac:dyDescent="0.3">
      <c r="A113" s="15" t="s">
        <v>40</v>
      </c>
      <c r="B113" s="9" t="s">
        <v>23</v>
      </c>
      <c r="C113" s="10">
        <f>Julio!B11</f>
        <v>0</v>
      </c>
      <c r="D113" s="10">
        <f>Julio!C11</f>
        <v>0</v>
      </c>
      <c r="E113" s="10">
        <f>Julio!D11</f>
        <v>0</v>
      </c>
      <c r="F113" s="10">
        <f>Julio!E11</f>
        <v>0</v>
      </c>
      <c r="G113" s="10">
        <f>Julio!F11</f>
        <v>0</v>
      </c>
      <c r="H113" s="10">
        <f>Julio!G11</f>
        <v>0</v>
      </c>
      <c r="I113" s="10">
        <f>Julio!H11</f>
        <v>0</v>
      </c>
      <c r="J113" s="10">
        <f>Julio!I11</f>
        <v>0</v>
      </c>
      <c r="K113" s="17">
        <f>Julio!J11</f>
        <v>0</v>
      </c>
    </row>
    <row r="114" spans="1:11" ht="15.75" thickBot="1" x14ac:dyDescent="0.3">
      <c r="A114" s="15" t="s">
        <v>40</v>
      </c>
      <c r="B114" s="9" t="s">
        <v>24</v>
      </c>
      <c r="C114" s="10">
        <f>Julio!B12</f>
        <v>0</v>
      </c>
      <c r="D114" s="10">
        <f>Julio!C12</f>
        <v>0</v>
      </c>
      <c r="E114" s="10">
        <f>Julio!D12</f>
        <v>0</v>
      </c>
      <c r="F114" s="10">
        <f>Julio!E12</f>
        <v>0</v>
      </c>
      <c r="G114" s="10">
        <f>Julio!F12</f>
        <v>0</v>
      </c>
      <c r="H114" s="10">
        <f>Julio!G12</f>
        <v>0</v>
      </c>
      <c r="I114" s="10">
        <f>Julio!H12</f>
        <v>0</v>
      </c>
      <c r="J114" s="10">
        <f>Julio!I12</f>
        <v>0</v>
      </c>
      <c r="K114" s="17">
        <f>Julio!J12</f>
        <v>0</v>
      </c>
    </row>
    <row r="115" spans="1:11" ht="15.75" thickBot="1" x14ac:dyDescent="0.3">
      <c r="A115" s="15" t="s">
        <v>40</v>
      </c>
      <c r="B115" s="9" t="s">
        <v>25</v>
      </c>
      <c r="C115" s="10">
        <f>Julio!B13</f>
        <v>0</v>
      </c>
      <c r="D115" s="10">
        <f>Julio!C13</f>
        <v>0</v>
      </c>
      <c r="E115" s="10">
        <f>Julio!D13</f>
        <v>0</v>
      </c>
      <c r="F115" s="10">
        <f>Julio!E13</f>
        <v>0</v>
      </c>
      <c r="G115" s="10">
        <f>Julio!F13</f>
        <v>0</v>
      </c>
      <c r="H115" s="10">
        <f>Julio!G13</f>
        <v>0</v>
      </c>
      <c r="I115" s="10">
        <f>Julio!H13</f>
        <v>0</v>
      </c>
      <c r="J115" s="10">
        <f>Julio!I13</f>
        <v>0</v>
      </c>
      <c r="K115" s="17">
        <f>Julio!J13</f>
        <v>0</v>
      </c>
    </row>
    <row r="116" spans="1:11" ht="15.75" thickBot="1" x14ac:dyDescent="0.3">
      <c r="A116" s="15" t="s">
        <v>40</v>
      </c>
      <c r="B116" s="9" t="s">
        <v>26</v>
      </c>
      <c r="C116" s="10">
        <f>Julio!B14</f>
        <v>0</v>
      </c>
      <c r="D116" s="10">
        <f>Julio!C14</f>
        <v>0</v>
      </c>
      <c r="E116" s="10">
        <f>Julio!D14</f>
        <v>0</v>
      </c>
      <c r="F116" s="10">
        <f>Julio!E14</f>
        <v>0</v>
      </c>
      <c r="G116" s="10">
        <f>Julio!F14</f>
        <v>0</v>
      </c>
      <c r="H116" s="10">
        <f>Julio!G14</f>
        <v>0</v>
      </c>
      <c r="I116" s="10">
        <f>Julio!H14</f>
        <v>0</v>
      </c>
      <c r="J116" s="10">
        <f>Julio!I14</f>
        <v>0</v>
      </c>
      <c r="K116" s="17">
        <f>Julio!J14</f>
        <v>0</v>
      </c>
    </row>
    <row r="117" spans="1:11" ht="15.75" thickBot="1" x14ac:dyDescent="0.3">
      <c r="A117" s="15" t="s">
        <v>40</v>
      </c>
      <c r="B117" s="9" t="s">
        <v>27</v>
      </c>
      <c r="C117" s="10">
        <f>Julio!B15</f>
        <v>0</v>
      </c>
      <c r="D117" s="10">
        <f>Julio!C15</f>
        <v>0</v>
      </c>
      <c r="E117" s="10">
        <f>Julio!D15</f>
        <v>0</v>
      </c>
      <c r="F117" s="10">
        <f>Julio!E15</f>
        <v>0</v>
      </c>
      <c r="G117" s="10">
        <f>Julio!F15</f>
        <v>0</v>
      </c>
      <c r="H117" s="10">
        <f>Julio!G15</f>
        <v>0</v>
      </c>
      <c r="I117" s="10">
        <f>Julio!H15</f>
        <v>0</v>
      </c>
      <c r="J117" s="10">
        <f>Julio!I15</f>
        <v>0</v>
      </c>
      <c r="K117" s="17">
        <f>Julio!J15</f>
        <v>0</v>
      </c>
    </row>
    <row r="118" spans="1:11" ht="15.75" thickBot="1" x14ac:dyDescent="0.3">
      <c r="A118" s="15" t="s">
        <v>40</v>
      </c>
      <c r="B118" s="9" t="s">
        <v>28</v>
      </c>
      <c r="C118" s="10">
        <f>Julio!B16</f>
        <v>0</v>
      </c>
      <c r="D118" s="10">
        <f>Julio!C16</f>
        <v>0</v>
      </c>
      <c r="E118" s="10">
        <f>Julio!D16</f>
        <v>0</v>
      </c>
      <c r="F118" s="10">
        <f>Julio!E16</f>
        <v>0</v>
      </c>
      <c r="G118" s="10">
        <f>Julio!F16</f>
        <v>0</v>
      </c>
      <c r="H118" s="10">
        <f>Julio!G16</f>
        <v>0</v>
      </c>
      <c r="I118" s="10">
        <f>Julio!H16</f>
        <v>0</v>
      </c>
      <c r="J118" s="10">
        <f>Julio!I16</f>
        <v>0</v>
      </c>
      <c r="K118" s="17">
        <f>Julio!J16</f>
        <v>0</v>
      </c>
    </row>
    <row r="119" spans="1:11" ht="15.75" thickBot="1" x14ac:dyDescent="0.3">
      <c r="A119" s="15" t="s">
        <v>40</v>
      </c>
      <c r="B119" s="9" t="s">
        <v>29</v>
      </c>
      <c r="C119" s="10">
        <f>Julio!B17</f>
        <v>0</v>
      </c>
      <c r="D119" s="10">
        <f>Julio!C17</f>
        <v>0</v>
      </c>
      <c r="E119" s="10">
        <f>Julio!D17</f>
        <v>0</v>
      </c>
      <c r="F119" s="10">
        <f>Julio!E17</f>
        <v>0</v>
      </c>
      <c r="G119" s="10">
        <f>Julio!F17</f>
        <v>0</v>
      </c>
      <c r="H119" s="10">
        <f>Julio!G17</f>
        <v>0</v>
      </c>
      <c r="I119" s="10">
        <f>Julio!H17</f>
        <v>0</v>
      </c>
      <c r="J119" s="10">
        <f>Julio!I17</f>
        <v>0</v>
      </c>
      <c r="K119" s="17">
        <f>Julio!J17</f>
        <v>0</v>
      </c>
    </row>
    <row r="120" spans="1:11" ht="15.75" thickBot="1" x14ac:dyDescent="0.3">
      <c r="A120" s="15" t="s">
        <v>40</v>
      </c>
      <c r="B120" s="9" t="s">
        <v>30</v>
      </c>
      <c r="C120" s="10">
        <f>Julio!B18</f>
        <v>0</v>
      </c>
      <c r="D120" s="10">
        <f>Julio!C18</f>
        <v>0</v>
      </c>
      <c r="E120" s="10">
        <f>Julio!D18</f>
        <v>0</v>
      </c>
      <c r="F120" s="10">
        <f>Julio!E18</f>
        <v>0</v>
      </c>
      <c r="G120" s="10">
        <f>Julio!F18</f>
        <v>0</v>
      </c>
      <c r="H120" s="10">
        <f>Julio!G18</f>
        <v>0</v>
      </c>
      <c r="I120" s="10">
        <f>Julio!H18</f>
        <v>0</v>
      </c>
      <c r="J120" s="10">
        <f>Julio!I18</f>
        <v>0</v>
      </c>
      <c r="K120" s="17">
        <f>Julio!J18</f>
        <v>0</v>
      </c>
    </row>
    <row r="121" spans="1:11" ht="15.75" thickBot="1" x14ac:dyDescent="0.3">
      <c r="A121" s="15" t="s">
        <v>41</v>
      </c>
      <c r="B121" s="9" t="s">
        <v>14</v>
      </c>
      <c r="C121" s="10">
        <f>Agosto!B2</f>
        <v>0</v>
      </c>
      <c r="D121" s="10">
        <f>Agosto!C2</f>
        <v>0</v>
      </c>
      <c r="E121" s="10">
        <f>Agosto!D2</f>
        <v>0</v>
      </c>
      <c r="F121" s="10">
        <f>Agosto!E2</f>
        <v>0</v>
      </c>
      <c r="G121" s="10">
        <f>Agosto!F2</f>
        <v>0</v>
      </c>
      <c r="H121" s="10">
        <f>Agosto!G2</f>
        <v>0</v>
      </c>
      <c r="I121" s="10">
        <f>Agosto!H2</f>
        <v>0</v>
      </c>
      <c r="J121" s="10">
        <f>Agosto!I2</f>
        <v>0</v>
      </c>
      <c r="K121" s="17">
        <f>Agosto!J2</f>
        <v>0</v>
      </c>
    </row>
    <row r="122" spans="1:11" ht="15.75" thickBot="1" x14ac:dyDescent="0.3">
      <c r="A122" s="15" t="s">
        <v>41</v>
      </c>
      <c r="B122" s="9" t="s">
        <v>15</v>
      </c>
      <c r="C122" s="10">
        <f>Agosto!B3</f>
        <v>0</v>
      </c>
      <c r="D122" s="10">
        <f>Agosto!C3</f>
        <v>0</v>
      </c>
      <c r="E122" s="10">
        <f>Agosto!D3</f>
        <v>0</v>
      </c>
      <c r="F122" s="10">
        <f>Agosto!E3</f>
        <v>0</v>
      </c>
      <c r="G122" s="10">
        <f>Agosto!F3</f>
        <v>0</v>
      </c>
      <c r="H122" s="10">
        <f>Agosto!G3</f>
        <v>0</v>
      </c>
      <c r="I122" s="10">
        <f>Agosto!H3</f>
        <v>0</v>
      </c>
      <c r="J122" s="10">
        <f>Agosto!I3</f>
        <v>0</v>
      </c>
      <c r="K122" s="17">
        <f>Agosto!J3</f>
        <v>0</v>
      </c>
    </row>
    <row r="123" spans="1:11" ht="15.75" thickBot="1" x14ac:dyDescent="0.3">
      <c r="A123" s="15" t="s">
        <v>41</v>
      </c>
      <c r="B123" s="9" t="s">
        <v>16</v>
      </c>
      <c r="C123" s="10">
        <f>Agosto!B4</f>
        <v>0</v>
      </c>
      <c r="D123" s="10">
        <f>Agosto!C4</f>
        <v>0</v>
      </c>
      <c r="E123" s="10">
        <f>Agosto!D4</f>
        <v>0</v>
      </c>
      <c r="F123" s="10">
        <f>Agosto!E4</f>
        <v>0</v>
      </c>
      <c r="G123" s="10">
        <f>Agosto!F4</f>
        <v>0</v>
      </c>
      <c r="H123" s="10">
        <f>Agosto!G4</f>
        <v>0</v>
      </c>
      <c r="I123" s="10">
        <f>Agosto!H4</f>
        <v>0</v>
      </c>
      <c r="J123" s="10">
        <f>Agosto!I4</f>
        <v>0</v>
      </c>
      <c r="K123" s="17">
        <f>Agosto!J4</f>
        <v>0</v>
      </c>
    </row>
    <row r="124" spans="1:11" ht="15.75" thickBot="1" x14ac:dyDescent="0.3">
      <c r="A124" s="15" t="s">
        <v>41</v>
      </c>
      <c r="B124" s="9" t="s">
        <v>17</v>
      </c>
      <c r="C124" s="10">
        <f>Agosto!B5</f>
        <v>0</v>
      </c>
      <c r="D124" s="10">
        <f>Agosto!C5</f>
        <v>0</v>
      </c>
      <c r="E124" s="10">
        <f>Agosto!D5</f>
        <v>0</v>
      </c>
      <c r="F124" s="10">
        <f>Agosto!E5</f>
        <v>0</v>
      </c>
      <c r="G124" s="10">
        <f>Agosto!F5</f>
        <v>0</v>
      </c>
      <c r="H124" s="10">
        <f>Agosto!G5</f>
        <v>0</v>
      </c>
      <c r="I124" s="10">
        <f>Agosto!H5</f>
        <v>0</v>
      </c>
      <c r="J124" s="10">
        <f>Agosto!I5</f>
        <v>0</v>
      </c>
      <c r="K124" s="17">
        <f>Agosto!J5</f>
        <v>0</v>
      </c>
    </row>
    <row r="125" spans="1:11" ht="15.75" thickBot="1" x14ac:dyDescent="0.3">
      <c r="A125" s="15" t="s">
        <v>41</v>
      </c>
      <c r="B125" s="9" t="s">
        <v>18</v>
      </c>
      <c r="C125" s="10">
        <f>Agosto!B6</f>
        <v>0</v>
      </c>
      <c r="D125" s="10">
        <f>Agosto!C6</f>
        <v>0</v>
      </c>
      <c r="E125" s="10">
        <f>Agosto!D6</f>
        <v>0</v>
      </c>
      <c r="F125" s="10">
        <f>Agosto!E6</f>
        <v>0</v>
      </c>
      <c r="G125" s="10">
        <f>Agosto!F6</f>
        <v>0</v>
      </c>
      <c r="H125" s="10">
        <f>Agosto!G6</f>
        <v>0</v>
      </c>
      <c r="I125" s="10">
        <f>Agosto!H6</f>
        <v>0</v>
      </c>
      <c r="J125" s="10">
        <f>Agosto!I6</f>
        <v>0</v>
      </c>
      <c r="K125" s="17">
        <f>Agosto!J6</f>
        <v>0</v>
      </c>
    </row>
    <row r="126" spans="1:11" ht="15.75" thickBot="1" x14ac:dyDescent="0.3">
      <c r="A126" s="15" t="s">
        <v>41</v>
      </c>
      <c r="B126" s="9" t="s">
        <v>19</v>
      </c>
      <c r="C126" s="10">
        <f>Agosto!B7</f>
        <v>0</v>
      </c>
      <c r="D126" s="10">
        <f>Agosto!C7</f>
        <v>0</v>
      </c>
      <c r="E126" s="10">
        <f>Agosto!D7</f>
        <v>0</v>
      </c>
      <c r="F126" s="10">
        <f>Agosto!E7</f>
        <v>0</v>
      </c>
      <c r="G126" s="10">
        <f>Agosto!F7</f>
        <v>0</v>
      </c>
      <c r="H126" s="10">
        <f>Agosto!G7</f>
        <v>0</v>
      </c>
      <c r="I126" s="10">
        <f>Agosto!H7</f>
        <v>0</v>
      </c>
      <c r="J126" s="10">
        <f>Agosto!I7</f>
        <v>0</v>
      </c>
      <c r="K126" s="17">
        <f>Agosto!J7</f>
        <v>0</v>
      </c>
    </row>
    <row r="127" spans="1:11" ht="15.75" thickBot="1" x14ac:dyDescent="0.3">
      <c r="A127" s="15" t="s">
        <v>41</v>
      </c>
      <c r="B127" s="9" t="s">
        <v>20</v>
      </c>
      <c r="C127" s="10">
        <f>Agosto!B8</f>
        <v>0</v>
      </c>
      <c r="D127" s="10">
        <f>Agosto!C8</f>
        <v>0</v>
      </c>
      <c r="E127" s="10">
        <f>Agosto!D8</f>
        <v>0</v>
      </c>
      <c r="F127" s="10">
        <f>Agosto!E8</f>
        <v>0</v>
      </c>
      <c r="G127" s="10">
        <f>Agosto!F8</f>
        <v>0</v>
      </c>
      <c r="H127" s="10">
        <f>Agosto!G8</f>
        <v>0</v>
      </c>
      <c r="I127" s="10">
        <f>Agosto!H8</f>
        <v>0</v>
      </c>
      <c r="J127" s="10">
        <f>Agosto!I8</f>
        <v>0</v>
      </c>
      <c r="K127" s="17">
        <f>Agosto!J8</f>
        <v>0</v>
      </c>
    </row>
    <row r="128" spans="1:11" ht="15.75" thickBot="1" x14ac:dyDescent="0.3">
      <c r="A128" s="15" t="s">
        <v>41</v>
      </c>
      <c r="B128" s="9" t="s">
        <v>21</v>
      </c>
      <c r="C128" s="10">
        <f>Agosto!B9</f>
        <v>0</v>
      </c>
      <c r="D128" s="10">
        <f>Agosto!C9</f>
        <v>0</v>
      </c>
      <c r="E128" s="10">
        <f>Agosto!D9</f>
        <v>0</v>
      </c>
      <c r="F128" s="10">
        <f>Agosto!E9</f>
        <v>0</v>
      </c>
      <c r="G128" s="10">
        <f>Agosto!F9</f>
        <v>0</v>
      </c>
      <c r="H128" s="10">
        <f>Agosto!G9</f>
        <v>0</v>
      </c>
      <c r="I128" s="10">
        <f>Agosto!H9</f>
        <v>0</v>
      </c>
      <c r="J128" s="10">
        <f>Agosto!I9</f>
        <v>0</v>
      </c>
      <c r="K128" s="17">
        <f>Agosto!J9</f>
        <v>0</v>
      </c>
    </row>
    <row r="129" spans="1:11" ht="15.75" thickBot="1" x14ac:dyDescent="0.3">
      <c r="A129" s="15" t="s">
        <v>41</v>
      </c>
      <c r="B129" s="9" t="s">
        <v>22</v>
      </c>
      <c r="C129" s="10">
        <f>Agosto!B10</f>
        <v>0</v>
      </c>
      <c r="D129" s="10">
        <f>Agosto!C10</f>
        <v>0</v>
      </c>
      <c r="E129" s="10">
        <f>Agosto!D10</f>
        <v>0</v>
      </c>
      <c r="F129" s="10">
        <f>Agosto!E10</f>
        <v>0</v>
      </c>
      <c r="G129" s="10">
        <f>Agosto!F10</f>
        <v>0</v>
      </c>
      <c r="H129" s="10">
        <f>Agosto!G10</f>
        <v>0</v>
      </c>
      <c r="I129" s="10">
        <f>Agosto!H10</f>
        <v>0</v>
      </c>
      <c r="J129" s="10">
        <f>Agosto!I10</f>
        <v>0</v>
      </c>
      <c r="K129" s="17">
        <f>Agosto!J10</f>
        <v>0</v>
      </c>
    </row>
    <row r="130" spans="1:11" ht="15.75" thickBot="1" x14ac:dyDescent="0.3">
      <c r="A130" s="15" t="s">
        <v>41</v>
      </c>
      <c r="B130" s="9" t="s">
        <v>23</v>
      </c>
      <c r="C130" s="10">
        <f>Agosto!B11</f>
        <v>0</v>
      </c>
      <c r="D130" s="10">
        <f>Agosto!C11</f>
        <v>0</v>
      </c>
      <c r="E130" s="10">
        <f>Agosto!D11</f>
        <v>0</v>
      </c>
      <c r="F130" s="10">
        <f>Agosto!E11</f>
        <v>0</v>
      </c>
      <c r="G130" s="10">
        <f>Agosto!F11</f>
        <v>0</v>
      </c>
      <c r="H130" s="10">
        <f>Agosto!G11</f>
        <v>0</v>
      </c>
      <c r="I130" s="10">
        <f>Agosto!H11</f>
        <v>0</v>
      </c>
      <c r="J130" s="10">
        <f>Agosto!I11</f>
        <v>0</v>
      </c>
      <c r="K130" s="17">
        <f>Agosto!J11</f>
        <v>0</v>
      </c>
    </row>
    <row r="131" spans="1:11" ht="15.75" thickBot="1" x14ac:dyDescent="0.3">
      <c r="A131" s="15" t="s">
        <v>41</v>
      </c>
      <c r="B131" s="9" t="s">
        <v>24</v>
      </c>
      <c r="C131" s="10">
        <f>Agosto!B12</f>
        <v>0</v>
      </c>
      <c r="D131" s="10">
        <f>Agosto!C12</f>
        <v>0</v>
      </c>
      <c r="E131" s="10">
        <f>Agosto!D12</f>
        <v>0</v>
      </c>
      <c r="F131" s="10">
        <f>Agosto!E12</f>
        <v>0</v>
      </c>
      <c r="G131" s="10">
        <f>Agosto!F12</f>
        <v>0</v>
      </c>
      <c r="H131" s="10">
        <f>Agosto!G12</f>
        <v>0</v>
      </c>
      <c r="I131" s="10">
        <f>Agosto!H12</f>
        <v>0</v>
      </c>
      <c r="J131" s="10">
        <f>Agosto!I12</f>
        <v>0</v>
      </c>
      <c r="K131" s="17">
        <f>Agosto!J12</f>
        <v>0</v>
      </c>
    </row>
    <row r="132" spans="1:11" ht="15.75" thickBot="1" x14ac:dyDescent="0.3">
      <c r="A132" s="15" t="s">
        <v>41</v>
      </c>
      <c r="B132" s="9" t="s">
        <v>25</v>
      </c>
      <c r="C132" s="10">
        <f>Agosto!B13</f>
        <v>0</v>
      </c>
      <c r="D132" s="10">
        <f>Agosto!C13</f>
        <v>0</v>
      </c>
      <c r="E132" s="10">
        <f>Agosto!D13</f>
        <v>0</v>
      </c>
      <c r="F132" s="10">
        <f>Agosto!E13</f>
        <v>0</v>
      </c>
      <c r="G132" s="10">
        <f>Agosto!F13</f>
        <v>0</v>
      </c>
      <c r="H132" s="10">
        <f>Agosto!G13</f>
        <v>0</v>
      </c>
      <c r="I132" s="10">
        <f>Agosto!H13</f>
        <v>0</v>
      </c>
      <c r="J132" s="10">
        <f>Agosto!I13</f>
        <v>0</v>
      </c>
      <c r="K132" s="17">
        <f>Agosto!J13</f>
        <v>0</v>
      </c>
    </row>
    <row r="133" spans="1:11" ht="15.75" thickBot="1" x14ac:dyDescent="0.3">
      <c r="A133" s="15" t="s">
        <v>41</v>
      </c>
      <c r="B133" s="9" t="s">
        <v>26</v>
      </c>
      <c r="C133" s="10">
        <f>Agosto!B14</f>
        <v>0</v>
      </c>
      <c r="D133" s="10">
        <f>Agosto!C14</f>
        <v>0</v>
      </c>
      <c r="E133" s="10">
        <f>Agosto!D14</f>
        <v>0</v>
      </c>
      <c r="F133" s="10">
        <f>Agosto!E14</f>
        <v>0</v>
      </c>
      <c r="G133" s="10">
        <f>Agosto!F14</f>
        <v>0</v>
      </c>
      <c r="H133" s="10">
        <f>Agosto!G14</f>
        <v>0</v>
      </c>
      <c r="I133" s="10">
        <f>Agosto!H14</f>
        <v>0</v>
      </c>
      <c r="J133" s="10">
        <f>Agosto!I14</f>
        <v>0</v>
      </c>
      <c r="K133" s="17">
        <f>Agosto!J14</f>
        <v>0</v>
      </c>
    </row>
    <row r="134" spans="1:11" ht="15.75" thickBot="1" x14ac:dyDescent="0.3">
      <c r="A134" s="15" t="s">
        <v>41</v>
      </c>
      <c r="B134" s="9" t="s">
        <v>27</v>
      </c>
      <c r="C134" s="10">
        <f>Agosto!B15</f>
        <v>0</v>
      </c>
      <c r="D134" s="10">
        <f>Agosto!C15</f>
        <v>0</v>
      </c>
      <c r="E134" s="10">
        <f>Agosto!D15</f>
        <v>0</v>
      </c>
      <c r="F134" s="10">
        <f>Agosto!E15</f>
        <v>0</v>
      </c>
      <c r="G134" s="10">
        <f>Agosto!F15</f>
        <v>0</v>
      </c>
      <c r="H134" s="10">
        <f>Agosto!G15</f>
        <v>0</v>
      </c>
      <c r="I134" s="10">
        <f>Agosto!H15</f>
        <v>0</v>
      </c>
      <c r="J134" s="10">
        <f>Agosto!I15</f>
        <v>0</v>
      </c>
      <c r="K134" s="17">
        <f>Agosto!J15</f>
        <v>0</v>
      </c>
    </row>
    <row r="135" spans="1:11" ht="15.75" thickBot="1" x14ac:dyDescent="0.3">
      <c r="A135" s="15" t="s">
        <v>41</v>
      </c>
      <c r="B135" s="9" t="s">
        <v>28</v>
      </c>
      <c r="C135" s="10">
        <f>Agosto!B16</f>
        <v>0</v>
      </c>
      <c r="D135" s="10">
        <f>Agosto!C16</f>
        <v>0</v>
      </c>
      <c r="E135" s="10">
        <f>Agosto!D16</f>
        <v>0</v>
      </c>
      <c r="F135" s="10">
        <f>Agosto!E16</f>
        <v>0</v>
      </c>
      <c r="G135" s="10">
        <f>Agosto!F16</f>
        <v>0</v>
      </c>
      <c r="H135" s="10">
        <f>Agosto!G16</f>
        <v>0</v>
      </c>
      <c r="I135" s="10">
        <f>Agosto!H16</f>
        <v>0</v>
      </c>
      <c r="J135" s="10">
        <f>Agosto!I16</f>
        <v>0</v>
      </c>
      <c r="K135" s="17">
        <f>Agosto!J16</f>
        <v>0</v>
      </c>
    </row>
    <row r="136" spans="1:11" ht="15.75" thickBot="1" x14ac:dyDescent="0.3">
      <c r="A136" s="15" t="s">
        <v>41</v>
      </c>
      <c r="B136" s="9" t="s">
        <v>29</v>
      </c>
      <c r="C136" s="10">
        <f>Agosto!B17</f>
        <v>0</v>
      </c>
      <c r="D136" s="10">
        <f>Agosto!C17</f>
        <v>0</v>
      </c>
      <c r="E136" s="10">
        <f>Agosto!D17</f>
        <v>0</v>
      </c>
      <c r="F136" s="10">
        <f>Agosto!E17</f>
        <v>0</v>
      </c>
      <c r="G136" s="10">
        <f>Agosto!F17</f>
        <v>0</v>
      </c>
      <c r="H136" s="10">
        <f>Agosto!G17</f>
        <v>0</v>
      </c>
      <c r="I136" s="10">
        <f>Agosto!H17</f>
        <v>0</v>
      </c>
      <c r="J136" s="10">
        <f>Agosto!I17</f>
        <v>0</v>
      </c>
      <c r="K136" s="17">
        <f>Agosto!J17</f>
        <v>0</v>
      </c>
    </row>
    <row r="137" spans="1:11" ht="15.75" thickBot="1" x14ac:dyDescent="0.3">
      <c r="A137" s="15" t="s">
        <v>41</v>
      </c>
      <c r="B137" s="9" t="s">
        <v>30</v>
      </c>
      <c r="C137" s="10">
        <f>Agosto!B18</f>
        <v>0</v>
      </c>
      <c r="D137" s="10">
        <f>Agosto!C18</f>
        <v>0</v>
      </c>
      <c r="E137" s="10">
        <f>Agosto!D18</f>
        <v>0</v>
      </c>
      <c r="F137" s="10">
        <f>Agosto!E18</f>
        <v>0</v>
      </c>
      <c r="G137" s="10">
        <f>Agosto!F18</f>
        <v>0</v>
      </c>
      <c r="H137" s="10">
        <f>Agosto!G18</f>
        <v>0</v>
      </c>
      <c r="I137" s="10">
        <f>Agosto!H18</f>
        <v>0</v>
      </c>
      <c r="J137" s="10">
        <f>Agosto!I18</f>
        <v>0</v>
      </c>
      <c r="K137" s="17">
        <f>Agosto!J18</f>
        <v>0</v>
      </c>
    </row>
    <row r="138" spans="1:11" ht="15.75" thickBot="1" x14ac:dyDescent="0.3">
      <c r="A138" s="15" t="s">
        <v>42</v>
      </c>
      <c r="B138" s="9" t="s">
        <v>14</v>
      </c>
      <c r="C138" s="10">
        <f>Septiembre!B2</f>
        <v>0</v>
      </c>
      <c r="D138" s="10">
        <f>Septiembre!C2</f>
        <v>0</v>
      </c>
      <c r="E138" s="10">
        <f>Septiembre!D2</f>
        <v>0</v>
      </c>
      <c r="F138" s="10">
        <f>Septiembre!E2</f>
        <v>0</v>
      </c>
      <c r="G138" s="10">
        <f>Septiembre!F2</f>
        <v>0</v>
      </c>
      <c r="H138" s="10">
        <f>Septiembre!G2</f>
        <v>0</v>
      </c>
      <c r="I138" s="10">
        <f>Septiembre!H2</f>
        <v>0</v>
      </c>
      <c r="J138" s="10">
        <f>Septiembre!I2</f>
        <v>0</v>
      </c>
      <c r="K138" s="17">
        <f>Septiembre!J2</f>
        <v>0</v>
      </c>
    </row>
    <row r="139" spans="1:11" ht="15.75" thickBot="1" x14ac:dyDescent="0.3">
      <c r="A139" s="15" t="s">
        <v>42</v>
      </c>
      <c r="B139" s="9" t="s">
        <v>15</v>
      </c>
      <c r="C139" s="10">
        <f>Septiembre!B3</f>
        <v>0</v>
      </c>
      <c r="D139" s="10">
        <f>Septiembre!C3</f>
        <v>0</v>
      </c>
      <c r="E139" s="10">
        <f>Septiembre!D3</f>
        <v>0</v>
      </c>
      <c r="F139" s="10">
        <f>Septiembre!E3</f>
        <v>0</v>
      </c>
      <c r="G139" s="10">
        <f>Septiembre!F3</f>
        <v>0</v>
      </c>
      <c r="H139" s="10">
        <f>Septiembre!G3</f>
        <v>0</v>
      </c>
      <c r="I139" s="10">
        <f>Septiembre!H3</f>
        <v>0</v>
      </c>
      <c r="J139" s="10">
        <f>Septiembre!I3</f>
        <v>0</v>
      </c>
      <c r="K139" s="17">
        <f>Septiembre!J3</f>
        <v>0</v>
      </c>
    </row>
    <row r="140" spans="1:11" ht="15.75" thickBot="1" x14ac:dyDescent="0.3">
      <c r="A140" s="15" t="s">
        <v>42</v>
      </c>
      <c r="B140" s="9" t="s">
        <v>16</v>
      </c>
      <c r="C140" s="10">
        <f>Septiembre!B4</f>
        <v>0</v>
      </c>
      <c r="D140" s="10">
        <f>Septiembre!C4</f>
        <v>0</v>
      </c>
      <c r="E140" s="10">
        <f>Septiembre!D4</f>
        <v>0</v>
      </c>
      <c r="F140" s="10">
        <f>Septiembre!E4</f>
        <v>0</v>
      </c>
      <c r="G140" s="10">
        <f>Septiembre!F4</f>
        <v>0</v>
      </c>
      <c r="H140" s="10">
        <f>Septiembre!G4</f>
        <v>0</v>
      </c>
      <c r="I140" s="10">
        <f>Septiembre!H4</f>
        <v>0</v>
      </c>
      <c r="J140" s="10">
        <f>Septiembre!I4</f>
        <v>0</v>
      </c>
      <c r="K140" s="17">
        <f>Septiembre!J4</f>
        <v>0</v>
      </c>
    </row>
    <row r="141" spans="1:11" ht="15.75" thickBot="1" x14ac:dyDescent="0.3">
      <c r="A141" s="15" t="s">
        <v>42</v>
      </c>
      <c r="B141" s="9" t="s">
        <v>17</v>
      </c>
      <c r="C141" s="10">
        <f>Septiembre!B5</f>
        <v>0</v>
      </c>
      <c r="D141" s="10">
        <f>Septiembre!C5</f>
        <v>0</v>
      </c>
      <c r="E141" s="10">
        <f>Septiembre!D5</f>
        <v>0</v>
      </c>
      <c r="F141" s="10">
        <f>Septiembre!E5</f>
        <v>0</v>
      </c>
      <c r="G141" s="10">
        <f>Septiembre!F5</f>
        <v>0</v>
      </c>
      <c r="H141" s="10">
        <f>Septiembre!G5</f>
        <v>0</v>
      </c>
      <c r="I141" s="10">
        <f>Septiembre!H5</f>
        <v>0</v>
      </c>
      <c r="J141" s="10">
        <f>Septiembre!I5</f>
        <v>0</v>
      </c>
      <c r="K141" s="17">
        <f>Septiembre!J5</f>
        <v>0</v>
      </c>
    </row>
    <row r="142" spans="1:11" ht="15.75" thickBot="1" x14ac:dyDescent="0.3">
      <c r="A142" s="15" t="s">
        <v>42</v>
      </c>
      <c r="B142" s="9" t="s">
        <v>18</v>
      </c>
      <c r="C142" s="10">
        <f>Septiembre!B6</f>
        <v>0</v>
      </c>
      <c r="D142" s="10">
        <f>Septiembre!C6</f>
        <v>0</v>
      </c>
      <c r="E142" s="10">
        <f>Septiembre!D6</f>
        <v>0</v>
      </c>
      <c r="F142" s="10">
        <f>Septiembre!E6</f>
        <v>0</v>
      </c>
      <c r="G142" s="10">
        <f>Septiembre!F6</f>
        <v>0</v>
      </c>
      <c r="H142" s="10">
        <f>Septiembre!G6</f>
        <v>0</v>
      </c>
      <c r="I142" s="10">
        <f>Septiembre!H6</f>
        <v>0</v>
      </c>
      <c r="J142" s="10">
        <f>Septiembre!I6</f>
        <v>0</v>
      </c>
      <c r="K142" s="17">
        <f>Septiembre!J6</f>
        <v>0</v>
      </c>
    </row>
    <row r="143" spans="1:11" ht="15.75" thickBot="1" x14ac:dyDescent="0.3">
      <c r="A143" s="15" t="s">
        <v>42</v>
      </c>
      <c r="B143" s="9" t="s">
        <v>19</v>
      </c>
      <c r="C143" s="10">
        <f>Septiembre!B7</f>
        <v>0</v>
      </c>
      <c r="D143" s="10">
        <f>Septiembre!C7</f>
        <v>0</v>
      </c>
      <c r="E143" s="10">
        <f>Septiembre!D7</f>
        <v>0</v>
      </c>
      <c r="F143" s="10">
        <f>Septiembre!E7</f>
        <v>0</v>
      </c>
      <c r="G143" s="10">
        <f>Septiembre!F7</f>
        <v>0</v>
      </c>
      <c r="H143" s="10">
        <f>Septiembre!G7</f>
        <v>0</v>
      </c>
      <c r="I143" s="10">
        <f>Septiembre!H7</f>
        <v>0</v>
      </c>
      <c r="J143" s="10">
        <f>Septiembre!I7</f>
        <v>0</v>
      </c>
      <c r="K143" s="17">
        <f>Septiembre!J7</f>
        <v>0</v>
      </c>
    </row>
    <row r="144" spans="1:11" ht="15.75" thickBot="1" x14ac:dyDescent="0.3">
      <c r="A144" s="15" t="s">
        <v>42</v>
      </c>
      <c r="B144" s="9" t="s">
        <v>20</v>
      </c>
      <c r="C144" s="10">
        <f>Septiembre!B8</f>
        <v>0</v>
      </c>
      <c r="D144" s="10">
        <f>Septiembre!C8</f>
        <v>0</v>
      </c>
      <c r="E144" s="10">
        <f>Septiembre!D8</f>
        <v>0</v>
      </c>
      <c r="F144" s="10">
        <f>Septiembre!E8</f>
        <v>0</v>
      </c>
      <c r="G144" s="10">
        <f>Septiembre!F8</f>
        <v>0</v>
      </c>
      <c r="H144" s="10">
        <f>Septiembre!G8</f>
        <v>0</v>
      </c>
      <c r="I144" s="10">
        <f>Septiembre!H8</f>
        <v>0</v>
      </c>
      <c r="J144" s="10">
        <f>Septiembre!I8</f>
        <v>0</v>
      </c>
      <c r="K144" s="17">
        <f>Septiembre!J8</f>
        <v>0</v>
      </c>
    </row>
    <row r="145" spans="1:11" ht="15.75" thickBot="1" x14ac:dyDescent="0.3">
      <c r="A145" s="15" t="s">
        <v>42</v>
      </c>
      <c r="B145" s="9" t="s">
        <v>21</v>
      </c>
      <c r="C145" s="10">
        <f>Septiembre!B9</f>
        <v>0</v>
      </c>
      <c r="D145" s="10">
        <f>Septiembre!C9</f>
        <v>0</v>
      </c>
      <c r="E145" s="10">
        <f>Septiembre!D9</f>
        <v>0</v>
      </c>
      <c r="F145" s="10">
        <f>Septiembre!E9</f>
        <v>0</v>
      </c>
      <c r="G145" s="10">
        <f>Septiembre!F9</f>
        <v>0</v>
      </c>
      <c r="H145" s="10">
        <f>Septiembre!G9</f>
        <v>0</v>
      </c>
      <c r="I145" s="10">
        <f>Septiembre!H9</f>
        <v>0</v>
      </c>
      <c r="J145" s="10">
        <f>Septiembre!I9</f>
        <v>0</v>
      </c>
      <c r="K145" s="17">
        <f>Septiembre!J9</f>
        <v>0</v>
      </c>
    </row>
    <row r="146" spans="1:11" ht="15.75" thickBot="1" x14ac:dyDescent="0.3">
      <c r="A146" s="15" t="s">
        <v>42</v>
      </c>
      <c r="B146" s="9" t="s">
        <v>22</v>
      </c>
      <c r="C146" s="10">
        <f>Septiembre!B10</f>
        <v>0</v>
      </c>
      <c r="D146" s="10">
        <f>Septiembre!C10</f>
        <v>0</v>
      </c>
      <c r="E146" s="10">
        <f>Septiembre!D10</f>
        <v>0</v>
      </c>
      <c r="F146" s="10">
        <f>Septiembre!E10</f>
        <v>0</v>
      </c>
      <c r="G146" s="10">
        <f>Septiembre!F10</f>
        <v>0</v>
      </c>
      <c r="H146" s="10">
        <f>Septiembre!G10</f>
        <v>0</v>
      </c>
      <c r="I146" s="10">
        <f>Septiembre!H10</f>
        <v>0</v>
      </c>
      <c r="J146" s="10">
        <f>Septiembre!I10</f>
        <v>0</v>
      </c>
      <c r="K146" s="17">
        <f>Septiembre!J10</f>
        <v>0</v>
      </c>
    </row>
    <row r="147" spans="1:11" ht="15.75" thickBot="1" x14ac:dyDescent="0.3">
      <c r="A147" s="15" t="s">
        <v>42</v>
      </c>
      <c r="B147" s="9" t="s">
        <v>23</v>
      </c>
      <c r="C147" s="10">
        <f>Septiembre!B11</f>
        <v>0</v>
      </c>
      <c r="D147" s="10">
        <f>Septiembre!C11</f>
        <v>0</v>
      </c>
      <c r="E147" s="10">
        <f>Septiembre!D11</f>
        <v>0</v>
      </c>
      <c r="F147" s="10">
        <f>Septiembre!E11</f>
        <v>0</v>
      </c>
      <c r="G147" s="10">
        <f>Septiembre!F11</f>
        <v>0</v>
      </c>
      <c r="H147" s="10">
        <f>Septiembre!G11</f>
        <v>0</v>
      </c>
      <c r="I147" s="10">
        <f>Septiembre!H11</f>
        <v>0</v>
      </c>
      <c r="J147" s="10">
        <f>Septiembre!I11</f>
        <v>0</v>
      </c>
      <c r="K147" s="17">
        <f>Septiembre!J11</f>
        <v>0</v>
      </c>
    </row>
    <row r="148" spans="1:11" ht="15.75" thickBot="1" x14ac:dyDescent="0.3">
      <c r="A148" s="15" t="s">
        <v>42</v>
      </c>
      <c r="B148" s="9" t="s">
        <v>24</v>
      </c>
      <c r="C148" s="10">
        <f>Septiembre!B12</f>
        <v>0</v>
      </c>
      <c r="D148" s="10">
        <f>Septiembre!C12</f>
        <v>0</v>
      </c>
      <c r="E148" s="10">
        <f>Septiembre!D12</f>
        <v>0</v>
      </c>
      <c r="F148" s="10">
        <f>Septiembre!E12</f>
        <v>0</v>
      </c>
      <c r="G148" s="10">
        <f>Septiembre!F12</f>
        <v>0</v>
      </c>
      <c r="H148" s="10">
        <f>Septiembre!G12</f>
        <v>0</v>
      </c>
      <c r="I148" s="10">
        <f>Septiembre!H12</f>
        <v>0</v>
      </c>
      <c r="J148" s="10">
        <f>Septiembre!I12</f>
        <v>0</v>
      </c>
      <c r="K148" s="17">
        <f>Septiembre!J12</f>
        <v>0</v>
      </c>
    </row>
    <row r="149" spans="1:11" ht="15.75" thickBot="1" x14ac:dyDescent="0.3">
      <c r="A149" s="15" t="s">
        <v>42</v>
      </c>
      <c r="B149" s="9" t="s">
        <v>25</v>
      </c>
      <c r="C149" s="10">
        <f>Septiembre!B13</f>
        <v>0</v>
      </c>
      <c r="D149" s="10">
        <f>Septiembre!C13</f>
        <v>0</v>
      </c>
      <c r="E149" s="10">
        <f>Septiembre!D13</f>
        <v>0</v>
      </c>
      <c r="F149" s="10">
        <f>Septiembre!E13</f>
        <v>0</v>
      </c>
      <c r="G149" s="10">
        <f>Septiembre!F13</f>
        <v>0</v>
      </c>
      <c r="H149" s="10">
        <f>Septiembre!G13</f>
        <v>0</v>
      </c>
      <c r="I149" s="10">
        <f>Septiembre!H13</f>
        <v>0</v>
      </c>
      <c r="J149" s="10">
        <f>Septiembre!I13</f>
        <v>0</v>
      </c>
      <c r="K149" s="17">
        <f>Septiembre!J13</f>
        <v>0</v>
      </c>
    </row>
    <row r="150" spans="1:11" ht="15.75" thickBot="1" x14ac:dyDescent="0.3">
      <c r="A150" s="15" t="s">
        <v>42</v>
      </c>
      <c r="B150" s="9" t="s">
        <v>26</v>
      </c>
      <c r="C150" s="10">
        <f>Septiembre!B14</f>
        <v>0</v>
      </c>
      <c r="D150" s="10">
        <f>Septiembre!C14</f>
        <v>0</v>
      </c>
      <c r="E150" s="10">
        <f>Septiembre!D14</f>
        <v>0</v>
      </c>
      <c r="F150" s="10">
        <f>Septiembre!E14</f>
        <v>0</v>
      </c>
      <c r="G150" s="10">
        <f>Septiembre!F14</f>
        <v>0</v>
      </c>
      <c r="H150" s="10">
        <f>Septiembre!G14</f>
        <v>0</v>
      </c>
      <c r="I150" s="10">
        <f>Septiembre!H14</f>
        <v>0</v>
      </c>
      <c r="J150" s="10">
        <f>Septiembre!I14</f>
        <v>0</v>
      </c>
      <c r="K150" s="17">
        <f>Septiembre!J14</f>
        <v>0</v>
      </c>
    </row>
    <row r="151" spans="1:11" ht="15.75" thickBot="1" x14ac:dyDescent="0.3">
      <c r="A151" s="15" t="s">
        <v>42</v>
      </c>
      <c r="B151" s="9" t="s">
        <v>27</v>
      </c>
      <c r="C151" s="10">
        <f>Septiembre!B15</f>
        <v>0</v>
      </c>
      <c r="D151" s="10">
        <f>Septiembre!C15</f>
        <v>0</v>
      </c>
      <c r="E151" s="10">
        <f>Septiembre!D15</f>
        <v>0</v>
      </c>
      <c r="F151" s="10">
        <f>Septiembre!E15</f>
        <v>0</v>
      </c>
      <c r="G151" s="10">
        <f>Septiembre!F15</f>
        <v>0</v>
      </c>
      <c r="H151" s="10">
        <f>Septiembre!G15</f>
        <v>0</v>
      </c>
      <c r="I151" s="10">
        <f>Septiembre!H15</f>
        <v>0</v>
      </c>
      <c r="J151" s="10">
        <f>Septiembre!I15</f>
        <v>0</v>
      </c>
      <c r="K151" s="17">
        <f>Septiembre!J15</f>
        <v>0</v>
      </c>
    </row>
    <row r="152" spans="1:11" ht="15.75" thickBot="1" x14ac:dyDescent="0.3">
      <c r="A152" s="15" t="s">
        <v>42</v>
      </c>
      <c r="B152" s="9" t="s">
        <v>28</v>
      </c>
      <c r="C152" s="10">
        <f>Septiembre!B16</f>
        <v>0</v>
      </c>
      <c r="D152" s="10">
        <f>Septiembre!C16</f>
        <v>0</v>
      </c>
      <c r="E152" s="10">
        <f>Septiembre!D16</f>
        <v>0</v>
      </c>
      <c r="F152" s="10">
        <f>Septiembre!E16</f>
        <v>0</v>
      </c>
      <c r="G152" s="10">
        <f>Septiembre!F16</f>
        <v>0</v>
      </c>
      <c r="H152" s="10">
        <f>Septiembre!G16</f>
        <v>0</v>
      </c>
      <c r="I152" s="10">
        <f>Septiembre!H16</f>
        <v>0</v>
      </c>
      <c r="J152" s="10">
        <f>Septiembre!I16</f>
        <v>0</v>
      </c>
      <c r="K152" s="17">
        <f>Septiembre!J16</f>
        <v>0</v>
      </c>
    </row>
    <row r="153" spans="1:11" ht="15.75" thickBot="1" x14ac:dyDescent="0.3">
      <c r="A153" s="15" t="s">
        <v>42</v>
      </c>
      <c r="B153" s="9" t="s">
        <v>29</v>
      </c>
      <c r="C153" s="10">
        <f>Septiembre!B17</f>
        <v>0</v>
      </c>
      <c r="D153" s="10">
        <f>Septiembre!C17</f>
        <v>0</v>
      </c>
      <c r="E153" s="10">
        <f>Septiembre!D17</f>
        <v>0</v>
      </c>
      <c r="F153" s="10">
        <f>Septiembre!E17</f>
        <v>0</v>
      </c>
      <c r="G153" s="10">
        <f>Septiembre!F17</f>
        <v>0</v>
      </c>
      <c r="H153" s="10">
        <f>Septiembre!G17</f>
        <v>0</v>
      </c>
      <c r="I153" s="10">
        <f>Septiembre!H17</f>
        <v>0</v>
      </c>
      <c r="J153" s="10">
        <f>Septiembre!I17</f>
        <v>0</v>
      </c>
      <c r="K153" s="17">
        <f>Septiembre!J17</f>
        <v>0</v>
      </c>
    </row>
    <row r="154" spans="1:11" ht="15.75" thickBot="1" x14ac:dyDescent="0.3">
      <c r="A154" s="15" t="s">
        <v>42</v>
      </c>
      <c r="B154" s="9" t="s">
        <v>30</v>
      </c>
      <c r="C154" s="10">
        <f>Septiembre!B18</f>
        <v>0</v>
      </c>
      <c r="D154" s="10">
        <f>Septiembre!C18</f>
        <v>0</v>
      </c>
      <c r="E154" s="10">
        <f>Septiembre!D18</f>
        <v>0</v>
      </c>
      <c r="F154" s="10">
        <f>Septiembre!E18</f>
        <v>0</v>
      </c>
      <c r="G154" s="10">
        <f>Septiembre!F18</f>
        <v>0</v>
      </c>
      <c r="H154" s="10">
        <f>Septiembre!G18</f>
        <v>0</v>
      </c>
      <c r="I154" s="10">
        <f>Septiembre!H18</f>
        <v>0</v>
      </c>
      <c r="J154" s="10">
        <f>Septiembre!I18</f>
        <v>0</v>
      </c>
      <c r="K154" s="17">
        <f>Septiembre!J18</f>
        <v>0</v>
      </c>
    </row>
    <row r="155" spans="1:11" ht="15.75" thickBot="1" x14ac:dyDescent="0.3">
      <c r="A155" s="15" t="s">
        <v>43</v>
      </c>
      <c r="B155" s="9" t="s">
        <v>14</v>
      </c>
      <c r="C155" s="10">
        <f>Octubre!B2</f>
        <v>0</v>
      </c>
      <c r="D155" s="10">
        <f>Octubre!C2</f>
        <v>0</v>
      </c>
      <c r="E155" s="10">
        <f>Octubre!D2</f>
        <v>0</v>
      </c>
      <c r="F155" s="10">
        <f>Octubre!E2</f>
        <v>0</v>
      </c>
      <c r="G155" s="10">
        <f>Octubre!F2</f>
        <v>0</v>
      </c>
      <c r="H155" s="10">
        <f>Octubre!G2</f>
        <v>0</v>
      </c>
      <c r="I155" s="10">
        <f>Octubre!H2</f>
        <v>0</v>
      </c>
      <c r="J155" s="10">
        <f>Octubre!I2</f>
        <v>0</v>
      </c>
      <c r="K155" s="17">
        <f>Octubre!J2</f>
        <v>0</v>
      </c>
    </row>
    <row r="156" spans="1:11" ht="15.75" thickBot="1" x14ac:dyDescent="0.3">
      <c r="A156" s="15" t="s">
        <v>43</v>
      </c>
      <c r="B156" s="9" t="s">
        <v>15</v>
      </c>
      <c r="C156" s="10">
        <f>Octubre!B3</f>
        <v>0</v>
      </c>
      <c r="D156" s="10">
        <f>Octubre!C3</f>
        <v>0</v>
      </c>
      <c r="E156" s="10">
        <f>Octubre!D3</f>
        <v>0</v>
      </c>
      <c r="F156" s="10">
        <f>Octubre!E3</f>
        <v>0</v>
      </c>
      <c r="G156" s="10">
        <f>Octubre!F3</f>
        <v>0</v>
      </c>
      <c r="H156" s="10">
        <f>Octubre!G3</f>
        <v>0</v>
      </c>
      <c r="I156" s="10">
        <f>Octubre!H3</f>
        <v>0</v>
      </c>
      <c r="J156" s="10">
        <f>Octubre!I3</f>
        <v>0</v>
      </c>
      <c r="K156" s="17">
        <f>Octubre!J3</f>
        <v>0</v>
      </c>
    </row>
    <row r="157" spans="1:11" ht="15.75" thickBot="1" x14ac:dyDescent="0.3">
      <c r="A157" s="15" t="s">
        <v>43</v>
      </c>
      <c r="B157" s="9" t="s">
        <v>16</v>
      </c>
      <c r="C157" s="10">
        <f>Octubre!B4</f>
        <v>0</v>
      </c>
      <c r="D157" s="10">
        <f>Octubre!C4</f>
        <v>0</v>
      </c>
      <c r="E157" s="10">
        <f>Octubre!D4</f>
        <v>0</v>
      </c>
      <c r="F157" s="10">
        <f>Octubre!E4</f>
        <v>0</v>
      </c>
      <c r="G157" s="10">
        <f>Octubre!F4</f>
        <v>0</v>
      </c>
      <c r="H157" s="10">
        <f>Octubre!G4</f>
        <v>0</v>
      </c>
      <c r="I157" s="10">
        <f>Octubre!H4</f>
        <v>0</v>
      </c>
      <c r="J157" s="10">
        <f>Octubre!I4</f>
        <v>0</v>
      </c>
      <c r="K157" s="17">
        <f>Octubre!J4</f>
        <v>0</v>
      </c>
    </row>
    <row r="158" spans="1:11" ht="15.75" thickBot="1" x14ac:dyDescent="0.3">
      <c r="A158" s="15" t="s">
        <v>43</v>
      </c>
      <c r="B158" s="9" t="s">
        <v>17</v>
      </c>
      <c r="C158" s="10">
        <f>Octubre!B5</f>
        <v>0</v>
      </c>
      <c r="D158" s="10">
        <f>Octubre!C5</f>
        <v>0</v>
      </c>
      <c r="E158" s="10">
        <f>Octubre!D5</f>
        <v>0</v>
      </c>
      <c r="F158" s="10">
        <f>Octubre!E5</f>
        <v>0</v>
      </c>
      <c r="G158" s="10">
        <f>Octubre!F5</f>
        <v>0</v>
      </c>
      <c r="H158" s="10">
        <f>Octubre!G5</f>
        <v>0</v>
      </c>
      <c r="I158" s="10">
        <f>Octubre!H5</f>
        <v>0</v>
      </c>
      <c r="J158" s="10">
        <f>Octubre!I5</f>
        <v>0</v>
      </c>
      <c r="K158" s="17">
        <f>Octubre!J5</f>
        <v>0</v>
      </c>
    </row>
    <row r="159" spans="1:11" ht="15.75" thickBot="1" x14ac:dyDescent="0.3">
      <c r="A159" s="15" t="s">
        <v>43</v>
      </c>
      <c r="B159" s="9" t="s">
        <v>18</v>
      </c>
      <c r="C159" s="10">
        <f>Octubre!B6</f>
        <v>0</v>
      </c>
      <c r="D159" s="10">
        <f>Octubre!C6</f>
        <v>0</v>
      </c>
      <c r="E159" s="10">
        <f>Octubre!D6</f>
        <v>0</v>
      </c>
      <c r="F159" s="10">
        <f>Octubre!E6</f>
        <v>0</v>
      </c>
      <c r="G159" s="10">
        <f>Octubre!F6</f>
        <v>0</v>
      </c>
      <c r="H159" s="10">
        <f>Octubre!G6</f>
        <v>0</v>
      </c>
      <c r="I159" s="10">
        <f>Octubre!H6</f>
        <v>0</v>
      </c>
      <c r="J159" s="10">
        <f>Octubre!I6</f>
        <v>0</v>
      </c>
      <c r="K159" s="17">
        <f>Octubre!J6</f>
        <v>0</v>
      </c>
    </row>
    <row r="160" spans="1:11" ht="15.75" thickBot="1" x14ac:dyDescent="0.3">
      <c r="A160" s="15" t="s">
        <v>43</v>
      </c>
      <c r="B160" s="9" t="s">
        <v>19</v>
      </c>
      <c r="C160" s="10">
        <f>Octubre!B7</f>
        <v>0</v>
      </c>
      <c r="D160" s="10">
        <f>Octubre!C7</f>
        <v>0</v>
      </c>
      <c r="E160" s="10">
        <f>Octubre!D7</f>
        <v>0</v>
      </c>
      <c r="F160" s="10">
        <f>Octubre!E7</f>
        <v>0</v>
      </c>
      <c r="G160" s="10">
        <f>Octubre!F7</f>
        <v>0</v>
      </c>
      <c r="H160" s="10">
        <f>Octubre!G7</f>
        <v>0</v>
      </c>
      <c r="I160" s="10">
        <f>Octubre!H7</f>
        <v>0</v>
      </c>
      <c r="J160" s="10">
        <f>Octubre!I7</f>
        <v>0</v>
      </c>
      <c r="K160" s="17">
        <f>Octubre!J7</f>
        <v>0</v>
      </c>
    </row>
    <row r="161" spans="1:11" ht="15.75" thickBot="1" x14ac:dyDescent="0.3">
      <c r="A161" s="15" t="s">
        <v>43</v>
      </c>
      <c r="B161" s="9" t="s">
        <v>20</v>
      </c>
      <c r="C161" s="10">
        <f>Octubre!B8</f>
        <v>0</v>
      </c>
      <c r="D161" s="10">
        <f>Octubre!C8</f>
        <v>0</v>
      </c>
      <c r="E161" s="10">
        <f>Octubre!D8</f>
        <v>0</v>
      </c>
      <c r="F161" s="10">
        <f>Octubre!E8</f>
        <v>0</v>
      </c>
      <c r="G161" s="10">
        <f>Octubre!F8</f>
        <v>0</v>
      </c>
      <c r="H161" s="10">
        <f>Octubre!G8</f>
        <v>0</v>
      </c>
      <c r="I161" s="10">
        <f>Octubre!H8</f>
        <v>0</v>
      </c>
      <c r="J161" s="10">
        <f>Octubre!I8</f>
        <v>0</v>
      </c>
      <c r="K161" s="17">
        <f>Octubre!J8</f>
        <v>0</v>
      </c>
    </row>
    <row r="162" spans="1:11" ht="15.75" thickBot="1" x14ac:dyDescent="0.3">
      <c r="A162" s="15" t="s">
        <v>43</v>
      </c>
      <c r="B162" s="9" t="s">
        <v>21</v>
      </c>
      <c r="C162" s="10">
        <f>Octubre!B9</f>
        <v>0</v>
      </c>
      <c r="D162" s="10">
        <f>Octubre!C9</f>
        <v>0</v>
      </c>
      <c r="E162" s="10">
        <f>Octubre!D9</f>
        <v>0</v>
      </c>
      <c r="F162" s="10">
        <f>Octubre!E9</f>
        <v>0</v>
      </c>
      <c r="G162" s="10">
        <f>Octubre!F9</f>
        <v>0</v>
      </c>
      <c r="H162" s="10">
        <f>Octubre!G9</f>
        <v>0</v>
      </c>
      <c r="I162" s="10">
        <f>Octubre!H9</f>
        <v>0</v>
      </c>
      <c r="J162" s="10">
        <f>Octubre!I9</f>
        <v>0</v>
      </c>
      <c r="K162" s="17">
        <f>Octubre!J9</f>
        <v>0</v>
      </c>
    </row>
    <row r="163" spans="1:11" ht="15.75" thickBot="1" x14ac:dyDescent="0.3">
      <c r="A163" s="15" t="s">
        <v>43</v>
      </c>
      <c r="B163" s="9" t="s">
        <v>22</v>
      </c>
      <c r="C163" s="10">
        <f>Octubre!B10</f>
        <v>0</v>
      </c>
      <c r="D163" s="10">
        <f>Octubre!C10</f>
        <v>0</v>
      </c>
      <c r="E163" s="10">
        <f>Octubre!D10</f>
        <v>0</v>
      </c>
      <c r="F163" s="10">
        <f>Octubre!E10</f>
        <v>0</v>
      </c>
      <c r="G163" s="10">
        <f>Octubre!F10</f>
        <v>0</v>
      </c>
      <c r="H163" s="10">
        <f>Octubre!G10</f>
        <v>0</v>
      </c>
      <c r="I163" s="10">
        <f>Octubre!H10</f>
        <v>0</v>
      </c>
      <c r="J163" s="10">
        <f>Octubre!I10</f>
        <v>0</v>
      </c>
      <c r="K163" s="17">
        <f>Octubre!J10</f>
        <v>0</v>
      </c>
    </row>
    <row r="164" spans="1:11" ht="15.75" thickBot="1" x14ac:dyDescent="0.3">
      <c r="A164" s="15" t="s">
        <v>43</v>
      </c>
      <c r="B164" s="9" t="s">
        <v>23</v>
      </c>
      <c r="C164" s="10">
        <f>Octubre!B11</f>
        <v>0</v>
      </c>
      <c r="D164" s="10">
        <f>Octubre!C11</f>
        <v>0</v>
      </c>
      <c r="E164" s="10">
        <f>Octubre!D11</f>
        <v>0</v>
      </c>
      <c r="F164" s="10">
        <f>Octubre!E11</f>
        <v>0</v>
      </c>
      <c r="G164" s="10">
        <f>Octubre!F11</f>
        <v>0</v>
      </c>
      <c r="H164" s="10">
        <f>Octubre!G11</f>
        <v>0</v>
      </c>
      <c r="I164" s="10">
        <f>Octubre!H11</f>
        <v>0</v>
      </c>
      <c r="J164" s="10">
        <f>Octubre!I11</f>
        <v>0</v>
      </c>
      <c r="K164" s="17">
        <f>Octubre!J11</f>
        <v>0</v>
      </c>
    </row>
    <row r="165" spans="1:11" ht="15.75" thickBot="1" x14ac:dyDescent="0.3">
      <c r="A165" s="15" t="s">
        <v>43</v>
      </c>
      <c r="B165" s="9" t="s">
        <v>24</v>
      </c>
      <c r="C165" s="10">
        <f>Octubre!B12</f>
        <v>0</v>
      </c>
      <c r="D165" s="10">
        <f>Octubre!C12</f>
        <v>0</v>
      </c>
      <c r="E165" s="10">
        <f>Octubre!D12</f>
        <v>0</v>
      </c>
      <c r="F165" s="10">
        <f>Octubre!E12</f>
        <v>0</v>
      </c>
      <c r="G165" s="10">
        <f>Octubre!F12</f>
        <v>0</v>
      </c>
      <c r="H165" s="10">
        <f>Octubre!G12</f>
        <v>0</v>
      </c>
      <c r="I165" s="10">
        <f>Octubre!H12</f>
        <v>0</v>
      </c>
      <c r="J165" s="10">
        <f>Octubre!I12</f>
        <v>0</v>
      </c>
      <c r="K165" s="17">
        <f>Octubre!J12</f>
        <v>0</v>
      </c>
    </row>
    <row r="166" spans="1:11" ht="15.75" thickBot="1" x14ac:dyDescent="0.3">
      <c r="A166" s="15" t="s">
        <v>43</v>
      </c>
      <c r="B166" s="9" t="s">
        <v>25</v>
      </c>
      <c r="C166" s="10">
        <f>Octubre!B13</f>
        <v>0</v>
      </c>
      <c r="D166" s="10">
        <f>Octubre!C13</f>
        <v>0</v>
      </c>
      <c r="E166" s="10">
        <f>Octubre!D13</f>
        <v>0</v>
      </c>
      <c r="F166" s="10">
        <f>Octubre!E13</f>
        <v>0</v>
      </c>
      <c r="G166" s="10">
        <f>Octubre!F13</f>
        <v>0</v>
      </c>
      <c r="H166" s="10">
        <f>Octubre!G13</f>
        <v>0</v>
      </c>
      <c r="I166" s="10">
        <f>Octubre!H13</f>
        <v>0</v>
      </c>
      <c r="J166" s="10">
        <f>Octubre!I13</f>
        <v>0</v>
      </c>
      <c r="K166" s="17">
        <f>Octubre!J13</f>
        <v>0</v>
      </c>
    </row>
    <row r="167" spans="1:11" ht="15.75" thickBot="1" x14ac:dyDescent="0.3">
      <c r="A167" s="15" t="s">
        <v>43</v>
      </c>
      <c r="B167" s="9" t="s">
        <v>26</v>
      </c>
      <c r="C167" s="10">
        <f>Octubre!B14</f>
        <v>0</v>
      </c>
      <c r="D167" s="10">
        <f>Octubre!C14</f>
        <v>0</v>
      </c>
      <c r="E167" s="10">
        <f>Octubre!D14</f>
        <v>0</v>
      </c>
      <c r="F167" s="10">
        <f>Octubre!E14</f>
        <v>0</v>
      </c>
      <c r="G167" s="10">
        <f>Octubre!F14</f>
        <v>0</v>
      </c>
      <c r="H167" s="10">
        <f>Octubre!G14</f>
        <v>0</v>
      </c>
      <c r="I167" s="10">
        <f>Octubre!H14</f>
        <v>0</v>
      </c>
      <c r="J167" s="10">
        <f>Octubre!I14</f>
        <v>0</v>
      </c>
      <c r="K167" s="17">
        <f>Octubre!J14</f>
        <v>0</v>
      </c>
    </row>
    <row r="168" spans="1:11" ht="15.75" thickBot="1" x14ac:dyDescent="0.3">
      <c r="A168" s="15" t="s">
        <v>43</v>
      </c>
      <c r="B168" s="9" t="s">
        <v>27</v>
      </c>
      <c r="C168" s="10">
        <f>Octubre!B15</f>
        <v>0</v>
      </c>
      <c r="D168" s="10">
        <f>Octubre!C15</f>
        <v>0</v>
      </c>
      <c r="E168" s="10">
        <f>Octubre!D15</f>
        <v>0</v>
      </c>
      <c r="F168" s="10">
        <f>Octubre!E15</f>
        <v>0</v>
      </c>
      <c r="G168" s="10">
        <f>Octubre!F15</f>
        <v>0</v>
      </c>
      <c r="H168" s="10">
        <f>Octubre!G15</f>
        <v>0</v>
      </c>
      <c r="I168" s="10">
        <f>Octubre!H15</f>
        <v>0</v>
      </c>
      <c r="J168" s="10">
        <f>Octubre!I15</f>
        <v>0</v>
      </c>
      <c r="K168" s="17">
        <f>Octubre!J15</f>
        <v>0</v>
      </c>
    </row>
    <row r="169" spans="1:11" ht="15.75" thickBot="1" x14ac:dyDescent="0.3">
      <c r="A169" s="15" t="s">
        <v>43</v>
      </c>
      <c r="B169" s="9" t="s">
        <v>28</v>
      </c>
      <c r="C169" s="10">
        <f>Octubre!B16</f>
        <v>0</v>
      </c>
      <c r="D169" s="10">
        <f>Octubre!C16</f>
        <v>0</v>
      </c>
      <c r="E169" s="10">
        <f>Octubre!D16</f>
        <v>0</v>
      </c>
      <c r="F169" s="10">
        <f>Octubre!E16</f>
        <v>0</v>
      </c>
      <c r="G169" s="10">
        <f>Octubre!F16</f>
        <v>0</v>
      </c>
      <c r="H169" s="10">
        <f>Octubre!G16</f>
        <v>0</v>
      </c>
      <c r="I169" s="10">
        <f>Octubre!H16</f>
        <v>0</v>
      </c>
      <c r="J169" s="10">
        <f>Octubre!I16</f>
        <v>0</v>
      </c>
      <c r="K169" s="17">
        <f>Octubre!J16</f>
        <v>0</v>
      </c>
    </row>
    <row r="170" spans="1:11" ht="15.75" thickBot="1" x14ac:dyDescent="0.3">
      <c r="A170" s="15" t="s">
        <v>43</v>
      </c>
      <c r="B170" s="9" t="s">
        <v>29</v>
      </c>
      <c r="C170" s="10">
        <f>Octubre!B17</f>
        <v>0</v>
      </c>
      <c r="D170" s="10">
        <f>Octubre!C17</f>
        <v>0</v>
      </c>
      <c r="E170" s="10">
        <f>Octubre!D17</f>
        <v>0</v>
      </c>
      <c r="F170" s="10">
        <f>Octubre!E17</f>
        <v>0</v>
      </c>
      <c r="G170" s="10">
        <f>Octubre!F17</f>
        <v>0</v>
      </c>
      <c r="H170" s="10">
        <f>Octubre!G17</f>
        <v>0</v>
      </c>
      <c r="I170" s="10">
        <f>Octubre!H17</f>
        <v>0</v>
      </c>
      <c r="J170" s="10">
        <f>Octubre!I17</f>
        <v>0</v>
      </c>
      <c r="K170" s="17">
        <f>Octubre!J17</f>
        <v>0</v>
      </c>
    </row>
    <row r="171" spans="1:11" ht="15.75" thickBot="1" x14ac:dyDescent="0.3">
      <c r="A171" s="15" t="s">
        <v>43</v>
      </c>
      <c r="B171" s="9" t="s">
        <v>30</v>
      </c>
      <c r="C171" s="10">
        <f>Octubre!B18</f>
        <v>0</v>
      </c>
      <c r="D171" s="10">
        <f>Octubre!C18</f>
        <v>0</v>
      </c>
      <c r="E171" s="10">
        <f>Octubre!D18</f>
        <v>0</v>
      </c>
      <c r="F171" s="10">
        <f>Octubre!E18</f>
        <v>0</v>
      </c>
      <c r="G171" s="10">
        <f>Octubre!F18</f>
        <v>0</v>
      </c>
      <c r="H171" s="10">
        <f>Octubre!G18</f>
        <v>0</v>
      </c>
      <c r="I171" s="10">
        <f>Octubre!H18</f>
        <v>0</v>
      </c>
      <c r="J171" s="10">
        <f>Octubre!I18</f>
        <v>0</v>
      </c>
      <c r="K171" s="17">
        <f>Octubre!J18</f>
        <v>0</v>
      </c>
    </row>
    <row r="172" spans="1:11" ht="15.75" thickBot="1" x14ac:dyDescent="0.3">
      <c r="A172" s="15" t="s">
        <v>44</v>
      </c>
      <c r="B172" s="9" t="s">
        <v>14</v>
      </c>
      <c r="C172" s="10">
        <f>Noviembre!B2</f>
        <v>0</v>
      </c>
      <c r="D172" s="10">
        <f>Noviembre!C2</f>
        <v>0</v>
      </c>
      <c r="E172" s="10">
        <f>Noviembre!D2</f>
        <v>0</v>
      </c>
      <c r="F172" s="10">
        <f>Noviembre!E2</f>
        <v>0</v>
      </c>
      <c r="G172" s="10">
        <f>Noviembre!F2</f>
        <v>0</v>
      </c>
      <c r="H172" s="10">
        <f>Noviembre!G2</f>
        <v>0</v>
      </c>
      <c r="I172" s="10">
        <f>Noviembre!H2</f>
        <v>0</v>
      </c>
      <c r="J172" s="10">
        <f>Noviembre!I2</f>
        <v>0</v>
      </c>
      <c r="K172" s="17">
        <f>Noviembre!J2</f>
        <v>0</v>
      </c>
    </row>
    <row r="173" spans="1:11" ht="15.75" thickBot="1" x14ac:dyDescent="0.3">
      <c r="A173" s="15" t="s">
        <v>44</v>
      </c>
      <c r="B173" s="9" t="s">
        <v>15</v>
      </c>
      <c r="C173" s="10">
        <f>Noviembre!B3</f>
        <v>0</v>
      </c>
      <c r="D173" s="10">
        <f>Noviembre!C3</f>
        <v>0</v>
      </c>
      <c r="E173" s="10">
        <f>Noviembre!D3</f>
        <v>0</v>
      </c>
      <c r="F173" s="10">
        <f>Noviembre!E3</f>
        <v>0</v>
      </c>
      <c r="G173" s="10">
        <f>Noviembre!F3</f>
        <v>0</v>
      </c>
      <c r="H173" s="10">
        <f>Noviembre!G3</f>
        <v>0</v>
      </c>
      <c r="I173" s="10">
        <f>Noviembre!H3</f>
        <v>0</v>
      </c>
      <c r="J173" s="10">
        <f>Noviembre!I3</f>
        <v>0</v>
      </c>
      <c r="K173" s="17">
        <f>Noviembre!J3</f>
        <v>0</v>
      </c>
    </row>
    <row r="174" spans="1:11" ht="15.75" thickBot="1" x14ac:dyDescent="0.3">
      <c r="A174" s="15" t="s">
        <v>44</v>
      </c>
      <c r="B174" s="9" t="s">
        <v>16</v>
      </c>
      <c r="C174" s="10">
        <f>Noviembre!B4</f>
        <v>0</v>
      </c>
      <c r="D174" s="10">
        <f>Noviembre!C4</f>
        <v>0</v>
      </c>
      <c r="E174" s="10">
        <f>Noviembre!D4</f>
        <v>0</v>
      </c>
      <c r="F174" s="10">
        <f>Noviembre!E4</f>
        <v>0</v>
      </c>
      <c r="G174" s="10">
        <f>Noviembre!F4</f>
        <v>0</v>
      </c>
      <c r="H174" s="10">
        <f>Noviembre!G4</f>
        <v>0</v>
      </c>
      <c r="I174" s="10">
        <f>Noviembre!H4</f>
        <v>0</v>
      </c>
      <c r="J174" s="10">
        <f>Noviembre!I4</f>
        <v>0</v>
      </c>
      <c r="K174" s="17">
        <f>Noviembre!J4</f>
        <v>0</v>
      </c>
    </row>
    <row r="175" spans="1:11" ht="15.75" thickBot="1" x14ac:dyDescent="0.3">
      <c r="A175" s="15" t="s">
        <v>44</v>
      </c>
      <c r="B175" s="9" t="s">
        <v>17</v>
      </c>
      <c r="C175" s="10">
        <f>Noviembre!B5</f>
        <v>0</v>
      </c>
      <c r="D175" s="10">
        <f>Noviembre!C5</f>
        <v>0</v>
      </c>
      <c r="E175" s="10">
        <f>Noviembre!D5</f>
        <v>0</v>
      </c>
      <c r="F175" s="10">
        <f>Noviembre!E5</f>
        <v>0</v>
      </c>
      <c r="G175" s="10">
        <f>Noviembre!F5</f>
        <v>0</v>
      </c>
      <c r="H175" s="10">
        <f>Noviembre!G5</f>
        <v>0</v>
      </c>
      <c r="I175" s="10">
        <f>Noviembre!H5</f>
        <v>0</v>
      </c>
      <c r="J175" s="10">
        <f>Noviembre!I5</f>
        <v>0</v>
      </c>
      <c r="K175" s="17">
        <f>Noviembre!J5</f>
        <v>0</v>
      </c>
    </row>
    <row r="176" spans="1:11" ht="15.75" thickBot="1" x14ac:dyDescent="0.3">
      <c r="A176" s="15" t="s">
        <v>44</v>
      </c>
      <c r="B176" s="9" t="s">
        <v>18</v>
      </c>
      <c r="C176" s="10">
        <f>Noviembre!B6</f>
        <v>0</v>
      </c>
      <c r="D176" s="10">
        <f>Noviembre!C6</f>
        <v>0</v>
      </c>
      <c r="E176" s="10">
        <f>Noviembre!D6</f>
        <v>0</v>
      </c>
      <c r="F176" s="10">
        <f>Noviembre!E6</f>
        <v>0</v>
      </c>
      <c r="G176" s="10">
        <f>Noviembre!F6</f>
        <v>0</v>
      </c>
      <c r="H176" s="10">
        <f>Noviembre!G6</f>
        <v>0</v>
      </c>
      <c r="I176" s="10">
        <f>Noviembre!H6</f>
        <v>0</v>
      </c>
      <c r="J176" s="10">
        <f>Noviembre!I6</f>
        <v>0</v>
      </c>
      <c r="K176" s="17">
        <f>Noviembre!J6</f>
        <v>0</v>
      </c>
    </row>
    <row r="177" spans="1:11" ht="15.75" thickBot="1" x14ac:dyDescent="0.3">
      <c r="A177" s="15" t="s">
        <v>44</v>
      </c>
      <c r="B177" s="9" t="s">
        <v>19</v>
      </c>
      <c r="C177" s="10">
        <f>Noviembre!B7</f>
        <v>0</v>
      </c>
      <c r="D177" s="10">
        <f>Noviembre!C7</f>
        <v>0</v>
      </c>
      <c r="E177" s="10">
        <f>Noviembre!D7</f>
        <v>0</v>
      </c>
      <c r="F177" s="10">
        <f>Noviembre!E7</f>
        <v>0</v>
      </c>
      <c r="G177" s="10">
        <f>Noviembre!F7</f>
        <v>0</v>
      </c>
      <c r="H177" s="10">
        <f>Noviembre!G7</f>
        <v>0</v>
      </c>
      <c r="I177" s="10">
        <f>Noviembre!H7</f>
        <v>0</v>
      </c>
      <c r="J177" s="10">
        <f>Noviembre!I7</f>
        <v>0</v>
      </c>
      <c r="K177" s="17">
        <f>Noviembre!J7</f>
        <v>0</v>
      </c>
    </row>
    <row r="178" spans="1:11" ht="15.75" thickBot="1" x14ac:dyDescent="0.3">
      <c r="A178" s="15" t="s">
        <v>44</v>
      </c>
      <c r="B178" s="9" t="s">
        <v>20</v>
      </c>
      <c r="C178" s="10">
        <f>Noviembre!B8</f>
        <v>0</v>
      </c>
      <c r="D178" s="10">
        <f>Noviembre!C8</f>
        <v>0</v>
      </c>
      <c r="E178" s="10">
        <f>Noviembre!D8</f>
        <v>0</v>
      </c>
      <c r="F178" s="10">
        <f>Noviembre!E8</f>
        <v>0</v>
      </c>
      <c r="G178" s="10">
        <f>Noviembre!F8</f>
        <v>0</v>
      </c>
      <c r="H178" s="10">
        <f>Noviembre!G8</f>
        <v>0</v>
      </c>
      <c r="I178" s="10">
        <f>Noviembre!H8</f>
        <v>0</v>
      </c>
      <c r="J178" s="10">
        <f>Noviembre!I8</f>
        <v>0</v>
      </c>
      <c r="K178" s="17">
        <f>Noviembre!J8</f>
        <v>0</v>
      </c>
    </row>
    <row r="179" spans="1:11" ht="15.75" thickBot="1" x14ac:dyDescent="0.3">
      <c r="A179" s="15" t="s">
        <v>44</v>
      </c>
      <c r="B179" s="9" t="s">
        <v>21</v>
      </c>
      <c r="C179" s="10">
        <f>Noviembre!B9</f>
        <v>0</v>
      </c>
      <c r="D179" s="10">
        <f>Noviembre!C9</f>
        <v>0</v>
      </c>
      <c r="E179" s="10">
        <f>Noviembre!D9</f>
        <v>0</v>
      </c>
      <c r="F179" s="10">
        <f>Noviembre!E9</f>
        <v>0</v>
      </c>
      <c r="G179" s="10">
        <f>Noviembre!F9</f>
        <v>0</v>
      </c>
      <c r="H179" s="10">
        <f>Noviembre!G9</f>
        <v>0</v>
      </c>
      <c r="I179" s="10">
        <f>Noviembre!H9</f>
        <v>0</v>
      </c>
      <c r="J179" s="10">
        <f>Noviembre!I9</f>
        <v>0</v>
      </c>
      <c r="K179" s="17">
        <f>Noviembre!J9</f>
        <v>0</v>
      </c>
    </row>
    <row r="180" spans="1:11" ht="15.75" thickBot="1" x14ac:dyDescent="0.3">
      <c r="A180" s="15" t="s">
        <v>44</v>
      </c>
      <c r="B180" s="9" t="s">
        <v>22</v>
      </c>
      <c r="C180" s="10">
        <f>Noviembre!B10</f>
        <v>0</v>
      </c>
      <c r="D180" s="10">
        <f>Noviembre!C10</f>
        <v>0</v>
      </c>
      <c r="E180" s="10">
        <f>Noviembre!D10</f>
        <v>0</v>
      </c>
      <c r="F180" s="10">
        <f>Noviembre!E10</f>
        <v>0</v>
      </c>
      <c r="G180" s="10">
        <f>Noviembre!F10</f>
        <v>0</v>
      </c>
      <c r="H180" s="10">
        <f>Noviembre!G10</f>
        <v>0</v>
      </c>
      <c r="I180" s="10">
        <f>Noviembre!H10</f>
        <v>0</v>
      </c>
      <c r="J180" s="10">
        <f>Noviembre!I10</f>
        <v>0</v>
      </c>
      <c r="K180" s="17">
        <f>Noviembre!J10</f>
        <v>0</v>
      </c>
    </row>
    <row r="181" spans="1:11" ht="15.75" thickBot="1" x14ac:dyDescent="0.3">
      <c r="A181" s="15" t="s">
        <v>44</v>
      </c>
      <c r="B181" s="9" t="s">
        <v>23</v>
      </c>
      <c r="C181" s="10">
        <f>Noviembre!B11</f>
        <v>0</v>
      </c>
      <c r="D181" s="10">
        <f>Noviembre!C11</f>
        <v>0</v>
      </c>
      <c r="E181" s="10">
        <f>Noviembre!D11</f>
        <v>0</v>
      </c>
      <c r="F181" s="10">
        <f>Noviembre!E11</f>
        <v>0</v>
      </c>
      <c r="G181" s="10">
        <f>Noviembre!F11</f>
        <v>0</v>
      </c>
      <c r="H181" s="10">
        <f>Noviembre!G11</f>
        <v>0</v>
      </c>
      <c r="I181" s="10">
        <f>Noviembre!H11</f>
        <v>0</v>
      </c>
      <c r="J181" s="10">
        <f>Noviembre!I11</f>
        <v>0</v>
      </c>
      <c r="K181" s="17">
        <f>Noviembre!J11</f>
        <v>0</v>
      </c>
    </row>
    <row r="182" spans="1:11" ht="15.75" thickBot="1" x14ac:dyDescent="0.3">
      <c r="A182" s="15" t="s">
        <v>44</v>
      </c>
      <c r="B182" s="9" t="s">
        <v>24</v>
      </c>
      <c r="C182" s="10">
        <f>Noviembre!B12</f>
        <v>0</v>
      </c>
      <c r="D182" s="10">
        <f>Noviembre!C12</f>
        <v>0</v>
      </c>
      <c r="E182" s="10">
        <f>Noviembre!D12</f>
        <v>0</v>
      </c>
      <c r="F182" s="10">
        <f>Noviembre!E12</f>
        <v>0</v>
      </c>
      <c r="G182" s="10">
        <f>Noviembre!F12</f>
        <v>0</v>
      </c>
      <c r="H182" s="10">
        <f>Noviembre!G12</f>
        <v>0</v>
      </c>
      <c r="I182" s="10">
        <f>Noviembre!H12</f>
        <v>0</v>
      </c>
      <c r="J182" s="10">
        <f>Noviembre!I12</f>
        <v>0</v>
      </c>
      <c r="K182" s="17">
        <f>Noviembre!J12</f>
        <v>0</v>
      </c>
    </row>
    <row r="183" spans="1:11" ht="15.75" thickBot="1" x14ac:dyDescent="0.3">
      <c r="A183" s="15" t="s">
        <v>44</v>
      </c>
      <c r="B183" s="9" t="s">
        <v>25</v>
      </c>
      <c r="C183" s="10">
        <f>Noviembre!B13</f>
        <v>0</v>
      </c>
      <c r="D183" s="10">
        <f>Noviembre!C13</f>
        <v>0</v>
      </c>
      <c r="E183" s="10">
        <f>Noviembre!D13</f>
        <v>0</v>
      </c>
      <c r="F183" s="10">
        <f>Noviembre!E13</f>
        <v>0</v>
      </c>
      <c r="G183" s="10">
        <f>Noviembre!F13</f>
        <v>0</v>
      </c>
      <c r="H183" s="10">
        <f>Noviembre!G13</f>
        <v>0</v>
      </c>
      <c r="I183" s="10">
        <f>Noviembre!H13</f>
        <v>0</v>
      </c>
      <c r="J183" s="10">
        <f>Noviembre!I13</f>
        <v>0</v>
      </c>
      <c r="K183" s="17">
        <f>Noviembre!J13</f>
        <v>0</v>
      </c>
    </row>
    <row r="184" spans="1:11" ht="15.75" thickBot="1" x14ac:dyDescent="0.3">
      <c r="A184" s="15" t="s">
        <v>44</v>
      </c>
      <c r="B184" s="9" t="s">
        <v>26</v>
      </c>
      <c r="C184" s="10">
        <f>Noviembre!B14</f>
        <v>0</v>
      </c>
      <c r="D184" s="10">
        <f>Noviembre!C14</f>
        <v>0</v>
      </c>
      <c r="E184" s="10">
        <f>Noviembre!D14</f>
        <v>0</v>
      </c>
      <c r="F184" s="10">
        <f>Noviembre!E14</f>
        <v>0</v>
      </c>
      <c r="G184" s="10">
        <f>Noviembre!F14</f>
        <v>0</v>
      </c>
      <c r="H184" s="10">
        <f>Noviembre!G14</f>
        <v>0</v>
      </c>
      <c r="I184" s="10">
        <f>Noviembre!H14</f>
        <v>0</v>
      </c>
      <c r="J184" s="10">
        <f>Noviembre!I14</f>
        <v>0</v>
      </c>
      <c r="K184" s="17">
        <f>Noviembre!J14</f>
        <v>0</v>
      </c>
    </row>
    <row r="185" spans="1:11" ht="15.75" thickBot="1" x14ac:dyDescent="0.3">
      <c r="A185" s="15" t="s">
        <v>44</v>
      </c>
      <c r="B185" s="9" t="s">
        <v>27</v>
      </c>
      <c r="C185" s="10">
        <f>Noviembre!B15</f>
        <v>0</v>
      </c>
      <c r="D185" s="10">
        <f>Noviembre!C15</f>
        <v>0</v>
      </c>
      <c r="E185" s="10">
        <f>Noviembre!D15</f>
        <v>0</v>
      </c>
      <c r="F185" s="10">
        <f>Noviembre!E15</f>
        <v>0</v>
      </c>
      <c r="G185" s="10">
        <f>Noviembre!F15</f>
        <v>0</v>
      </c>
      <c r="H185" s="10">
        <f>Noviembre!G15</f>
        <v>0</v>
      </c>
      <c r="I185" s="10">
        <f>Noviembre!H15</f>
        <v>0</v>
      </c>
      <c r="J185" s="10">
        <f>Noviembre!I15</f>
        <v>0</v>
      </c>
      <c r="K185" s="17">
        <f>Noviembre!J15</f>
        <v>0</v>
      </c>
    </row>
    <row r="186" spans="1:11" ht="15.75" thickBot="1" x14ac:dyDescent="0.3">
      <c r="A186" s="15" t="s">
        <v>44</v>
      </c>
      <c r="B186" s="9" t="s">
        <v>28</v>
      </c>
      <c r="C186" s="10">
        <f>Noviembre!B16</f>
        <v>0</v>
      </c>
      <c r="D186" s="10">
        <f>Noviembre!C16</f>
        <v>0</v>
      </c>
      <c r="E186" s="10">
        <f>Noviembre!D16</f>
        <v>0</v>
      </c>
      <c r="F186" s="10">
        <f>Noviembre!E16</f>
        <v>0</v>
      </c>
      <c r="G186" s="10">
        <f>Noviembre!F16</f>
        <v>0</v>
      </c>
      <c r="H186" s="10">
        <f>Noviembre!G16</f>
        <v>0</v>
      </c>
      <c r="I186" s="10">
        <f>Noviembre!H16</f>
        <v>0</v>
      </c>
      <c r="J186" s="10">
        <f>Noviembre!I16</f>
        <v>0</v>
      </c>
      <c r="K186" s="17">
        <f>Noviembre!J16</f>
        <v>0</v>
      </c>
    </row>
    <row r="187" spans="1:11" ht="15.75" thickBot="1" x14ac:dyDescent="0.3">
      <c r="A187" s="15" t="s">
        <v>44</v>
      </c>
      <c r="B187" s="9" t="s">
        <v>29</v>
      </c>
      <c r="C187" s="10">
        <f>Noviembre!B17</f>
        <v>0</v>
      </c>
      <c r="D187" s="10">
        <f>Noviembre!C17</f>
        <v>0</v>
      </c>
      <c r="E187" s="10">
        <f>Noviembre!D17</f>
        <v>0</v>
      </c>
      <c r="F187" s="10">
        <f>Noviembre!E17</f>
        <v>0</v>
      </c>
      <c r="G187" s="10">
        <f>Noviembre!F17</f>
        <v>0</v>
      </c>
      <c r="H187" s="10">
        <f>Noviembre!G17</f>
        <v>0</v>
      </c>
      <c r="I187" s="10">
        <f>Noviembre!H17</f>
        <v>0</v>
      </c>
      <c r="J187" s="10">
        <f>Noviembre!I17</f>
        <v>0</v>
      </c>
      <c r="K187" s="17">
        <f>Noviembre!J17</f>
        <v>0</v>
      </c>
    </row>
    <row r="188" spans="1:11" ht="15.75" thickBot="1" x14ac:dyDescent="0.3">
      <c r="A188" s="15" t="s">
        <v>44</v>
      </c>
      <c r="B188" s="9" t="s">
        <v>30</v>
      </c>
      <c r="C188" s="10">
        <f>Noviembre!B18</f>
        <v>0</v>
      </c>
      <c r="D188" s="10">
        <f>Noviembre!C18</f>
        <v>0</v>
      </c>
      <c r="E188" s="10">
        <f>Noviembre!D18</f>
        <v>0</v>
      </c>
      <c r="F188" s="10">
        <f>Noviembre!E18</f>
        <v>0</v>
      </c>
      <c r="G188" s="10">
        <f>Noviembre!F18</f>
        <v>0</v>
      </c>
      <c r="H188" s="10">
        <f>Noviembre!G18</f>
        <v>0</v>
      </c>
      <c r="I188" s="10">
        <f>Noviembre!H18</f>
        <v>0</v>
      </c>
      <c r="J188" s="10">
        <f>Noviembre!I18</f>
        <v>0</v>
      </c>
      <c r="K188" s="17">
        <f>Noviembre!J18</f>
        <v>0</v>
      </c>
    </row>
    <row r="189" spans="1:11" ht="15.75" thickBot="1" x14ac:dyDescent="0.3">
      <c r="A189" s="15" t="s">
        <v>45</v>
      </c>
      <c r="B189" s="12" t="s">
        <v>14</v>
      </c>
      <c r="C189" s="10">
        <f>Diciembre!B2</f>
        <v>0</v>
      </c>
      <c r="D189" s="10">
        <f>Diciembre!C2</f>
        <v>0</v>
      </c>
      <c r="E189" s="10">
        <f>Diciembre!D2</f>
        <v>0</v>
      </c>
      <c r="F189" s="10">
        <f>Diciembre!E2</f>
        <v>0</v>
      </c>
      <c r="G189" s="10">
        <f>Diciembre!F2</f>
        <v>0</v>
      </c>
      <c r="H189" s="10">
        <f>Diciembre!G2</f>
        <v>0</v>
      </c>
      <c r="I189" s="10">
        <f>Diciembre!H2</f>
        <v>0</v>
      </c>
      <c r="J189" s="10">
        <f>Diciembre!I2</f>
        <v>0</v>
      </c>
      <c r="K189" s="10">
        <f>Diciembre!J2</f>
        <v>0</v>
      </c>
    </row>
    <row r="190" spans="1:11" ht="15.75" thickBot="1" x14ac:dyDescent="0.3">
      <c r="A190" s="15" t="s">
        <v>45</v>
      </c>
      <c r="B190" s="9" t="s">
        <v>15</v>
      </c>
      <c r="C190" s="10">
        <f>Diciembre!B3</f>
        <v>0</v>
      </c>
      <c r="D190" s="10">
        <f>Diciembre!C3</f>
        <v>0</v>
      </c>
      <c r="E190" s="10">
        <f>Diciembre!D3</f>
        <v>0</v>
      </c>
      <c r="F190" s="10">
        <f>Diciembre!E3</f>
        <v>0</v>
      </c>
      <c r="G190" s="10">
        <f>Diciembre!F3</f>
        <v>0</v>
      </c>
      <c r="H190" s="10">
        <f>Diciembre!G3</f>
        <v>0</v>
      </c>
      <c r="I190" s="10">
        <f>Diciembre!H3</f>
        <v>0</v>
      </c>
      <c r="J190" s="10">
        <f>Diciembre!I3</f>
        <v>0</v>
      </c>
      <c r="K190" s="10">
        <f>Diciembre!J3</f>
        <v>0</v>
      </c>
    </row>
    <row r="191" spans="1:11" ht="15.75" thickBot="1" x14ac:dyDescent="0.3">
      <c r="A191" s="15" t="s">
        <v>45</v>
      </c>
      <c r="B191" s="9" t="s">
        <v>16</v>
      </c>
      <c r="C191" s="10">
        <f>Diciembre!B4</f>
        <v>0</v>
      </c>
      <c r="D191" s="10">
        <f>Diciembre!C4</f>
        <v>0</v>
      </c>
      <c r="E191" s="10">
        <f>Diciembre!D4</f>
        <v>0</v>
      </c>
      <c r="F191" s="10">
        <f>Diciembre!E4</f>
        <v>0</v>
      </c>
      <c r="G191" s="10">
        <f>Diciembre!F4</f>
        <v>0</v>
      </c>
      <c r="H191" s="10">
        <f>Diciembre!G4</f>
        <v>0</v>
      </c>
      <c r="I191" s="10">
        <f>Diciembre!H4</f>
        <v>0</v>
      </c>
      <c r="J191" s="10">
        <f>Diciembre!I4</f>
        <v>0</v>
      </c>
      <c r="K191" s="10">
        <f>Diciembre!J4</f>
        <v>0</v>
      </c>
    </row>
    <row r="192" spans="1:11" ht="15.75" thickBot="1" x14ac:dyDescent="0.3">
      <c r="A192" s="15" t="s">
        <v>45</v>
      </c>
      <c r="B192" s="9" t="s">
        <v>17</v>
      </c>
      <c r="C192" s="10">
        <f>Diciembre!B5</f>
        <v>0</v>
      </c>
      <c r="D192" s="10">
        <f>Diciembre!C5</f>
        <v>0</v>
      </c>
      <c r="E192" s="10">
        <f>Diciembre!D5</f>
        <v>0</v>
      </c>
      <c r="F192" s="10">
        <f>Diciembre!E5</f>
        <v>0</v>
      </c>
      <c r="G192" s="10">
        <f>Diciembre!F5</f>
        <v>0</v>
      </c>
      <c r="H192" s="10">
        <f>Diciembre!G5</f>
        <v>0</v>
      </c>
      <c r="I192" s="10">
        <f>Diciembre!H5</f>
        <v>0</v>
      </c>
      <c r="J192" s="10">
        <f>Diciembre!I5</f>
        <v>0</v>
      </c>
      <c r="K192" s="10">
        <f>Diciembre!J5</f>
        <v>0</v>
      </c>
    </row>
    <row r="193" spans="1:11" ht="15.75" thickBot="1" x14ac:dyDescent="0.3">
      <c r="A193" s="15" t="s">
        <v>45</v>
      </c>
      <c r="B193" s="9" t="s">
        <v>18</v>
      </c>
      <c r="C193" s="10">
        <f>Diciembre!B6</f>
        <v>0</v>
      </c>
      <c r="D193" s="10">
        <f>Diciembre!C6</f>
        <v>0</v>
      </c>
      <c r="E193" s="10">
        <f>Diciembre!D6</f>
        <v>0</v>
      </c>
      <c r="F193" s="10">
        <f>Diciembre!E6</f>
        <v>0</v>
      </c>
      <c r="G193" s="10">
        <f>Diciembre!F6</f>
        <v>0</v>
      </c>
      <c r="H193" s="10">
        <f>Diciembre!G6</f>
        <v>0</v>
      </c>
      <c r="I193" s="10">
        <f>Diciembre!H6</f>
        <v>0</v>
      </c>
      <c r="J193" s="10">
        <f>Diciembre!I6</f>
        <v>0</v>
      </c>
      <c r="K193" s="10">
        <f>Diciembre!J6</f>
        <v>0</v>
      </c>
    </row>
    <row r="194" spans="1:11" ht="15.75" thickBot="1" x14ac:dyDescent="0.3">
      <c r="A194" s="15" t="s">
        <v>45</v>
      </c>
      <c r="B194" s="9" t="s">
        <v>19</v>
      </c>
      <c r="C194" s="10">
        <f>Diciembre!B7</f>
        <v>0</v>
      </c>
      <c r="D194" s="10">
        <f>Diciembre!C7</f>
        <v>0</v>
      </c>
      <c r="E194" s="10">
        <f>Diciembre!D7</f>
        <v>0</v>
      </c>
      <c r="F194" s="10">
        <f>Diciembre!E7</f>
        <v>0</v>
      </c>
      <c r="G194" s="10">
        <f>Diciembre!F7</f>
        <v>0</v>
      </c>
      <c r="H194" s="10">
        <f>Diciembre!G7</f>
        <v>0</v>
      </c>
      <c r="I194" s="10">
        <f>Diciembre!H7</f>
        <v>0</v>
      </c>
      <c r="J194" s="10">
        <f>Diciembre!I7</f>
        <v>0</v>
      </c>
      <c r="K194" s="10">
        <f>Diciembre!J7</f>
        <v>0</v>
      </c>
    </row>
    <row r="195" spans="1:11" ht="15.75" thickBot="1" x14ac:dyDescent="0.3">
      <c r="A195" s="15" t="s">
        <v>45</v>
      </c>
      <c r="B195" s="9" t="s">
        <v>20</v>
      </c>
      <c r="C195" s="10">
        <f>Diciembre!B8</f>
        <v>0</v>
      </c>
      <c r="D195" s="10">
        <f>Diciembre!C8</f>
        <v>0</v>
      </c>
      <c r="E195" s="10">
        <f>Diciembre!D8</f>
        <v>0</v>
      </c>
      <c r="F195" s="10">
        <f>Diciembre!E8</f>
        <v>0</v>
      </c>
      <c r="G195" s="10">
        <f>Diciembre!F8</f>
        <v>0</v>
      </c>
      <c r="H195" s="10">
        <f>Diciembre!G8</f>
        <v>0</v>
      </c>
      <c r="I195" s="10">
        <f>Diciembre!H8</f>
        <v>0</v>
      </c>
      <c r="J195" s="10">
        <f>Diciembre!I8</f>
        <v>0</v>
      </c>
      <c r="K195" s="10">
        <f>Diciembre!J8</f>
        <v>0</v>
      </c>
    </row>
    <row r="196" spans="1:11" ht="15.75" thickBot="1" x14ac:dyDescent="0.3">
      <c r="A196" s="15" t="s">
        <v>45</v>
      </c>
      <c r="B196" s="9" t="s">
        <v>21</v>
      </c>
      <c r="C196" s="10">
        <f>Diciembre!B9</f>
        <v>0</v>
      </c>
      <c r="D196" s="10">
        <f>Diciembre!C9</f>
        <v>0</v>
      </c>
      <c r="E196" s="10">
        <f>Diciembre!D9</f>
        <v>0</v>
      </c>
      <c r="F196" s="10">
        <f>Diciembre!E9</f>
        <v>0</v>
      </c>
      <c r="G196" s="10">
        <f>Diciembre!F9</f>
        <v>0</v>
      </c>
      <c r="H196" s="10">
        <f>Diciembre!G9</f>
        <v>0</v>
      </c>
      <c r="I196" s="10">
        <f>Diciembre!H9</f>
        <v>0</v>
      </c>
      <c r="J196" s="10">
        <f>Diciembre!I9</f>
        <v>0</v>
      </c>
      <c r="K196" s="10">
        <f>Diciembre!J9</f>
        <v>0</v>
      </c>
    </row>
    <row r="197" spans="1:11" ht="15.75" thickBot="1" x14ac:dyDescent="0.3">
      <c r="A197" s="15" t="s">
        <v>45</v>
      </c>
      <c r="B197" s="9" t="s">
        <v>22</v>
      </c>
      <c r="C197" s="10">
        <f>Diciembre!B10</f>
        <v>0</v>
      </c>
      <c r="D197" s="10">
        <f>Diciembre!C10</f>
        <v>0</v>
      </c>
      <c r="E197" s="10">
        <f>Diciembre!D10</f>
        <v>0</v>
      </c>
      <c r="F197" s="10">
        <f>Diciembre!E10</f>
        <v>0</v>
      </c>
      <c r="G197" s="10">
        <f>Diciembre!F10</f>
        <v>0</v>
      </c>
      <c r="H197" s="10">
        <f>Diciembre!G10</f>
        <v>0</v>
      </c>
      <c r="I197" s="10">
        <f>Diciembre!H10</f>
        <v>0</v>
      </c>
      <c r="J197" s="10">
        <f>Diciembre!I10</f>
        <v>0</v>
      </c>
      <c r="K197" s="10">
        <f>Diciembre!J10</f>
        <v>0</v>
      </c>
    </row>
    <row r="198" spans="1:11" ht="15.75" thickBot="1" x14ac:dyDescent="0.3">
      <c r="A198" s="15" t="s">
        <v>45</v>
      </c>
      <c r="B198" s="9" t="s">
        <v>23</v>
      </c>
      <c r="C198" s="10">
        <f>Diciembre!B11</f>
        <v>0</v>
      </c>
      <c r="D198" s="10">
        <f>Diciembre!C11</f>
        <v>0</v>
      </c>
      <c r="E198" s="10">
        <f>Diciembre!D11</f>
        <v>0</v>
      </c>
      <c r="F198" s="10">
        <f>Diciembre!E11</f>
        <v>0</v>
      </c>
      <c r="G198" s="10">
        <f>Diciembre!F11</f>
        <v>0</v>
      </c>
      <c r="H198" s="10">
        <f>Diciembre!G11</f>
        <v>0</v>
      </c>
      <c r="I198" s="10">
        <f>Diciembre!H11</f>
        <v>0</v>
      </c>
      <c r="J198" s="10">
        <f>Diciembre!I11</f>
        <v>0</v>
      </c>
      <c r="K198" s="10">
        <f>Diciembre!J11</f>
        <v>0</v>
      </c>
    </row>
    <row r="199" spans="1:11" ht="15.75" thickBot="1" x14ac:dyDescent="0.3">
      <c r="A199" s="15" t="s">
        <v>45</v>
      </c>
      <c r="B199" s="9" t="s">
        <v>24</v>
      </c>
      <c r="C199" s="10">
        <f>Diciembre!B12</f>
        <v>0</v>
      </c>
      <c r="D199" s="10">
        <f>Diciembre!C12</f>
        <v>0</v>
      </c>
      <c r="E199" s="10">
        <f>Diciembre!D12</f>
        <v>0</v>
      </c>
      <c r="F199" s="10">
        <f>Diciembre!E12</f>
        <v>0</v>
      </c>
      <c r="G199" s="10">
        <f>Diciembre!F12</f>
        <v>0</v>
      </c>
      <c r="H199" s="10">
        <f>Diciembre!G12</f>
        <v>0</v>
      </c>
      <c r="I199" s="10">
        <f>Diciembre!H12</f>
        <v>0</v>
      </c>
      <c r="J199" s="10">
        <f>Diciembre!I12</f>
        <v>0</v>
      </c>
      <c r="K199" s="10">
        <f>Diciembre!J12</f>
        <v>0</v>
      </c>
    </row>
    <row r="200" spans="1:11" ht="15.75" thickBot="1" x14ac:dyDescent="0.3">
      <c r="A200" s="15" t="s">
        <v>45</v>
      </c>
      <c r="B200" s="9" t="s">
        <v>25</v>
      </c>
      <c r="C200" s="10">
        <f>Diciembre!B13</f>
        <v>0</v>
      </c>
      <c r="D200" s="10">
        <f>Diciembre!C13</f>
        <v>0</v>
      </c>
      <c r="E200" s="10">
        <f>Diciembre!D13</f>
        <v>0</v>
      </c>
      <c r="F200" s="10">
        <f>Diciembre!E13</f>
        <v>0</v>
      </c>
      <c r="G200" s="10">
        <f>Diciembre!F13</f>
        <v>0</v>
      </c>
      <c r="H200" s="10">
        <f>Diciembre!G13</f>
        <v>0</v>
      </c>
      <c r="I200" s="10">
        <f>Diciembre!H13</f>
        <v>0</v>
      </c>
      <c r="J200" s="10">
        <f>Diciembre!I13</f>
        <v>0</v>
      </c>
      <c r="K200" s="10">
        <f>Diciembre!J13</f>
        <v>0</v>
      </c>
    </row>
    <row r="201" spans="1:11" ht="15.75" thickBot="1" x14ac:dyDescent="0.3">
      <c r="A201" s="15" t="s">
        <v>45</v>
      </c>
      <c r="B201" s="9" t="s">
        <v>26</v>
      </c>
      <c r="C201" s="10">
        <f>Diciembre!B14</f>
        <v>0</v>
      </c>
      <c r="D201" s="10">
        <f>Diciembre!C14</f>
        <v>0</v>
      </c>
      <c r="E201" s="10">
        <f>Diciembre!D14</f>
        <v>0</v>
      </c>
      <c r="F201" s="10">
        <f>Diciembre!E14</f>
        <v>0</v>
      </c>
      <c r="G201" s="10">
        <f>Diciembre!F14</f>
        <v>0</v>
      </c>
      <c r="H201" s="10">
        <f>Diciembre!G14</f>
        <v>0</v>
      </c>
      <c r="I201" s="10">
        <f>Diciembre!H14</f>
        <v>0</v>
      </c>
      <c r="J201" s="10">
        <f>Diciembre!I14</f>
        <v>0</v>
      </c>
      <c r="K201" s="10">
        <f>Diciembre!J14</f>
        <v>0</v>
      </c>
    </row>
    <row r="202" spans="1:11" ht="15.75" thickBot="1" x14ac:dyDescent="0.3">
      <c r="A202" s="15" t="s">
        <v>45</v>
      </c>
      <c r="B202" s="9" t="s">
        <v>27</v>
      </c>
      <c r="C202" s="10">
        <f>Diciembre!B15</f>
        <v>0</v>
      </c>
      <c r="D202" s="10">
        <f>Diciembre!C15</f>
        <v>0</v>
      </c>
      <c r="E202" s="10">
        <f>Diciembre!D15</f>
        <v>0</v>
      </c>
      <c r="F202" s="10">
        <f>Diciembre!E15</f>
        <v>0</v>
      </c>
      <c r="G202" s="10">
        <f>Diciembre!F15</f>
        <v>0</v>
      </c>
      <c r="H202" s="10">
        <f>Diciembre!G15</f>
        <v>0</v>
      </c>
      <c r="I202" s="10">
        <f>Diciembre!H15</f>
        <v>0</v>
      </c>
      <c r="J202" s="10">
        <f>Diciembre!I15</f>
        <v>0</v>
      </c>
      <c r="K202" s="10">
        <f>Diciembre!J15</f>
        <v>0</v>
      </c>
    </row>
    <row r="203" spans="1:11" ht="15.75" thickBot="1" x14ac:dyDescent="0.3">
      <c r="A203" s="15" t="s">
        <v>45</v>
      </c>
      <c r="B203" s="9" t="s">
        <v>28</v>
      </c>
      <c r="C203" s="10">
        <f>Diciembre!B16</f>
        <v>0</v>
      </c>
      <c r="D203" s="10">
        <f>Diciembre!C16</f>
        <v>0</v>
      </c>
      <c r="E203" s="10">
        <f>Diciembre!D16</f>
        <v>0</v>
      </c>
      <c r="F203" s="10">
        <f>Diciembre!E16</f>
        <v>0</v>
      </c>
      <c r="G203" s="10">
        <f>Diciembre!F16</f>
        <v>0</v>
      </c>
      <c r="H203" s="10">
        <f>Diciembre!G16</f>
        <v>0</v>
      </c>
      <c r="I203" s="10">
        <f>Diciembre!H16</f>
        <v>0</v>
      </c>
      <c r="J203" s="10">
        <f>Diciembre!I16</f>
        <v>0</v>
      </c>
      <c r="K203" s="10">
        <f>Diciembre!J16</f>
        <v>0</v>
      </c>
    </row>
    <row r="204" spans="1:11" ht="15.75" thickBot="1" x14ac:dyDescent="0.3">
      <c r="A204" s="15" t="s">
        <v>45</v>
      </c>
      <c r="B204" s="9" t="s">
        <v>29</v>
      </c>
      <c r="C204" s="10">
        <f>Diciembre!B17</f>
        <v>0</v>
      </c>
      <c r="D204" s="10">
        <f>Diciembre!C17</f>
        <v>0</v>
      </c>
      <c r="E204" s="10">
        <f>Diciembre!D17</f>
        <v>0</v>
      </c>
      <c r="F204" s="10">
        <f>Diciembre!E17</f>
        <v>0</v>
      </c>
      <c r="G204" s="10">
        <f>Diciembre!F17</f>
        <v>0</v>
      </c>
      <c r="H204" s="10">
        <f>Diciembre!G17</f>
        <v>0</v>
      </c>
      <c r="I204" s="10">
        <f>Diciembre!H17</f>
        <v>0</v>
      </c>
      <c r="J204" s="10">
        <f>Diciembre!I17</f>
        <v>0</v>
      </c>
      <c r="K204" s="10">
        <f>Diciembre!J17</f>
        <v>0</v>
      </c>
    </row>
    <row r="205" spans="1:11" ht="15.75" thickBot="1" x14ac:dyDescent="0.3">
      <c r="A205" s="18" t="s">
        <v>45</v>
      </c>
      <c r="B205" s="19" t="s">
        <v>30</v>
      </c>
      <c r="C205" s="10">
        <f>Diciembre!B18</f>
        <v>0</v>
      </c>
      <c r="D205" s="10">
        <f>Diciembre!C18</f>
        <v>0</v>
      </c>
      <c r="E205" s="10">
        <f>Diciembre!D18</f>
        <v>0</v>
      </c>
      <c r="F205" s="10">
        <f>Diciembre!E18</f>
        <v>0</v>
      </c>
      <c r="G205" s="10">
        <f>Diciembre!F18</f>
        <v>0</v>
      </c>
      <c r="H205" s="10">
        <f>Diciembre!G18</f>
        <v>0</v>
      </c>
      <c r="I205" s="10">
        <f>Diciembre!H18</f>
        <v>0</v>
      </c>
      <c r="J205" s="10">
        <f>Diciembre!I18</f>
        <v>0</v>
      </c>
      <c r="K205" s="10">
        <f>Diciembre!J18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zoomScale="70" zoomScaleNormal="70" workbookViewId="0">
      <selection activeCell="B2" sqref="B2:J18"/>
    </sheetView>
  </sheetViews>
  <sheetFormatPr baseColWidth="10" defaultColWidth="150.7109375" defaultRowHeight="15" x14ac:dyDescent="0.25"/>
  <cols>
    <col min="1" max="1" width="33" customWidth="1"/>
    <col min="2" max="2" width="26" customWidth="1"/>
    <col min="3" max="3" width="24.5703125" customWidth="1"/>
    <col min="4" max="4" width="23.28515625" customWidth="1"/>
    <col min="5" max="5" width="34.5703125" customWidth="1"/>
    <col min="6" max="6" width="16.5703125" customWidth="1"/>
    <col min="7" max="7" width="13.42578125" customWidth="1"/>
    <col min="8" max="8" width="28.140625" customWidth="1"/>
    <col min="9" max="9" width="27.85546875" customWidth="1"/>
    <col min="10" max="10" width="23" customWidth="1"/>
    <col min="11" max="11" width="17" customWidth="1"/>
    <col min="12" max="12" width="150.7109375" customWidth="1"/>
  </cols>
  <sheetData>
    <row r="1" spans="1:10" s="8" customFormat="1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42">
        <v>0</v>
      </c>
      <c r="C2" s="42">
        <v>0</v>
      </c>
      <c r="D2" s="42">
        <v>0</v>
      </c>
      <c r="E2" s="42">
        <v>0</v>
      </c>
      <c r="F2" s="42">
        <v>0</v>
      </c>
      <c r="G2" s="42">
        <v>0</v>
      </c>
      <c r="H2" s="42">
        <v>0</v>
      </c>
      <c r="I2" s="42">
        <v>0</v>
      </c>
      <c r="J2" s="42">
        <v>0</v>
      </c>
    </row>
    <row r="3" spans="1:10" ht="15.75" thickBot="1" x14ac:dyDescent="0.3">
      <c r="A3" s="22" t="s">
        <v>15</v>
      </c>
      <c r="B3" s="42">
        <v>111511.01</v>
      </c>
      <c r="C3" s="42">
        <v>19112.23</v>
      </c>
      <c r="D3" s="42">
        <v>6794.3</v>
      </c>
      <c r="E3" s="42">
        <v>-10946.51</v>
      </c>
      <c r="F3" s="42">
        <v>112882.43</v>
      </c>
      <c r="G3" s="42">
        <v>406.37</v>
      </c>
      <c r="H3" s="42">
        <v>25572.89</v>
      </c>
      <c r="I3" s="42">
        <v>39696.18</v>
      </c>
      <c r="J3" s="42">
        <v>37292.21</v>
      </c>
    </row>
    <row r="4" spans="1:10" ht="15.75" thickBot="1" x14ac:dyDescent="0.3">
      <c r="A4" s="22" t="s">
        <v>16</v>
      </c>
      <c r="B4" s="42">
        <v>220486</v>
      </c>
      <c r="C4" s="42">
        <v>0</v>
      </c>
      <c r="D4" s="42">
        <v>0</v>
      </c>
      <c r="E4" s="42">
        <v>0</v>
      </c>
      <c r="F4" s="42">
        <v>220486</v>
      </c>
      <c r="G4" s="42">
        <v>793.75</v>
      </c>
      <c r="H4" s="42">
        <v>237081.72</v>
      </c>
      <c r="I4" s="42">
        <v>83471.350000000006</v>
      </c>
      <c r="J4" s="42">
        <v>77715.740000000005</v>
      </c>
    </row>
    <row r="5" spans="1:10" ht="15.75" thickBot="1" x14ac:dyDescent="0.3">
      <c r="A5" s="22" t="s">
        <v>17</v>
      </c>
      <c r="B5" s="42">
        <v>455.19</v>
      </c>
      <c r="C5" s="42">
        <v>0</v>
      </c>
      <c r="D5" s="42">
        <v>0</v>
      </c>
      <c r="E5" s="42">
        <v>0</v>
      </c>
      <c r="F5" s="42">
        <v>455.19</v>
      </c>
      <c r="G5" s="42">
        <v>1.64</v>
      </c>
      <c r="H5" s="42">
        <v>103.22</v>
      </c>
      <c r="I5" s="42">
        <v>158.4</v>
      </c>
      <c r="J5" s="42">
        <v>144.97999999999999</v>
      </c>
    </row>
    <row r="6" spans="1:10" ht="15.75" thickBot="1" x14ac:dyDescent="0.3">
      <c r="A6" s="22" t="s">
        <v>18</v>
      </c>
      <c r="B6" s="42">
        <v>651490.86</v>
      </c>
      <c r="C6" s="42">
        <v>901339.08</v>
      </c>
      <c r="D6" s="42">
        <v>882459.99</v>
      </c>
      <c r="E6" s="42">
        <v>258.25</v>
      </c>
      <c r="F6" s="42">
        <v>670628.19999999995</v>
      </c>
      <c r="G6" s="42">
        <v>2414.2600000000002</v>
      </c>
      <c r="H6" s="42">
        <v>58774.01</v>
      </c>
      <c r="I6" s="42">
        <v>259458.15</v>
      </c>
      <c r="J6" s="42">
        <v>241096.12</v>
      </c>
    </row>
    <row r="7" spans="1:10" ht="15.75" thickBot="1" x14ac:dyDescent="0.3">
      <c r="A7" s="22" t="s">
        <v>19</v>
      </c>
      <c r="B7" s="42">
        <v>1188543.4099999999</v>
      </c>
      <c r="C7" s="42">
        <v>706765.41</v>
      </c>
      <c r="D7" s="42">
        <v>949277.94</v>
      </c>
      <c r="E7" s="42">
        <v>169035.29</v>
      </c>
      <c r="F7" s="42">
        <v>1115066.17</v>
      </c>
      <c r="G7" s="42">
        <v>4014.25</v>
      </c>
      <c r="H7" s="42">
        <v>94508.56</v>
      </c>
      <c r="I7" s="42">
        <v>454910.44</v>
      </c>
      <c r="J7" s="42">
        <v>438841.15</v>
      </c>
    </row>
    <row r="8" spans="1:10" ht="15.75" thickBot="1" x14ac:dyDescent="0.3">
      <c r="A8" s="22" t="s">
        <v>20</v>
      </c>
      <c r="B8" s="42">
        <v>0</v>
      </c>
      <c r="C8" s="42">
        <v>350.18</v>
      </c>
      <c r="D8" s="42">
        <v>353.51</v>
      </c>
      <c r="E8" s="42">
        <v>4.22</v>
      </c>
      <c r="F8" s="42">
        <v>0.89</v>
      </c>
      <c r="G8" s="42">
        <v>0</v>
      </c>
      <c r="H8" s="42">
        <v>7.0000000000000007E-2</v>
      </c>
      <c r="I8" s="42">
        <v>0.2</v>
      </c>
      <c r="J8" s="42">
        <v>0.19</v>
      </c>
    </row>
    <row r="9" spans="1:10" ht="15.75" thickBot="1" x14ac:dyDescent="0.3">
      <c r="A9" s="22" t="s">
        <v>21</v>
      </c>
      <c r="B9" s="42">
        <v>427339.23</v>
      </c>
      <c r="C9" s="42">
        <v>23111.14</v>
      </c>
      <c r="D9" s="42">
        <v>53461.63</v>
      </c>
      <c r="E9" s="42">
        <v>28102.28</v>
      </c>
      <c r="F9" s="42">
        <v>425091.02</v>
      </c>
      <c r="G9" s="42">
        <v>1530.33</v>
      </c>
      <c r="H9" s="42">
        <v>153834.74</v>
      </c>
      <c r="I9" s="42">
        <v>112150.31</v>
      </c>
      <c r="J9" s="42">
        <v>96770.17</v>
      </c>
    </row>
    <row r="10" spans="1:10" ht="15.75" thickBot="1" x14ac:dyDescent="0.3">
      <c r="A10" s="22" t="s">
        <v>22</v>
      </c>
      <c r="B10" s="42">
        <v>6569610.5199999996</v>
      </c>
      <c r="C10" s="42">
        <v>35151.58</v>
      </c>
      <c r="D10" s="42">
        <v>30839.89</v>
      </c>
      <c r="E10" s="42">
        <v>0</v>
      </c>
      <c r="F10" s="42">
        <v>6573922.21</v>
      </c>
      <c r="G10" s="42">
        <v>23666.12</v>
      </c>
      <c r="H10" s="42">
        <v>625189.43999999994</v>
      </c>
      <c r="I10" s="42">
        <v>3277279.43</v>
      </c>
      <c r="J10" s="42">
        <v>3189472.07</v>
      </c>
    </row>
    <row r="11" spans="1:10" ht="15.75" thickBot="1" x14ac:dyDescent="0.3">
      <c r="A11" s="22" t="s">
        <v>23</v>
      </c>
      <c r="B11" s="42">
        <v>424332</v>
      </c>
      <c r="C11" s="42">
        <v>1061371.97</v>
      </c>
      <c r="D11" s="42">
        <v>832376.45</v>
      </c>
      <c r="E11" s="42">
        <v>12167.15</v>
      </c>
      <c r="F11" s="42">
        <v>665494.67000000004</v>
      </c>
      <c r="G11" s="42">
        <v>2395.7800000000002</v>
      </c>
      <c r="H11" s="42">
        <v>99272.59</v>
      </c>
      <c r="I11" s="42">
        <v>236703.38</v>
      </c>
      <c r="J11" s="42">
        <v>216453.9</v>
      </c>
    </row>
    <row r="12" spans="1:10" ht="15.75" thickBot="1" x14ac:dyDescent="0.3">
      <c r="A12" s="22" t="s">
        <v>24</v>
      </c>
      <c r="B12" s="42">
        <v>65126.41</v>
      </c>
      <c r="C12" s="42">
        <v>0</v>
      </c>
      <c r="D12" s="42">
        <v>0</v>
      </c>
      <c r="E12" s="42">
        <v>0</v>
      </c>
      <c r="F12" s="42">
        <v>65126.41</v>
      </c>
      <c r="G12" s="42">
        <v>234.45</v>
      </c>
      <c r="H12" s="42">
        <v>65126.41</v>
      </c>
      <c r="I12" s="42">
        <v>18249.400000000001</v>
      </c>
      <c r="J12" s="42">
        <v>17889.22</v>
      </c>
    </row>
    <row r="13" spans="1:10" ht="15.75" thickBot="1" x14ac:dyDescent="0.3">
      <c r="A13" s="22" t="s">
        <v>25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</row>
    <row r="14" spans="1:10" ht="15.75" thickBot="1" x14ac:dyDescent="0.3">
      <c r="A14" s="22" t="s">
        <v>26</v>
      </c>
      <c r="B14" s="42">
        <v>94940</v>
      </c>
      <c r="C14" s="42">
        <v>0</v>
      </c>
      <c r="D14" s="42">
        <v>0</v>
      </c>
      <c r="E14" s="42">
        <v>0</v>
      </c>
      <c r="F14" s="42">
        <v>94940</v>
      </c>
      <c r="G14" s="42">
        <v>341.78</v>
      </c>
      <c r="H14" s="42">
        <v>8277.24</v>
      </c>
      <c r="I14" s="42">
        <v>29952.49</v>
      </c>
      <c r="J14" s="42">
        <v>29353.279999999999</v>
      </c>
    </row>
    <row r="15" spans="1:10" ht="15.75" thickBot="1" x14ac:dyDescent="0.3">
      <c r="A15" s="22" t="s">
        <v>27</v>
      </c>
      <c r="B15" s="42">
        <v>1195564.2766666666</v>
      </c>
      <c r="C15" s="42">
        <v>963044.99666666659</v>
      </c>
      <c r="D15" s="42">
        <v>910711.68666666665</v>
      </c>
      <c r="E15" s="42">
        <v>-99872.206666666665</v>
      </c>
      <c r="F15" s="42">
        <v>1148025.3800000001</v>
      </c>
      <c r="G15" s="42">
        <v>4132.8913679999996</v>
      </c>
      <c r="H15" s="42">
        <v>387988.89354898833</v>
      </c>
      <c r="I15" s="42">
        <v>308029.11</v>
      </c>
      <c r="J15" s="42">
        <v>275408.23000000004</v>
      </c>
    </row>
    <row r="16" spans="1:10" ht="15.75" thickBot="1" x14ac:dyDescent="0.3">
      <c r="A16" s="22" t="s">
        <v>28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</row>
    <row r="17" spans="1:10" ht="15.75" thickBot="1" x14ac:dyDescent="0.3">
      <c r="A17" s="22" t="s">
        <v>29</v>
      </c>
      <c r="B17" s="42">
        <v>61816</v>
      </c>
      <c r="C17" s="42">
        <v>0</v>
      </c>
      <c r="D17" s="42">
        <v>0</v>
      </c>
      <c r="E17" s="42">
        <v>0</v>
      </c>
      <c r="F17" s="42">
        <v>61816</v>
      </c>
      <c r="G17" s="42">
        <v>222.54</v>
      </c>
      <c r="H17" s="42">
        <v>15454</v>
      </c>
      <c r="I17" s="42">
        <v>11106.31</v>
      </c>
      <c r="J17" s="42">
        <v>8649.24</v>
      </c>
    </row>
    <row r="18" spans="1:10" ht="15.75" thickBot="1" x14ac:dyDescent="0.3">
      <c r="A18" s="23" t="s">
        <v>30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</row>
    <row r="19" spans="1:10" x14ac:dyDescent="0.25">
      <c r="I19" s="11"/>
      <c r="J19" s="11"/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zoomScale="85" zoomScaleNormal="85" workbookViewId="0">
      <selection activeCell="B2" sqref="B2:J18"/>
    </sheetView>
  </sheetViews>
  <sheetFormatPr baseColWidth="10" defaultRowHeight="15" x14ac:dyDescent="0.25"/>
  <cols>
    <col min="1" max="1" width="33" customWidth="1"/>
    <col min="2" max="2" width="26" customWidth="1"/>
    <col min="3" max="3" width="25.42578125" customWidth="1"/>
    <col min="4" max="4" width="24.85546875" customWidth="1"/>
    <col min="5" max="5" width="34.5703125" customWidth="1"/>
    <col min="6" max="6" width="16.7109375" customWidth="1"/>
    <col min="7" max="7" width="13.85546875" customWidth="1"/>
    <col min="8" max="8" width="28.140625" customWidth="1"/>
    <col min="9" max="9" width="27.85546875" customWidth="1"/>
    <col min="10" max="10" width="23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30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  <c r="J2" s="31">
        <v>0</v>
      </c>
    </row>
    <row r="3" spans="1:10" ht="15.75" thickBot="1" x14ac:dyDescent="0.3">
      <c r="A3" s="22" t="s">
        <v>15</v>
      </c>
      <c r="B3" s="30">
        <v>109367.07</v>
      </c>
      <c r="C3" s="30">
        <v>6794.3</v>
      </c>
      <c r="D3" s="30">
        <v>5264.33</v>
      </c>
      <c r="E3" s="30">
        <v>86.05</v>
      </c>
      <c r="F3" s="30">
        <v>110983.09</v>
      </c>
      <c r="G3" s="30">
        <v>399.56</v>
      </c>
      <c r="H3" s="30">
        <v>25000.05</v>
      </c>
      <c r="I3" s="30">
        <v>40235.120000000003</v>
      </c>
      <c r="J3" s="31">
        <v>37898.31</v>
      </c>
    </row>
    <row r="4" spans="1:10" ht="15.75" thickBot="1" x14ac:dyDescent="0.3">
      <c r="A4" s="22" t="s">
        <v>16</v>
      </c>
      <c r="B4" s="30">
        <v>203005</v>
      </c>
      <c r="C4" s="30">
        <v>0</v>
      </c>
      <c r="D4" s="30">
        <v>0</v>
      </c>
      <c r="E4" s="30">
        <v>0</v>
      </c>
      <c r="F4" s="30">
        <v>203005</v>
      </c>
      <c r="G4" s="30">
        <v>730.82</v>
      </c>
      <c r="H4" s="30">
        <v>218284.95</v>
      </c>
      <c r="I4" s="30">
        <v>79759.05</v>
      </c>
      <c r="J4" s="31">
        <v>74093.39</v>
      </c>
    </row>
    <row r="5" spans="1:10" ht="15.75" thickBot="1" x14ac:dyDescent="0.3">
      <c r="A5" s="22" t="s">
        <v>17</v>
      </c>
      <c r="B5" s="30">
        <v>736.09</v>
      </c>
      <c r="C5" s="30">
        <v>0</v>
      </c>
      <c r="D5" s="30">
        <v>0</v>
      </c>
      <c r="E5" s="30">
        <v>0</v>
      </c>
      <c r="F5" s="30">
        <v>736.09</v>
      </c>
      <c r="G5" s="30">
        <v>2.65</v>
      </c>
      <c r="H5" s="30">
        <v>166.91</v>
      </c>
      <c r="I5" s="30">
        <v>256.16000000000003</v>
      </c>
      <c r="J5" s="31">
        <v>234.04</v>
      </c>
    </row>
    <row r="6" spans="1:10" ht="15.75" thickBot="1" x14ac:dyDescent="0.3">
      <c r="A6" s="22" t="s">
        <v>18</v>
      </c>
      <c r="B6" s="30">
        <v>659288.88</v>
      </c>
      <c r="C6" s="30">
        <v>882459.99</v>
      </c>
      <c r="D6" s="30">
        <v>828545.05</v>
      </c>
      <c r="E6" s="30">
        <v>-2369.81</v>
      </c>
      <c r="F6" s="30">
        <v>710834.01</v>
      </c>
      <c r="G6" s="30">
        <v>2559</v>
      </c>
      <c r="H6" s="30">
        <v>62531.61</v>
      </c>
      <c r="I6" s="30">
        <v>278891.43</v>
      </c>
      <c r="J6" s="31">
        <v>258062.53</v>
      </c>
    </row>
    <row r="7" spans="1:10" ht="15.75" thickBot="1" x14ac:dyDescent="0.3">
      <c r="A7" s="22" t="s">
        <v>19</v>
      </c>
      <c r="B7" s="30">
        <v>851838</v>
      </c>
      <c r="C7" s="30">
        <v>949277.94</v>
      </c>
      <c r="D7" s="30">
        <v>950778.39</v>
      </c>
      <c r="E7" s="30">
        <v>331.5</v>
      </c>
      <c r="F7" s="30">
        <v>850669.05</v>
      </c>
      <c r="G7" s="30">
        <v>3062.41</v>
      </c>
      <c r="H7" s="30">
        <v>71926.600000000006</v>
      </c>
      <c r="I7" s="30">
        <v>336039.11</v>
      </c>
      <c r="J7" s="31">
        <v>324410.49</v>
      </c>
    </row>
    <row r="8" spans="1:10" ht="15.75" thickBot="1" x14ac:dyDescent="0.3">
      <c r="A8" s="22" t="s">
        <v>20</v>
      </c>
      <c r="B8" s="30">
        <v>0</v>
      </c>
      <c r="C8" s="30">
        <v>353.51</v>
      </c>
      <c r="D8" s="30">
        <v>352.84</v>
      </c>
      <c r="E8" s="30">
        <v>0</v>
      </c>
      <c r="F8" s="30">
        <v>0.67</v>
      </c>
      <c r="G8" s="30">
        <v>0</v>
      </c>
      <c r="H8" s="30">
        <v>0.05</v>
      </c>
      <c r="I8" s="30">
        <v>0.17</v>
      </c>
      <c r="J8" s="31">
        <v>0.16</v>
      </c>
    </row>
    <row r="9" spans="1:10" ht="15.75" thickBot="1" x14ac:dyDescent="0.3">
      <c r="A9" s="22" t="s">
        <v>21</v>
      </c>
      <c r="B9" s="30">
        <v>353440.16</v>
      </c>
      <c r="C9" s="30">
        <v>49876.63</v>
      </c>
      <c r="D9" s="30">
        <v>51501.7</v>
      </c>
      <c r="E9" s="30">
        <v>0</v>
      </c>
      <c r="F9" s="30">
        <v>351815.09</v>
      </c>
      <c r="G9" s="30">
        <v>1266.54</v>
      </c>
      <c r="H9" s="30">
        <v>127327.15</v>
      </c>
      <c r="I9" s="30">
        <v>100479.62</v>
      </c>
      <c r="J9" s="31">
        <v>88083.55</v>
      </c>
    </row>
    <row r="10" spans="1:10" ht="15.75" thickBot="1" x14ac:dyDescent="0.3">
      <c r="A10" s="22" t="s">
        <v>22</v>
      </c>
      <c r="B10" s="30">
        <v>6041444.4400000004</v>
      </c>
      <c r="C10" s="30">
        <v>30839.89</v>
      </c>
      <c r="D10" s="30">
        <v>27536.58</v>
      </c>
      <c r="E10" s="30">
        <v>0</v>
      </c>
      <c r="F10" s="30">
        <v>6044747.75</v>
      </c>
      <c r="G10" s="30">
        <v>21761.119999999999</v>
      </c>
      <c r="H10" s="30">
        <v>575092.69999999995</v>
      </c>
      <c r="I10" s="30">
        <v>2909826.46</v>
      </c>
      <c r="J10" s="31">
        <v>2829792.15</v>
      </c>
    </row>
    <row r="11" spans="1:10" ht="15.75" thickBot="1" x14ac:dyDescent="0.3">
      <c r="A11" s="22" t="s">
        <v>23</v>
      </c>
      <c r="B11" s="30">
        <v>287737</v>
      </c>
      <c r="C11" s="30">
        <v>832376.45</v>
      </c>
      <c r="D11" s="30">
        <v>396110.61</v>
      </c>
      <c r="E11" s="30">
        <v>81.48</v>
      </c>
      <c r="F11" s="30">
        <v>724084.32</v>
      </c>
      <c r="G11" s="30">
        <v>2606.71</v>
      </c>
      <c r="H11" s="30">
        <v>106874.17</v>
      </c>
      <c r="I11" s="30">
        <v>273104.49</v>
      </c>
      <c r="J11" s="31">
        <v>249128.31</v>
      </c>
    </row>
    <row r="12" spans="1:10" ht="15.75" thickBot="1" x14ac:dyDescent="0.3">
      <c r="A12" s="22" t="s">
        <v>24</v>
      </c>
      <c r="B12" s="30">
        <v>58474.7</v>
      </c>
      <c r="C12" s="30">
        <v>0</v>
      </c>
      <c r="D12" s="30">
        <v>0</v>
      </c>
      <c r="E12" s="30">
        <v>0</v>
      </c>
      <c r="F12" s="30">
        <v>58474.7</v>
      </c>
      <c r="G12" s="30">
        <v>210.51</v>
      </c>
      <c r="H12" s="30">
        <v>58474.7</v>
      </c>
      <c r="I12" s="30">
        <v>16538.64</v>
      </c>
      <c r="J12" s="31">
        <v>16262.88</v>
      </c>
    </row>
    <row r="13" spans="1:10" ht="15.75" thickBot="1" x14ac:dyDescent="0.3">
      <c r="A13" s="22" t="s">
        <v>25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1">
        <v>0</v>
      </c>
    </row>
    <row r="14" spans="1:10" ht="15.75" thickBot="1" x14ac:dyDescent="0.3">
      <c r="A14" s="22" t="s">
        <v>26</v>
      </c>
      <c r="B14" s="30">
        <v>88688</v>
      </c>
      <c r="C14" s="30">
        <v>0</v>
      </c>
      <c r="D14" s="30">
        <v>0</v>
      </c>
      <c r="E14" s="30">
        <v>0</v>
      </c>
      <c r="F14" s="30">
        <v>88688</v>
      </c>
      <c r="G14" s="30">
        <v>319.27999999999997</v>
      </c>
      <c r="H14" s="30">
        <v>8311.9</v>
      </c>
      <c r="I14" s="30">
        <v>28269.87</v>
      </c>
      <c r="J14" s="31">
        <v>27704.59</v>
      </c>
    </row>
    <row r="15" spans="1:10" ht="15.75" thickBot="1" x14ac:dyDescent="0.3">
      <c r="A15" s="22" t="s">
        <v>27</v>
      </c>
      <c r="B15" s="30">
        <v>1311309.6100000001</v>
      </c>
      <c r="C15" s="30">
        <v>854851.26</v>
      </c>
      <c r="D15" s="30">
        <v>908103.19</v>
      </c>
      <c r="E15" s="30">
        <v>-80781.509999999995</v>
      </c>
      <c r="F15" s="30">
        <v>1177276.17</v>
      </c>
      <c r="G15" s="30">
        <v>4238.18</v>
      </c>
      <c r="H15" s="30">
        <v>390654.71999999997</v>
      </c>
      <c r="I15" s="30">
        <v>307184.48</v>
      </c>
      <c r="J15" s="31">
        <v>273206.24</v>
      </c>
    </row>
    <row r="16" spans="1:10" ht="15.75" thickBot="1" x14ac:dyDescent="0.3">
      <c r="A16" s="22" t="s">
        <v>28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1">
        <v>0</v>
      </c>
    </row>
    <row r="17" spans="1:10" ht="15.75" thickBot="1" x14ac:dyDescent="0.3">
      <c r="A17" s="22" t="s">
        <v>29</v>
      </c>
      <c r="B17" s="30">
        <v>45255</v>
      </c>
      <c r="C17" s="30">
        <v>0</v>
      </c>
      <c r="D17" s="30">
        <v>0</v>
      </c>
      <c r="E17" s="30">
        <v>0</v>
      </c>
      <c r="F17" s="30">
        <v>45255</v>
      </c>
      <c r="G17" s="30">
        <v>162.91999999999999</v>
      </c>
      <c r="H17" s="30">
        <v>11313.75</v>
      </c>
      <c r="I17" s="30">
        <v>7957.32</v>
      </c>
      <c r="J17" s="31">
        <v>6426.25</v>
      </c>
    </row>
    <row r="18" spans="1:10" x14ac:dyDescent="0.25">
      <c r="A18" s="23" t="s">
        <v>30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7" customWidth="1"/>
    <col min="2" max="2" width="26" customWidth="1"/>
    <col min="3" max="3" width="25.28515625" customWidth="1"/>
    <col min="4" max="4" width="24.85546875" customWidth="1"/>
    <col min="5" max="5" width="34.5703125" customWidth="1"/>
    <col min="6" max="6" width="17.140625" customWidth="1"/>
    <col min="7" max="7" width="14.140625" customWidth="1"/>
    <col min="8" max="8" width="28.140625" customWidth="1"/>
    <col min="9" max="9" width="27.85546875" customWidth="1"/>
    <col min="10" max="10" width="23.1406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109548.18</v>
      </c>
      <c r="C3" s="10">
        <v>5264.33</v>
      </c>
      <c r="D3" s="10">
        <v>4190.79</v>
      </c>
      <c r="E3" s="10">
        <v>87.43</v>
      </c>
      <c r="F3" s="10">
        <v>110709.15</v>
      </c>
      <c r="G3" s="10">
        <v>398.54</v>
      </c>
      <c r="H3" s="10">
        <v>24351.97</v>
      </c>
      <c r="I3" s="10">
        <v>40990.339999999997</v>
      </c>
      <c r="J3" s="17">
        <v>38713.56</v>
      </c>
    </row>
    <row r="4" spans="1:10" ht="15.75" thickBot="1" x14ac:dyDescent="0.3">
      <c r="A4" s="22" t="s">
        <v>16</v>
      </c>
      <c r="B4" s="10">
        <v>145771</v>
      </c>
      <c r="C4" s="10">
        <v>0</v>
      </c>
      <c r="D4" s="10">
        <v>0</v>
      </c>
      <c r="E4" s="10">
        <v>0</v>
      </c>
      <c r="F4" s="10">
        <v>145771</v>
      </c>
      <c r="G4" s="10">
        <v>524.78</v>
      </c>
      <c r="H4" s="10">
        <v>158446.74</v>
      </c>
      <c r="I4" s="10">
        <v>52167.01</v>
      </c>
      <c r="J4" s="17">
        <v>47078.43</v>
      </c>
    </row>
    <row r="5" spans="1:10" ht="15.75" thickBot="1" x14ac:dyDescent="0.3">
      <c r="A5" s="22" t="s">
        <v>17</v>
      </c>
      <c r="B5" s="10">
        <v>1194.22</v>
      </c>
      <c r="C5" s="10">
        <v>0</v>
      </c>
      <c r="D5" s="10">
        <v>0</v>
      </c>
      <c r="E5" s="10">
        <v>0</v>
      </c>
      <c r="F5" s="10">
        <v>1194.22</v>
      </c>
      <c r="G5" s="10">
        <v>4.3</v>
      </c>
      <c r="H5" s="10">
        <v>270.8</v>
      </c>
      <c r="I5" s="10">
        <v>415.59</v>
      </c>
      <c r="J5" s="17">
        <v>383.13</v>
      </c>
    </row>
    <row r="6" spans="1:10" ht="15.75" thickBot="1" x14ac:dyDescent="0.3">
      <c r="A6" s="22" t="s">
        <v>18</v>
      </c>
      <c r="B6" s="10">
        <v>848899.19</v>
      </c>
      <c r="C6" s="10">
        <v>828545.05</v>
      </c>
      <c r="D6" s="10">
        <v>864256.06</v>
      </c>
      <c r="E6" s="10">
        <v>-1144.1199999999999</v>
      </c>
      <c r="F6" s="10">
        <v>812044.06</v>
      </c>
      <c r="G6" s="10">
        <v>2923.36</v>
      </c>
      <c r="H6" s="10">
        <v>71559.360000000001</v>
      </c>
      <c r="I6" s="10">
        <v>316146.39</v>
      </c>
      <c r="J6" s="17">
        <v>293848.09000000003</v>
      </c>
    </row>
    <row r="7" spans="1:10" ht="15.75" thickBot="1" x14ac:dyDescent="0.3">
      <c r="A7" s="22" t="s">
        <v>19</v>
      </c>
      <c r="B7" s="10">
        <v>946637.24</v>
      </c>
      <c r="C7" s="10">
        <v>950778.39</v>
      </c>
      <c r="D7" s="10">
        <v>924195.61</v>
      </c>
      <c r="E7" s="10">
        <v>159.80000000000001</v>
      </c>
      <c r="F7" s="10">
        <v>973379.82</v>
      </c>
      <c r="G7" s="10">
        <v>3504.18</v>
      </c>
      <c r="H7" s="10">
        <v>82247.509999999995</v>
      </c>
      <c r="I7" s="10">
        <v>389646.3</v>
      </c>
      <c r="J7" s="17">
        <v>375992.21</v>
      </c>
    </row>
    <row r="8" spans="1:10" ht="15.75" thickBot="1" x14ac:dyDescent="0.3">
      <c r="A8" s="22" t="s">
        <v>20</v>
      </c>
      <c r="B8" s="10">
        <v>0</v>
      </c>
      <c r="C8" s="10">
        <v>352.84</v>
      </c>
      <c r="D8" s="10">
        <v>352.12</v>
      </c>
      <c r="E8" s="10">
        <v>-0.01</v>
      </c>
      <c r="F8" s="10">
        <v>0.71</v>
      </c>
      <c r="G8" s="10">
        <v>0</v>
      </c>
      <c r="H8" s="10">
        <v>0.05</v>
      </c>
      <c r="I8" s="10">
        <v>0.16</v>
      </c>
      <c r="J8" s="17">
        <v>0.15</v>
      </c>
    </row>
    <row r="9" spans="1:10" ht="15.75" thickBot="1" x14ac:dyDescent="0.3">
      <c r="A9" s="22" t="s">
        <v>21</v>
      </c>
      <c r="B9" s="10">
        <v>444012.68</v>
      </c>
      <c r="C9" s="10">
        <v>54066.7</v>
      </c>
      <c r="D9" s="10">
        <v>58927.23</v>
      </c>
      <c r="E9" s="10">
        <v>0</v>
      </c>
      <c r="F9" s="10">
        <v>439152.15</v>
      </c>
      <c r="G9" s="10">
        <v>1580.94</v>
      </c>
      <c r="H9" s="10">
        <v>159196.43</v>
      </c>
      <c r="I9" s="10">
        <v>111970.95</v>
      </c>
      <c r="J9" s="17">
        <v>97687.31</v>
      </c>
    </row>
    <row r="10" spans="1:10" ht="15.75" thickBot="1" x14ac:dyDescent="0.3">
      <c r="A10" s="22" t="s">
        <v>22</v>
      </c>
      <c r="B10" s="10">
        <v>4921919.9800000004</v>
      </c>
      <c r="C10" s="10">
        <v>27536.58</v>
      </c>
      <c r="D10" s="10">
        <v>7429.64</v>
      </c>
      <c r="E10" s="10">
        <v>0</v>
      </c>
      <c r="F10" s="10">
        <v>4942026.92</v>
      </c>
      <c r="G10" s="10">
        <v>17791.29</v>
      </c>
      <c r="H10" s="10">
        <v>469838.7</v>
      </c>
      <c r="I10" s="10">
        <v>2287687.35</v>
      </c>
      <c r="J10" s="17">
        <v>2214419.5</v>
      </c>
    </row>
    <row r="11" spans="1:10" ht="15.75" thickBot="1" x14ac:dyDescent="0.3">
      <c r="A11" s="22" t="s">
        <v>23</v>
      </c>
      <c r="B11" s="10">
        <v>399947</v>
      </c>
      <c r="C11" s="10">
        <v>396110.61</v>
      </c>
      <c r="D11" s="10">
        <v>288972.79999999999</v>
      </c>
      <c r="E11" s="10">
        <v>-9636.3700000000008</v>
      </c>
      <c r="F11" s="10">
        <v>497448.44</v>
      </c>
      <c r="G11" s="10">
        <v>1790.82</v>
      </c>
      <c r="H11" s="10">
        <v>73369.679999999993</v>
      </c>
      <c r="I11" s="10">
        <v>184384.34</v>
      </c>
      <c r="J11" s="17">
        <v>166480.54999999999</v>
      </c>
    </row>
    <row r="12" spans="1:10" ht="15.75" thickBot="1" x14ac:dyDescent="0.3">
      <c r="A12" s="22" t="s">
        <v>24</v>
      </c>
      <c r="B12" s="10">
        <v>49488.31</v>
      </c>
      <c r="C12" s="10">
        <v>0</v>
      </c>
      <c r="D12" s="10">
        <v>0</v>
      </c>
      <c r="E12" s="10">
        <v>0</v>
      </c>
      <c r="F12" s="10">
        <v>49488.31</v>
      </c>
      <c r="G12" s="10">
        <v>178.16</v>
      </c>
      <c r="H12" s="10">
        <v>49477.54</v>
      </c>
      <c r="I12" s="10">
        <v>15343.65</v>
      </c>
      <c r="J12" s="17">
        <v>15058.07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95380</v>
      </c>
      <c r="C14" s="10">
        <v>0</v>
      </c>
      <c r="D14" s="10">
        <v>0</v>
      </c>
      <c r="E14" s="10">
        <v>0</v>
      </c>
      <c r="F14" s="10">
        <v>95380</v>
      </c>
      <c r="G14" s="10">
        <v>343.37</v>
      </c>
      <c r="H14" s="10">
        <v>8972.7199999999993</v>
      </c>
      <c r="I14" s="10">
        <v>30318.99</v>
      </c>
      <c r="J14" s="17">
        <v>29713.08</v>
      </c>
    </row>
    <row r="15" spans="1:10" ht="15.75" thickBot="1" x14ac:dyDescent="0.3">
      <c r="A15" s="22" t="s">
        <v>27</v>
      </c>
      <c r="B15" s="10">
        <v>1153983.1299999999</v>
      </c>
      <c r="C15" s="10">
        <v>890759.68000000005</v>
      </c>
      <c r="D15" s="10">
        <v>1020202.78</v>
      </c>
      <c r="E15" s="10">
        <v>-33951.370000000003</v>
      </c>
      <c r="F15" s="10">
        <v>990588.66</v>
      </c>
      <c r="G15" s="10">
        <v>3566.13</v>
      </c>
      <c r="H15" s="10">
        <v>334714.15999999997</v>
      </c>
      <c r="I15" s="10">
        <v>249255.89</v>
      </c>
      <c r="J15" s="17">
        <v>222692.5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53604</v>
      </c>
      <c r="C17" s="10">
        <v>0</v>
      </c>
      <c r="D17" s="10">
        <v>0</v>
      </c>
      <c r="E17" s="10">
        <v>0</v>
      </c>
      <c r="F17" s="10">
        <v>53604</v>
      </c>
      <c r="G17" s="10">
        <v>192.97</v>
      </c>
      <c r="H17" s="10">
        <v>13401</v>
      </c>
      <c r="I17" s="10">
        <v>3675.18</v>
      </c>
      <c r="J17" s="17">
        <v>2966.17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zoomScale="85" zoomScaleNormal="85" workbookViewId="0">
      <selection activeCell="B2" sqref="B2:J18"/>
    </sheetView>
  </sheetViews>
  <sheetFormatPr baseColWidth="10" defaultRowHeight="15" x14ac:dyDescent="0.25"/>
  <cols>
    <col min="1" max="1" width="32.42578125" bestFit="1" customWidth="1"/>
    <col min="2" max="2" width="28.28515625" bestFit="1" customWidth="1"/>
    <col min="3" max="3" width="27.85546875" bestFit="1" customWidth="1"/>
    <col min="4" max="4" width="26.5703125" bestFit="1" customWidth="1"/>
    <col min="5" max="5" width="37.42578125" bestFit="1" customWidth="1"/>
    <col min="6" max="6" width="18.5703125" bestFit="1" customWidth="1"/>
    <col min="7" max="7" width="15.140625" bestFit="1" customWidth="1"/>
    <col min="8" max="8" width="30.5703125" bestFit="1" customWidth="1"/>
    <col min="9" max="9" width="30.140625" bestFit="1" customWidth="1"/>
    <col min="10" max="10" width="25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30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  <c r="J2" s="30">
        <v>0</v>
      </c>
    </row>
    <row r="3" spans="1:10" ht="15.75" thickBot="1" x14ac:dyDescent="0.3">
      <c r="A3" s="22" t="s">
        <v>15</v>
      </c>
      <c r="B3" s="30">
        <v>108354.34</v>
      </c>
      <c r="C3" s="30">
        <v>4190.79</v>
      </c>
      <c r="D3" s="30">
        <v>4650.37</v>
      </c>
      <c r="E3" s="30">
        <v>70.599999999999994</v>
      </c>
      <c r="F3" s="30">
        <v>107965.36</v>
      </c>
      <c r="G3" s="30">
        <v>388.69</v>
      </c>
      <c r="H3" s="30">
        <v>24227.03</v>
      </c>
      <c r="I3" s="30">
        <v>39471.17</v>
      </c>
      <c r="J3" s="30">
        <v>36860.14</v>
      </c>
    </row>
    <row r="4" spans="1:10" ht="15.75" thickBot="1" x14ac:dyDescent="0.3">
      <c r="A4" s="22" t="s">
        <v>16</v>
      </c>
      <c r="B4" s="30">
        <v>55556</v>
      </c>
      <c r="C4" s="30">
        <v>0</v>
      </c>
      <c r="D4" s="30">
        <v>0</v>
      </c>
      <c r="E4" s="30">
        <v>0</v>
      </c>
      <c r="F4" s="30">
        <v>55556</v>
      </c>
      <c r="G4" s="30">
        <v>200</v>
      </c>
      <c r="H4" s="30">
        <v>61050.55</v>
      </c>
      <c r="I4" s="30">
        <v>20716.79</v>
      </c>
      <c r="J4" s="30">
        <v>18415.5</v>
      </c>
    </row>
    <row r="5" spans="1:10" ht="15.75" thickBot="1" x14ac:dyDescent="0.3">
      <c r="A5" s="22" t="s">
        <v>17</v>
      </c>
      <c r="B5" s="30">
        <v>193.56</v>
      </c>
      <c r="C5" s="30">
        <v>0</v>
      </c>
      <c r="D5" s="30">
        <v>0</v>
      </c>
      <c r="E5" s="30">
        <v>0</v>
      </c>
      <c r="F5" s="30">
        <v>193.56</v>
      </c>
      <c r="G5" s="30">
        <v>0.7</v>
      </c>
      <c r="H5" s="30">
        <v>43.89</v>
      </c>
      <c r="I5" s="30">
        <v>67.36</v>
      </c>
      <c r="J5" s="30">
        <v>60.73</v>
      </c>
    </row>
    <row r="6" spans="1:10" ht="15.75" thickBot="1" x14ac:dyDescent="0.3">
      <c r="A6" s="22" t="s">
        <v>18</v>
      </c>
      <c r="B6" s="30">
        <v>832554.41</v>
      </c>
      <c r="C6" s="30">
        <v>864256.06</v>
      </c>
      <c r="D6" s="30">
        <v>1037985.14</v>
      </c>
      <c r="E6" s="30">
        <v>-3340.76</v>
      </c>
      <c r="F6" s="30">
        <v>655484.56999999995</v>
      </c>
      <c r="G6" s="30">
        <v>2359.7600000000002</v>
      </c>
      <c r="H6" s="30">
        <v>58049.41</v>
      </c>
      <c r="I6" s="30">
        <v>263830.18</v>
      </c>
      <c r="J6" s="30">
        <v>243504.55</v>
      </c>
    </row>
    <row r="7" spans="1:10" ht="15.75" thickBot="1" x14ac:dyDescent="0.3">
      <c r="A7" s="22" t="s">
        <v>19</v>
      </c>
      <c r="B7" s="30">
        <v>916434.95</v>
      </c>
      <c r="C7" s="30">
        <v>924195.61</v>
      </c>
      <c r="D7" s="30">
        <v>920804.53</v>
      </c>
      <c r="E7" s="30">
        <v>1461.71</v>
      </c>
      <c r="F7" s="30">
        <v>921287.74</v>
      </c>
      <c r="G7" s="30">
        <v>3316.64</v>
      </c>
      <c r="H7" s="30">
        <v>77372.67</v>
      </c>
      <c r="I7" s="30">
        <v>365057.42</v>
      </c>
      <c r="J7" s="30">
        <v>351932.07</v>
      </c>
    </row>
    <row r="8" spans="1:10" ht="15.75" thickBot="1" x14ac:dyDescent="0.3">
      <c r="A8" s="22" t="s">
        <v>20</v>
      </c>
      <c r="B8" s="30">
        <v>0</v>
      </c>
      <c r="C8" s="30">
        <v>352.12</v>
      </c>
      <c r="D8" s="30">
        <v>365.72</v>
      </c>
      <c r="E8" s="30">
        <v>13.6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</row>
    <row r="9" spans="1:10" ht="15.75" thickBot="1" x14ac:dyDescent="0.3">
      <c r="A9" s="22" t="s">
        <v>21</v>
      </c>
      <c r="B9" s="30">
        <v>444415.1</v>
      </c>
      <c r="C9" s="30">
        <v>58927.23</v>
      </c>
      <c r="D9" s="30">
        <v>58353.26</v>
      </c>
      <c r="E9" s="30">
        <v>0</v>
      </c>
      <c r="F9" s="30">
        <v>444989.07</v>
      </c>
      <c r="G9" s="30">
        <v>1601.96</v>
      </c>
      <c r="H9" s="30">
        <v>163261.78</v>
      </c>
      <c r="I9" s="30">
        <v>102303.89</v>
      </c>
      <c r="J9" s="30">
        <v>86591.97</v>
      </c>
    </row>
    <row r="10" spans="1:10" ht="15.75" thickBot="1" x14ac:dyDescent="0.3">
      <c r="A10" s="22" t="s">
        <v>22</v>
      </c>
      <c r="B10" s="30">
        <v>5091630.5116976947</v>
      </c>
      <c r="C10" s="30">
        <v>7442.9451007481603</v>
      </c>
      <c r="D10" s="30">
        <v>32078.503930509814</v>
      </c>
      <c r="E10" s="30">
        <v>0</v>
      </c>
      <c r="F10" s="30">
        <v>5066994.9528679298</v>
      </c>
      <c r="G10" s="30">
        <v>18241.181830324502</v>
      </c>
      <c r="H10" s="30">
        <v>483535.91478370002</v>
      </c>
      <c r="I10" s="30">
        <v>2349424.33</v>
      </c>
      <c r="J10" s="30">
        <v>2266297.1800000002</v>
      </c>
    </row>
    <row r="11" spans="1:10" ht="15.75" thickBot="1" x14ac:dyDescent="0.3">
      <c r="A11" s="22" t="s">
        <v>23</v>
      </c>
      <c r="B11" s="30">
        <v>428542</v>
      </c>
      <c r="C11" s="30">
        <v>288972.79999999999</v>
      </c>
      <c r="D11" s="30">
        <v>295261.8</v>
      </c>
      <c r="E11" s="30">
        <v>-75</v>
      </c>
      <c r="F11" s="30">
        <v>422178</v>
      </c>
      <c r="G11" s="30">
        <v>1519.84</v>
      </c>
      <c r="H11" s="30">
        <v>62167.85</v>
      </c>
      <c r="I11" s="30">
        <v>162568.39000000001</v>
      </c>
      <c r="J11" s="30">
        <v>148782.25</v>
      </c>
    </row>
    <row r="12" spans="1:10" ht="15.75" thickBot="1" x14ac:dyDescent="0.3">
      <c r="A12" s="22" t="s">
        <v>24</v>
      </c>
      <c r="B12" s="30">
        <v>53595.46</v>
      </c>
      <c r="C12" s="30">
        <v>0</v>
      </c>
      <c r="D12" s="30">
        <v>0</v>
      </c>
      <c r="E12" s="30">
        <v>0</v>
      </c>
      <c r="F12" s="30">
        <v>53595.46</v>
      </c>
      <c r="G12" s="30">
        <v>192.93</v>
      </c>
      <c r="H12" s="30">
        <v>53559.95</v>
      </c>
      <c r="I12" s="30">
        <v>15569.61</v>
      </c>
      <c r="J12" s="30">
        <v>15278.26</v>
      </c>
    </row>
    <row r="13" spans="1:10" ht="15.75" thickBot="1" x14ac:dyDescent="0.3">
      <c r="A13" s="22" t="s">
        <v>25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  <row r="14" spans="1:10" ht="15.75" thickBot="1" x14ac:dyDescent="0.3">
      <c r="A14" s="22" t="s">
        <v>26</v>
      </c>
      <c r="B14" s="30">
        <v>96398</v>
      </c>
      <c r="C14" s="30">
        <v>0</v>
      </c>
      <c r="D14" s="30">
        <v>0</v>
      </c>
      <c r="E14" s="30">
        <v>0</v>
      </c>
      <c r="F14" s="30">
        <v>96398</v>
      </c>
      <c r="G14" s="30">
        <v>347.03</v>
      </c>
      <c r="H14" s="30">
        <v>8033.17</v>
      </c>
      <c r="I14" s="30">
        <v>30921.67</v>
      </c>
      <c r="J14" s="30">
        <v>30303.29</v>
      </c>
    </row>
    <row r="15" spans="1:10" ht="15.75" thickBot="1" x14ac:dyDescent="0.3">
      <c r="A15" s="22" t="s">
        <v>27</v>
      </c>
      <c r="B15" s="30">
        <v>1179531.42</v>
      </c>
      <c r="C15" s="30">
        <v>1009675.77</v>
      </c>
      <c r="D15" s="30">
        <v>1085725.75</v>
      </c>
      <c r="E15" s="30">
        <v>-50774.080000000002</v>
      </c>
      <c r="F15" s="30">
        <v>1052707.3600000001</v>
      </c>
      <c r="G15" s="30">
        <v>3789.74</v>
      </c>
      <c r="H15" s="30">
        <v>341163.65</v>
      </c>
      <c r="I15" s="30">
        <v>260935.6</v>
      </c>
      <c r="J15" s="30">
        <v>233512.66</v>
      </c>
    </row>
    <row r="16" spans="1:10" ht="15.75" thickBot="1" x14ac:dyDescent="0.3">
      <c r="A16" s="22" t="s">
        <v>28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</row>
    <row r="17" spans="1:10" ht="15.75" thickBot="1" x14ac:dyDescent="0.3">
      <c r="A17" s="22" t="s">
        <v>29</v>
      </c>
      <c r="B17" s="30">
        <v>43008</v>
      </c>
      <c r="C17" s="30">
        <v>0</v>
      </c>
      <c r="D17" s="30">
        <v>0</v>
      </c>
      <c r="E17" s="30">
        <v>0</v>
      </c>
      <c r="F17" s="30">
        <v>43008</v>
      </c>
      <c r="G17" s="30">
        <v>154.83000000000001</v>
      </c>
      <c r="H17" s="30">
        <v>10752</v>
      </c>
      <c r="I17" s="30">
        <v>1399.97</v>
      </c>
      <c r="J17" s="30">
        <v>995.42</v>
      </c>
    </row>
    <row r="18" spans="1:10" ht="15.75" thickBot="1" x14ac:dyDescent="0.3">
      <c r="A18" s="23" t="s">
        <v>30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topLeftCell="A29" zoomScale="55" zoomScaleNormal="5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topLeftCell="A17" zoomScale="55" zoomScaleNormal="5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topLeftCell="A15" zoomScale="70" zoomScaleNormal="70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topLeftCell="A27" zoomScale="85" zoomScaleNormal="8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TOTALES</vt:lpstr>
      <vt:lpstr>EvolMensual</vt:lpstr>
      <vt:lpstr>TablaDatosDesag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2025-07-01T08:54:47Z</dcterms:created>
  <dcterms:modified xsi:type="dcterms:W3CDTF">2025-07-01T10:29:07Z</dcterms:modified>
</cp:coreProperties>
</file>