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87F4B459-7124-4EFE-8C04-1D94A45404D2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Agosto!$F$2:$F$18</definedName>
    <definedName name="_xlchart.v1.3" hidden="1">Enero!$J$2:$J$18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Diciembre!$F$2:$F$18</definedName>
    <definedName name="_xlchart.v1.46" hidden="1">Diciembre!$A$2:$A$18</definedName>
    <definedName name="_xlchart.v1.47" hidden="1">Diciembre!$J$2:$J$18</definedName>
    <definedName name="_xlchart.v1.48" hidden="1">TOTALES!$A$2:$A$18</definedName>
    <definedName name="_xlchart.v1.49" hidden="1">TOTALES!$F$1</definedName>
    <definedName name="_xlchart.v1.5" hidden="1">Febrero!$F$2:$F$18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<sst xmlns="http://schemas.openxmlformats.org/spreadsheetml/2006/main" count="870" uniqueCount="56">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</sst>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4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1" fillId="4" borderId="20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EvolMensual!$A$4:$A$8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EvolMensual!$B$4:$B$8</c:f>
              <c:numCache>
                <c:formatCode>#,##0.00</c:formatCode>
                <c:ptCount val="5"/>
                <c:pt idx="0">
                  <c:v>4854930.2033333331</c:v>
                </c:pt>
                <c:pt idx="1">
                  <c:v>4539634.1166666662</c:v>
                </c:pt>
                <c:pt idx="2">
                  <c:v>3851035.43</c:v>
                </c:pt>
                <c:pt idx="3">
                  <c:v>3695460.05</c:v>
                </c:pt>
                <c:pt idx="4">
                  <c:v>3778315.56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EvolMensual!$F$4:$F$8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EvolMensual!$G$4:$G$8</c:f>
              <c:numCache>
                <c:formatCode>#,##0.00</c:formatCode>
                <c:ptCount val="5"/>
                <c:pt idx="0">
                  <c:v>1612708.7866666664</c:v>
                </c:pt>
                <c:pt idx="1">
                  <c:v>1549652.8333333333</c:v>
                </c:pt>
                <c:pt idx="2">
                  <c:v>1282142.3600000001</c:v>
                </c:pt>
                <c:pt idx="3">
                  <c:v>1220212.5900000001</c:v>
                </c:pt>
                <c:pt idx="4">
                  <c:v>1249419.2166666668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EvolMensual!$B$38:$B$39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EvolMensual!$A$40:$A$44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EvolMensual!$B$40:$B$44</c:f>
              <c:numCache>
                <c:formatCode>#,##0.00</c:formatCode>
                <c:ptCount val="5"/>
                <c:pt idx="0">
                  <c:v>558101.57999999996</c:v>
                </c:pt>
                <c:pt idx="1">
                  <c:v>409854.94</c:v>
                </c:pt>
                <c:pt idx="2">
                  <c:v>420489.1</c:v>
                </c:pt>
                <c:pt idx="3">
                  <c:v>408294.41</c:v>
                </c:pt>
                <c:pt idx="4">
                  <c:v>318872.33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EvolMensual!$C$38:$C$39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EvolMensual!$A$40:$A$44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EvolMensual!$C$40:$C$44</c:f>
              <c:numCache>
                <c:formatCode>#,##0.00</c:formatCode>
                <c:ptCount val="5"/>
                <c:pt idx="0">
                  <c:v>54655.03</c:v>
                </c:pt>
                <c:pt idx="1">
                  <c:v>70532.899999999994</c:v>
                </c:pt>
                <c:pt idx="2">
                  <c:v>54511.03</c:v>
                </c:pt>
                <c:pt idx="3">
                  <c:v>66425.87</c:v>
                </c:pt>
                <c:pt idx="4">
                  <c:v>68610.149999999994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EvolMensual!$G$38:$G$39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EvolMensual!$F$40:$F$44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EvolMensual!$G$40:$G$44</c:f>
              <c:numCache>
                <c:formatCode>#,##0.00</c:formatCode>
                <c:ptCount val="5"/>
                <c:pt idx="0">
                  <c:v>42885.37</c:v>
                </c:pt>
                <c:pt idx="1">
                  <c:v>42420.77</c:v>
                </c:pt>
                <c:pt idx="2">
                  <c:v>43600.57</c:v>
                </c:pt>
                <c:pt idx="3">
                  <c:v>38722.980000000003</c:v>
                </c:pt>
                <c:pt idx="4">
                  <c:v>32415.84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EvolMensual!$H$38:$H$39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EvolMensual!$F$40:$F$44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EvolMensual!$H$40:$H$44</c:f>
              <c:numCache>
                <c:formatCode>#,##0.00</c:formatCode>
                <c:ptCount val="5"/>
                <c:pt idx="0">
                  <c:v>11395.66</c:v>
                </c:pt>
                <c:pt idx="1">
                  <c:v>21868.18</c:v>
                </c:pt>
                <c:pt idx="2">
                  <c:v>16365.82</c:v>
                </c:pt>
                <c:pt idx="3">
                  <c:v>16406.599999999999</c:v>
                </c:pt>
                <c:pt idx="4">
                  <c:v>20683.009999999998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3239443108473865"/>
          <c:y val="5.6559846291749559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EvolMensual!$B$68:$B$69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EvolMensual!$B$70:$B$74</c:f>
              <c:numCache>
                <c:formatCode>#,##0.00</c:formatCode>
                <c:ptCount val="5"/>
                <c:pt idx="0">
                  <c:v>70625.679999999993</c:v>
                </c:pt>
                <c:pt idx="1">
                  <c:v>93441.9</c:v>
                </c:pt>
                <c:pt idx="2">
                  <c:v>98306.63</c:v>
                </c:pt>
                <c:pt idx="3">
                  <c:v>96480.67</c:v>
                </c:pt>
                <c:pt idx="4">
                  <c:v>98917.66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EvolMensual!$C$68:$C$69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EvolMensual!$C$70:$C$74</c:f>
              <c:numCache>
                <c:formatCode>#,##0.00</c:formatCode>
                <c:ptCount val="5"/>
                <c:pt idx="0">
                  <c:v>0</c:v>
                </c:pt>
                <c:pt idx="1">
                  <c:v>1497.79</c:v>
                </c:pt>
                <c:pt idx="2">
                  <c:v>1695.19</c:v>
                </c:pt>
                <c:pt idx="3">
                  <c:v>1586.88</c:v>
                </c:pt>
                <c:pt idx="4">
                  <c:v>1620.29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EvolMensual!$D$68:$D$69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EvolMensual!$D$70:$D$74</c:f>
              <c:numCache>
                <c:formatCode>#,##0.00</c:formatCode>
                <c:ptCount val="5"/>
                <c:pt idx="0">
                  <c:v>66009.22</c:v>
                </c:pt>
                <c:pt idx="1">
                  <c:v>59229.59</c:v>
                </c:pt>
                <c:pt idx="2">
                  <c:v>66652.429999999993</c:v>
                </c:pt>
                <c:pt idx="3">
                  <c:v>54894.47</c:v>
                </c:pt>
                <c:pt idx="4">
                  <c:v>152814.9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EvolMensual!$E$68:$E$69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EvolMensual!$E$70:$E$74</c:f>
              <c:numCache>
                <c:formatCode>#,##0.00</c:formatCode>
                <c:ptCount val="5"/>
                <c:pt idx="0">
                  <c:v>11629.34</c:v>
                </c:pt>
                <c:pt idx="1">
                  <c:v>15823.69</c:v>
                </c:pt>
                <c:pt idx="2">
                  <c:v>8918.4500000000007</c:v>
                </c:pt>
                <c:pt idx="3">
                  <c:v>6671.52</c:v>
                </c:pt>
                <c:pt idx="4">
                  <c:v>9211.5400000000009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EvolMensual!$F$68:$F$69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EvolMensual!$F$70:$F$74</c:f>
              <c:numCache>
                <c:formatCode>#,##0.00</c:formatCode>
                <c:ptCount val="5"/>
                <c:pt idx="0">
                  <c:v>9805</c:v>
                </c:pt>
                <c:pt idx="1">
                  <c:v>13596</c:v>
                </c:pt>
                <c:pt idx="2">
                  <c:v>18862</c:v>
                </c:pt>
                <c:pt idx="3">
                  <c:v>2995</c:v>
                </c:pt>
                <c:pt idx="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EvolMensual!$G$68:$G$69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EvolMensual!$G$70:$G$74</c:f>
              <c:numCache>
                <c:formatCode>#,##0.00</c:formatCode>
                <c:ptCount val="5"/>
                <c:pt idx="0">
                  <c:v>9870.64</c:v>
                </c:pt>
                <c:pt idx="1">
                  <c:v>87.25</c:v>
                </c:pt>
                <c:pt idx="2">
                  <c:v>32.83</c:v>
                </c:pt>
                <c:pt idx="3">
                  <c:v>28.83</c:v>
                </c:pt>
                <c:pt idx="4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EvolMensual!$H$68:$H$69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EvolMensual!$H$70:$H$74</c:f>
              <c:numCache>
                <c:formatCode>#,##0.00</c:formatCode>
                <c:ptCount val="5"/>
                <c:pt idx="0">
                  <c:v>15863</c:v>
                </c:pt>
                <c:pt idx="1">
                  <c:v>9735</c:v>
                </c:pt>
                <c:pt idx="2">
                  <c:v>16669</c:v>
                </c:pt>
                <c:pt idx="3">
                  <c:v>10168</c:v>
                </c:pt>
                <c:pt idx="4">
                  <c:v>17515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EvolMensual!$I$68:$I$69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EvolMensual!$I$70:$I$74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16236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EvolMensual!$J$68:$J$69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EvolMensual!$J$70:$J$74</c:f>
              <c:numCache>
                <c:formatCode>#,##0.00</c:formatCode>
                <c:ptCount val="5"/>
                <c:pt idx="0">
                  <c:v>105509.43</c:v>
                </c:pt>
                <c:pt idx="1">
                  <c:v>82062.63</c:v>
                </c:pt>
                <c:pt idx="2">
                  <c:v>88670.93</c:v>
                </c:pt>
                <c:pt idx="3">
                  <c:v>82105.679999999993</c:v>
                </c:pt>
                <c:pt idx="4">
                  <c:v>94853.74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Mayo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0929069672753651"/>
          <c:y val="5.2632295547665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EvolMensual!$B$104:$B$105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EvolMensual!$B$106:$B$110</c:f>
              <c:numCache>
                <c:formatCode>#,##0.00</c:formatCode>
                <c:ptCount val="5"/>
                <c:pt idx="0">
                  <c:v>25292.85</c:v>
                </c:pt>
                <c:pt idx="1">
                  <c:v>32936.69</c:v>
                </c:pt>
                <c:pt idx="2">
                  <c:v>34424.5</c:v>
                </c:pt>
                <c:pt idx="3">
                  <c:v>32104.39</c:v>
                </c:pt>
                <c:pt idx="4">
                  <c:v>32864.410000000003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EvolMensual!$C$104:$C$105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EvolMensual!$C$106:$C$110</c:f>
              <c:numCache>
                <c:formatCode>#,##0.00</c:formatCode>
                <c:ptCount val="5"/>
                <c:pt idx="0">
                  <c:v>0</c:v>
                </c:pt>
                <c:pt idx="1">
                  <c:v>153.34</c:v>
                </c:pt>
                <c:pt idx="2">
                  <c:v>165.45</c:v>
                </c:pt>
                <c:pt idx="3">
                  <c:v>133.16999999999999</c:v>
                </c:pt>
                <c:pt idx="4">
                  <c:v>174.96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EvolMensual!$D$104:$D$105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EvolMensual!$D$106:$D$110</c:f>
              <c:numCache>
                <c:formatCode>#,##0.00</c:formatCode>
                <c:ptCount val="5"/>
                <c:pt idx="0">
                  <c:v>4916.76</c:v>
                </c:pt>
                <c:pt idx="1">
                  <c:v>6011.51</c:v>
                </c:pt>
                <c:pt idx="2">
                  <c:v>5905.02</c:v>
                </c:pt>
                <c:pt idx="3">
                  <c:v>4608.2700000000004</c:v>
                </c:pt>
                <c:pt idx="4">
                  <c:v>13016.38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EvolMensual!$E$104:$E$105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EvolMensual!$E$106:$E$110</c:f>
              <c:numCache>
                <c:formatCode>#,##0.00</c:formatCode>
                <c:ptCount val="5"/>
                <c:pt idx="0">
                  <c:v>5068.26</c:v>
                </c:pt>
                <c:pt idx="1">
                  <c:v>6620.55</c:v>
                </c:pt>
                <c:pt idx="2">
                  <c:v>3723.51</c:v>
                </c:pt>
                <c:pt idx="3">
                  <c:v>2813.75</c:v>
                </c:pt>
                <c:pt idx="4">
                  <c:v>3672.47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EvolMensual!$F$104:$F$105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EvolMensual!$F$106:$F$110</c:f>
              <c:numCache>
                <c:formatCode>#,##0.00</c:formatCode>
                <c:ptCount val="5"/>
                <c:pt idx="0">
                  <c:v>2574.21</c:v>
                </c:pt>
                <c:pt idx="1">
                  <c:v>3118.01</c:v>
                </c:pt>
                <c:pt idx="2">
                  <c:v>1526.66</c:v>
                </c:pt>
                <c:pt idx="3">
                  <c:v>487.83</c:v>
                </c:pt>
                <c:pt idx="4">
                  <c:v>21.18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EvolMensual!$G$104:$G$105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EvolMensual!$G$106:$G$110</c:f>
              <c:numCache>
                <c:formatCode>#,##0.00</c:formatCode>
                <c:ptCount val="5"/>
                <c:pt idx="0">
                  <c:v>2956.39</c:v>
                </c:pt>
                <c:pt idx="1">
                  <c:v>8.93</c:v>
                </c:pt>
                <c:pt idx="2">
                  <c:v>3.2</c:v>
                </c:pt>
                <c:pt idx="3">
                  <c:v>2.42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EvolMensual!$H$104:$H$105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EvolMensual!$H$106:$H$110</c:f>
              <c:numCache>
                <c:formatCode>#,##0.00</c:formatCode>
                <c:ptCount val="5"/>
                <c:pt idx="0">
                  <c:v>2398.11</c:v>
                </c:pt>
                <c:pt idx="1">
                  <c:v>1501.26</c:v>
                </c:pt>
                <c:pt idx="2">
                  <c:v>2387.71</c:v>
                </c:pt>
                <c:pt idx="3">
                  <c:v>1765.83</c:v>
                </c:pt>
                <c:pt idx="4">
                  <c:v>2976.21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EvolMensual!$I$104:$I$105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EvolMensual!$I$106:$I$110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1924.74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EvolMensual!$J$104:$J$105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EvolMensual!$J$106:$J$110</c:f>
              <c:numCache>
                <c:formatCode>#,##0.00</c:formatCode>
                <c:ptCount val="5"/>
                <c:pt idx="0">
                  <c:v>14112.82</c:v>
                </c:pt>
                <c:pt idx="1">
                  <c:v>11323.86</c:v>
                </c:pt>
                <c:pt idx="2">
                  <c:v>12218.54</c:v>
                </c:pt>
                <c:pt idx="3">
                  <c:v>13026.84</c:v>
                </c:pt>
                <c:pt idx="4">
                  <c:v>14554.03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2025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>
              <a:effectLst/>
            </a:endParaRPr>
          </a:p>
        </cx:rich>
      </cx:tx>
    </cx:title>
    <cx:plotArea>
      <cx:plotAreaRegion>
        <cx:series layoutId="treemap" uniqueId="{ED21938F-83EA-4BFC-8894-B3C44C0C622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9017C4-F684-4750-9F70-05F3D82C4E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_xlchart.v1.49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_xlchart.v1.52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6.xml"/><Relationship Id="rId1" Type="http://schemas.microsoft.com/office/2014/relationships/chartEx" Target="../charts/chartEx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561877" cy="977895"/>
    <xdr:pic>
      <xdr:nvPicPr>
        <xdr:cNvPr id="3" name="Imagen 2">
          <a:extLst>
            <a:ext uri="{FF2B5EF4-FFF2-40B4-BE49-F238E27FC236}">
              <a16:creationId xmlns:a16="http://schemas.microsoft.com/office/drawing/2014/main" id="{EB0ACAAD-F984-4E78-AF5D-7A551076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4561877" cy="977895"/>
        </a:xfrm>
        <a:prstGeom prst="rect">
          <a:avLst/>
        </a:prstGeom>
        <a:noFill/>
        <a:ln w="12701" cap="flat">
          <a:solidFill>
            <a:srgbClr val="000000"/>
          </a:solidFill>
          <a:prstDash val="solid"/>
          <a:miter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5607</xdr:rowOff>
    </xdr:from>
    <xdr:to>
      <xdr:col>11</xdr:col>
      <xdr:colOff>762000</xdr:colOff>
      <xdr:row>45</xdr:row>
      <xdr:rowOff>118753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7057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46</xdr:row>
      <xdr:rowOff>27214</xdr:rowOff>
    </xdr:from>
    <xdr:to>
      <xdr:col>11</xdr:col>
      <xdr:colOff>777668</xdr:colOff>
      <xdr:row>70</xdr:row>
      <xdr:rowOff>145676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8961664"/>
              <a:ext cx="18419329" cy="46904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57149</xdr:rowOff>
    </xdr:from>
    <xdr:to>
      <xdr:col>12</xdr:col>
      <xdr:colOff>571501</xdr:colOff>
      <xdr:row>42</xdr:row>
      <xdr:rowOff>101435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48074"/>
              <a:ext cx="18430876" cy="46162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42</xdr:row>
      <xdr:rowOff>178277</xdr:rowOff>
    </xdr:from>
    <xdr:to>
      <xdr:col>12</xdr:col>
      <xdr:colOff>335644</xdr:colOff>
      <xdr:row>65</xdr:row>
      <xdr:rowOff>157415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341202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48079</xdr:rowOff>
    </xdr:from>
    <xdr:to>
      <xdr:col>12</xdr:col>
      <xdr:colOff>370594</xdr:colOff>
      <xdr:row>45</xdr:row>
      <xdr:rowOff>25614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9004"/>
              <a:ext cx="19706344" cy="5121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44</xdr:row>
      <xdr:rowOff>186286</xdr:rowOff>
    </xdr:from>
    <xdr:to>
      <xdr:col>12</xdr:col>
      <xdr:colOff>470647</xdr:colOff>
      <xdr:row>70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7302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43543</xdr:rowOff>
    </xdr:from>
    <xdr:to>
      <xdr:col>12</xdr:col>
      <xdr:colOff>342900</xdr:colOff>
      <xdr:row>48</xdr:row>
      <xdr:rowOff>99786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643993"/>
              <a:ext cx="26403756" cy="5771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48</xdr:row>
      <xdr:rowOff>82549</xdr:rowOff>
    </xdr:from>
    <xdr:to>
      <xdr:col>12</xdr:col>
      <xdr:colOff>266700</xdr:colOff>
      <xdr:row>74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3979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9979</xdr:colOff>
      <xdr:row>18</xdr:row>
      <xdr:rowOff>2039</xdr:rowOff>
    </xdr:from>
    <xdr:to>
      <xdr:col>11</xdr:col>
      <xdr:colOff>9978</xdr:colOff>
      <xdr:row>44</xdr:row>
      <xdr:rowOff>54428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9" y="3602489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44</xdr:row>
      <xdr:rowOff>80961</xdr:rowOff>
    </xdr:from>
    <xdr:to>
      <xdr:col>11</xdr:col>
      <xdr:colOff>0</xdr:colOff>
      <xdr:row>67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6344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20329</xdr:rowOff>
    </xdr:from>
    <xdr:to>
      <xdr:col>13</xdr:col>
      <xdr:colOff>11207</xdr:colOff>
      <xdr:row>40</xdr:row>
      <xdr:rowOff>86445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11254"/>
              <a:ext cx="19413632" cy="42571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40</xdr:row>
      <xdr:rowOff>12325</xdr:rowOff>
    </xdr:from>
    <xdr:to>
      <xdr:col>12</xdr:col>
      <xdr:colOff>750794</xdr:colOff>
      <xdr:row>63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7942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18</xdr:row>
      <xdr:rowOff>11794</xdr:rowOff>
    </xdr:from>
    <xdr:to>
      <xdr:col>14</xdr:col>
      <xdr:colOff>72572</xdr:colOff>
      <xdr:row>46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43" y="3602719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46</xdr:row>
      <xdr:rowOff>39007</xdr:rowOff>
    </xdr:from>
    <xdr:to>
      <xdr:col>13</xdr:col>
      <xdr:colOff>725714</xdr:colOff>
      <xdr:row>72</xdr:row>
      <xdr:rowOff>99785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63932"/>
              <a:ext cx="19775714" cy="50137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40341</xdr:rowOff>
    </xdr:from>
    <xdr:to>
      <xdr:col>12</xdr:col>
      <xdr:colOff>358588</xdr:colOff>
      <xdr:row>39</xdr:row>
      <xdr:rowOff>82177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1266"/>
              <a:ext cx="18779938" cy="40423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39</xdr:row>
      <xdr:rowOff>23532</xdr:rowOff>
    </xdr:from>
    <xdr:to>
      <xdr:col>12</xdr:col>
      <xdr:colOff>392206</xdr:colOff>
      <xdr:row>59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6149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18</xdr:row>
      <xdr:rowOff>34736</xdr:rowOff>
    </xdr:from>
    <xdr:to>
      <xdr:col>17</xdr:col>
      <xdr:colOff>526677</xdr:colOff>
      <xdr:row>41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256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41</xdr:row>
      <xdr:rowOff>101972</xdr:rowOff>
    </xdr:from>
    <xdr:to>
      <xdr:col>17</xdr:col>
      <xdr:colOff>526677</xdr:colOff>
      <xdr:row>64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0743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43708</xdr:colOff>
      <xdr:row>18</xdr:row>
      <xdr:rowOff>40409</xdr:rowOff>
    </xdr:from>
    <xdr:to>
      <xdr:col>12</xdr:col>
      <xdr:colOff>459345</xdr:colOff>
      <xdr:row>51</xdr:row>
      <xdr:rowOff>109681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08" y="3631334"/>
              <a:ext cx="19056062" cy="63557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51</xdr:row>
      <xdr:rowOff>140855</xdr:rowOff>
    </xdr:from>
    <xdr:to>
      <xdr:col>12</xdr:col>
      <xdr:colOff>473364</xdr:colOff>
      <xdr:row>84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0182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92281</xdr:colOff>
      <xdr:row>0</xdr:row>
      <xdr:rowOff>31173</xdr:rowOff>
    </xdr:from>
    <xdr:to>
      <xdr:col>12</xdr:col>
      <xdr:colOff>362445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16328</xdr:rowOff>
    </xdr:from>
    <xdr:to>
      <xdr:col>12</xdr:col>
      <xdr:colOff>244928</xdr:colOff>
      <xdr:row>45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16778"/>
              <a:ext cx="26469974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45</xdr:row>
      <xdr:rowOff>125185</xdr:rowOff>
    </xdr:from>
    <xdr:to>
      <xdr:col>12</xdr:col>
      <xdr:colOff>244928</xdr:colOff>
      <xdr:row>73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8869135"/>
              <a:ext cx="26469974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58964</xdr:colOff>
      <xdr:row>0</xdr:row>
      <xdr:rowOff>61686</xdr:rowOff>
    </xdr:from>
    <xdr:to>
      <xdr:col>12</xdr:col>
      <xdr:colOff>363764</xdr:colOff>
      <xdr:row>17</xdr:row>
      <xdr:rowOff>176893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22678</xdr:colOff>
      <xdr:row>18</xdr:row>
      <xdr:rowOff>48079</xdr:rowOff>
    </xdr:from>
    <xdr:to>
      <xdr:col>13</xdr:col>
      <xdr:colOff>675821</xdr:colOff>
      <xdr:row>45</xdr:row>
      <xdr:rowOff>40822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855FB7FA-32E5-4614-C3F7-1065AA9A8C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78" y="3639004"/>
              <a:ext cx="21017593" cy="5136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45</xdr:row>
      <xdr:rowOff>166007</xdr:rowOff>
    </xdr:from>
    <xdr:to>
      <xdr:col>13</xdr:col>
      <xdr:colOff>557893</xdr:colOff>
      <xdr:row>77</xdr:row>
      <xdr:rowOff>27213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C6801566-6B97-C070-5C7D-C491DF9DD0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00432"/>
              <a:ext cx="20922343" cy="59572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14514</xdr:rowOff>
    </xdr:from>
    <xdr:to>
      <xdr:col>9</xdr:col>
      <xdr:colOff>2211615</xdr:colOff>
      <xdr:row>48</xdr:row>
      <xdr:rowOff>77107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05439"/>
              <a:ext cx="22528440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48</xdr:row>
      <xdr:rowOff>152397</xdr:rowOff>
    </xdr:from>
    <xdr:to>
      <xdr:col>10</xdr:col>
      <xdr:colOff>0</xdr:colOff>
      <xdr:row>76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4583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7</xdr:row>
      <xdr:rowOff>181430</xdr:rowOff>
    </xdr:from>
    <xdr:to>
      <xdr:col>4</xdr:col>
      <xdr:colOff>585107</xdr:colOff>
      <xdr:row>31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2721</xdr:colOff>
      <xdr:row>8</xdr:row>
      <xdr:rowOff>18140</xdr:rowOff>
    </xdr:from>
    <xdr:to>
      <xdr:col>10</xdr:col>
      <xdr:colOff>0</xdr:colOff>
      <xdr:row>31</xdr:row>
      <xdr:rowOff>163285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68034</xdr:rowOff>
    </xdr:from>
    <xdr:to>
      <xdr:col>4</xdr:col>
      <xdr:colOff>341991</xdr:colOff>
      <xdr:row>65</xdr:row>
      <xdr:rowOff>137428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21317</xdr:colOff>
      <xdr:row>44</xdr:row>
      <xdr:rowOff>27214</xdr:rowOff>
    </xdr:from>
    <xdr:to>
      <xdr:col>10</xdr:col>
      <xdr:colOff>328387</xdr:colOff>
      <xdr:row>65</xdr:row>
      <xdr:rowOff>136070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9073</xdr:rowOff>
    </xdr:from>
    <xdr:to>
      <xdr:col>10</xdr:col>
      <xdr:colOff>5442</xdr:colOff>
      <xdr:row>101</xdr:row>
      <xdr:rowOff>154214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110</xdr:row>
      <xdr:rowOff>59873</xdr:rowOff>
    </xdr:from>
    <xdr:to>
      <xdr:col>10</xdr:col>
      <xdr:colOff>9072</xdr:colOff>
      <xdr:row>133</xdr:row>
      <xdr:rowOff>172362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870.469228472219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487564.9633333329"/>
    </cacheField>
    <cacheField name="Existencias iniciales (MWh)" numFmtId="4">
      <sharedItems containsSemiMixedTypes="0" containsString="0" containsNumber="1" minValue="0" maxValue="1042163.78"/>
    </cacheField>
    <cacheField name="Existencias finales (MWh)" numFmtId="4">
      <sharedItems containsSemiMixedTypes="0" containsString="0" containsNumber="1" minValue="0" maxValue="1031585.88"/>
    </cacheField>
    <cacheField name="Regularización de existencias iniciales" numFmtId="4">
      <sharedItems containsSemiMixedTypes="0" containsString="0" containsNumber="1" minValue="-6882.48" maxValue="5877.81"/>
    </cacheField>
    <cacheField name="Consumo (MWh)" numFmtId="4">
      <sharedItems containsSemiMixedTypes="0" containsString="0" containsNumber="1" minValue="0" maxValue="4854930.2033333331"/>
    </cacheField>
    <cacheField name="Consumo (TJ)" numFmtId="4">
      <sharedItems containsSemiMixedTypes="0" containsString="0" containsNumber="1" minValue="0" maxValue="17477.74872"/>
    </cacheField>
    <cacheField name="Consumo (en unidades físicas)" numFmtId="4">
      <sharedItems containsSemiMixedTypes="0" containsString="0" containsNumber="1" minValue="0" maxValue="463600.10785702552"/>
    </cacheField>
    <cacheField name="Electricidad producida (MWh)" numFmtId="4">
      <sharedItems containsSemiMixedTypes="0" containsString="0" containsNumber="1" minValue="0" maxValue="1659021.5466666666"/>
    </cacheField>
    <cacheField name="Electricidad neta (MWh)" numFmtId="4">
      <sharedItems containsSemiMixedTypes="0" containsString="0" containsNumber="1" minValue="0" maxValue="1612708.786666666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85413.11"/>
    <n v="32.32"/>
    <n v="32.32"/>
    <n v="0"/>
    <n v="70625.679999999993"/>
    <n v="254.24"/>
    <n v="12131.81"/>
    <n v="26434.07"/>
    <n v="25292.85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64159.65"/>
    <n v="69836.41"/>
    <n v="70104.55"/>
    <n v="-6882.48"/>
    <n v="54655.03"/>
    <n v="196.75"/>
    <n v="4979.45"/>
    <n v="11926.78"/>
    <n v="11395.66"/>
  </r>
  <r>
    <x v="0"/>
    <x v="5"/>
    <n v="12290.96"/>
    <n v="6531.74"/>
    <n v="6954.4"/>
    <n v="0"/>
    <n v="11629.34"/>
    <n v="41.87"/>
    <n v="1136.5899999999999"/>
    <n v="5722.74"/>
    <n v="5068.26"/>
  </r>
  <r>
    <x v="0"/>
    <x v="6"/>
    <n v="9870.64"/>
    <n v="13.16"/>
    <n v="13.16"/>
    <n v="0"/>
    <n v="9870.64"/>
    <n v="35.53"/>
    <n v="822.04"/>
    <n v="2957.01"/>
    <n v="2956.39"/>
  </r>
  <r>
    <x v="0"/>
    <x v="7"/>
    <n v="106181.1"/>
    <n v="6101.72"/>
    <n v="6773.39"/>
    <n v="0"/>
    <n v="105509.43"/>
    <n v="379.83"/>
    <n v="30731.439999999999"/>
    <n v="16729.77"/>
    <n v="14112.82"/>
  </r>
  <r>
    <x v="0"/>
    <x v="8"/>
    <n v="5487564.9633333329"/>
    <n v="6762.4033333333336"/>
    <n v="6786.2133333333331"/>
    <n v="-17.099999999999998"/>
    <n v="4854930.2033333331"/>
    <n v="17477.74872"/>
    <n v="463600.10785702552"/>
    <n v="1659021.5466666666"/>
    <n v="1612708.7866666664"/>
  </r>
  <r>
    <x v="0"/>
    <x v="9"/>
    <n v="8876.92"/>
    <n v="351248.2"/>
    <n v="252226.9"/>
    <n v="0"/>
    <n v="66009.22"/>
    <n v="237.63"/>
    <n v="9476.76"/>
    <n v="5960.51"/>
    <n v="4916.76"/>
  </r>
  <r>
    <x v="0"/>
    <x v="10"/>
    <n v="23097.29"/>
    <n v="0"/>
    <n v="0"/>
    <n v="0"/>
    <n v="15863"/>
    <n v="57.11"/>
    <n v="15863"/>
    <n v="3402.95"/>
    <n v="2398.11"/>
  </r>
  <r>
    <x v="0"/>
    <x v="11"/>
    <n v="0"/>
    <n v="0"/>
    <n v="0"/>
    <n v="0"/>
    <n v="0"/>
    <n v="0"/>
    <n v="0"/>
    <n v="0"/>
    <n v="0"/>
  </r>
  <r>
    <x v="0"/>
    <x v="12"/>
    <n v="25052.3"/>
    <n v="0"/>
    <n v="0"/>
    <n v="0"/>
    <n v="9805"/>
    <n v="35.299999999999997"/>
    <n v="1067.54"/>
    <n v="2676.8"/>
    <n v="2574.21"/>
  </r>
  <r>
    <x v="0"/>
    <x v="13"/>
    <n v="736201.84"/>
    <n v="1042163.78"/>
    <n v="1031585.88"/>
    <n v="-143"/>
    <n v="558101.57999999996"/>
    <n v="2009.17"/>
    <n v="186325.16"/>
    <n v="45949.55"/>
    <n v="42885.37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05686.39"/>
    <n v="32.32"/>
    <n v="32.32"/>
    <n v="0"/>
    <n v="93441.9"/>
    <n v="336.41"/>
    <n v="15329.9"/>
    <n v="34001.35"/>
    <n v="32936.69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74674.5"/>
    <n v="69732.55"/>
    <n v="64834.51"/>
    <n v="-6720.64"/>
    <n v="70532.899999999994"/>
    <n v="253.91"/>
    <n v="6598.63"/>
    <n v="22915.86"/>
    <n v="21868.18"/>
  </r>
  <r>
    <x v="1"/>
    <x v="5"/>
    <n v="15520.04"/>
    <n v="6503.01"/>
    <n v="6174.42"/>
    <n v="0"/>
    <n v="15823.69"/>
    <n v="56.98"/>
    <n v="1554.77"/>
    <n v="7406.3"/>
    <n v="6620.55"/>
  </r>
  <r>
    <x v="1"/>
    <x v="6"/>
    <n v="87.25"/>
    <n v="13.16"/>
    <n v="13.16"/>
    <n v="0"/>
    <n v="87.25"/>
    <n v="0.31"/>
    <n v="6.63"/>
    <n v="9.66"/>
    <n v="8.93"/>
  </r>
  <r>
    <x v="1"/>
    <x v="7"/>
    <n v="79873.25"/>
    <n v="6773.39"/>
    <n v="4584.01"/>
    <n v="0"/>
    <n v="82062.63"/>
    <n v="295.43"/>
    <n v="26845.32"/>
    <n v="13698.61"/>
    <n v="11323.86"/>
  </r>
  <r>
    <x v="1"/>
    <x v="8"/>
    <n v="5128419.4866666663"/>
    <n v="6786.2133333333331"/>
    <n v="7188.2433333333329"/>
    <n v="-75.23"/>
    <n v="4539634.1166666662"/>
    <n v="16342.682832"/>
    <n v="434035.87104329589"/>
    <n v="1594557.8966666667"/>
    <n v="1549652.8333333333"/>
  </r>
  <r>
    <x v="1"/>
    <x v="9"/>
    <n v="19976.189999999999"/>
    <n v="252226.9"/>
    <n v="133712.5"/>
    <n v="0"/>
    <n v="59229.59"/>
    <n v="213.23"/>
    <n v="8505.9"/>
    <n v="7125.7"/>
    <n v="6011.51"/>
  </r>
  <r>
    <x v="1"/>
    <x v="10"/>
    <n v="32256.2"/>
    <n v="0"/>
    <n v="0"/>
    <n v="0"/>
    <n v="9735"/>
    <n v="35.049999999999997"/>
    <n v="9735"/>
    <n v="2050.29"/>
    <n v="1501.26"/>
  </r>
  <r>
    <x v="1"/>
    <x v="11"/>
    <n v="0"/>
    <n v="0"/>
    <n v="0"/>
    <n v="0"/>
    <n v="0"/>
    <n v="0"/>
    <n v="0"/>
    <n v="0"/>
    <n v="0"/>
  </r>
  <r>
    <x v="1"/>
    <x v="12"/>
    <n v="19841.61"/>
    <n v="0"/>
    <n v="0"/>
    <n v="0"/>
    <n v="13596"/>
    <n v="48.95"/>
    <n v="1637.61"/>
    <n v="3260.56"/>
    <n v="3118.01"/>
  </r>
  <r>
    <x v="1"/>
    <x v="13"/>
    <n v="560784.30000000005"/>
    <n v="1031585.88"/>
    <n v="1021156.37"/>
    <n v="481.57"/>
    <n v="409854.94"/>
    <n v="1475.47"/>
    <n v="138193.96"/>
    <n v="45363.92"/>
    <n v="42420.77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1497.79"/>
    <n v="1802.78"/>
    <n v="1802.78"/>
    <n v="0"/>
    <n v="1497.79"/>
    <n v="5.39"/>
    <n v="271.33999999999997"/>
    <n v="165.8"/>
    <n v="153.34"/>
  </r>
  <r>
    <x v="2"/>
    <x v="0"/>
    <n v="0"/>
    <n v="0"/>
    <n v="0"/>
    <n v="0"/>
    <n v="0"/>
    <n v="0"/>
    <n v="0"/>
    <n v="0"/>
    <n v="0"/>
  </r>
  <r>
    <x v="2"/>
    <x v="1"/>
    <n v="106763.76"/>
    <n v="32.32"/>
    <n v="33.619999999999997"/>
    <n v="1.3"/>
    <n v="98306.63"/>
    <n v="353.89"/>
    <n v="16388.400000000001"/>
    <n v="35632.379999999997"/>
    <n v="34424.5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56768.03"/>
    <n v="64834.51"/>
    <n v="65654.720000000001"/>
    <n v="725.21"/>
    <n v="54511.03"/>
    <n v="196.24"/>
    <n v="5180.3999999999996"/>
    <n v="17223.66"/>
    <n v="16365.82"/>
  </r>
  <r>
    <x v="2"/>
    <x v="5"/>
    <n v="9408.07"/>
    <n v="6584.26"/>
    <n v="6953.95"/>
    <n v="9.98"/>
    <n v="8918.4500000000007"/>
    <n v="32.1"/>
    <n v="878.26"/>
    <n v="4123.59"/>
    <n v="3723.51"/>
  </r>
  <r>
    <x v="2"/>
    <x v="6"/>
    <n v="32.83"/>
    <n v="13.16"/>
    <n v="13.16"/>
    <n v="0"/>
    <n v="32.83"/>
    <n v="0.12"/>
    <n v="2.4900000000000002"/>
    <n v="3.48"/>
    <n v="3.2"/>
  </r>
  <r>
    <x v="2"/>
    <x v="7"/>
    <n v="88692.62"/>
    <n v="4584.01"/>
    <n v="4605.7"/>
    <n v="0"/>
    <n v="88670.93"/>
    <n v="319.22000000000003"/>
    <n v="30202.94"/>
    <n v="14776.92"/>
    <n v="12218.54"/>
  </r>
  <r>
    <x v="2"/>
    <x v="8"/>
    <n v="4615934.04"/>
    <n v="6996.49"/>
    <n v="6763.74"/>
    <n v="5877.81"/>
    <n v="3851035.43"/>
    <n v="13863.74"/>
    <n v="366449.65"/>
    <n v="1320930.21"/>
    <n v="1282142.3600000001"/>
  </r>
  <r>
    <x v="2"/>
    <x v="9"/>
    <n v="239070.33"/>
    <n v="133712.5"/>
    <n v="240846.4"/>
    <n v="0"/>
    <n v="66652.429999999993"/>
    <n v="239.95"/>
    <n v="9574.5"/>
    <n v="7159.42"/>
    <n v="5905.02"/>
  </r>
  <r>
    <x v="2"/>
    <x v="10"/>
    <n v="41364.769999999997"/>
    <n v="0"/>
    <n v="0"/>
    <n v="-4012.38"/>
    <n v="16669"/>
    <n v="60.01"/>
    <n v="16669"/>
    <n v="3357.46"/>
    <n v="2387.71"/>
  </r>
  <r>
    <x v="2"/>
    <x v="11"/>
    <n v="0"/>
    <n v="0"/>
    <n v="0"/>
    <n v="0"/>
    <n v="0"/>
    <n v="0"/>
    <n v="0"/>
    <n v="0"/>
    <n v="0"/>
  </r>
  <r>
    <x v="2"/>
    <x v="12"/>
    <n v="38413.760000000002"/>
    <n v="0"/>
    <n v="0"/>
    <n v="0"/>
    <n v="18862"/>
    <n v="67.900000000000006"/>
    <n v="2338.58"/>
    <n v="1597.59"/>
    <n v="1526.66"/>
  </r>
  <r>
    <x v="2"/>
    <x v="13"/>
    <n v="595760.63"/>
    <n v="1021156.37"/>
    <n v="1009344.79"/>
    <n v="247.5"/>
    <n v="420489.1"/>
    <n v="1513.77"/>
    <n v="136339.97"/>
    <n v="46509.47"/>
    <n v="43600.57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1695.19"/>
    <n v="1802.78"/>
    <n v="1802.78"/>
    <n v="0"/>
    <n v="1695.19"/>
    <n v="6.1"/>
    <n v="307.10000000000002"/>
    <n v="179.48"/>
    <n v="165.45"/>
  </r>
  <r>
    <x v="3"/>
    <x v="0"/>
    <n v="0"/>
    <n v="0"/>
    <n v="0"/>
    <n v="0"/>
    <n v="0"/>
    <n v="0"/>
    <n v="0"/>
    <n v="0"/>
    <n v="0"/>
  </r>
  <r>
    <x v="3"/>
    <x v="1"/>
    <n v="103066.38"/>
    <n v="33.619999999999997"/>
    <n v="33.619999999999997"/>
    <n v="0"/>
    <n v="96480.67"/>
    <n v="347.35"/>
    <n v="16404.41"/>
    <n v="33242.050000000003"/>
    <n v="32104.39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64920.14"/>
    <n v="65654.720000000001"/>
    <n v="65689.19"/>
    <n v="4573.2"/>
    <n v="66425.87"/>
    <n v="239.14"/>
    <n v="6423.27"/>
    <n v="17123.41"/>
    <n v="16406.599999999999"/>
  </r>
  <r>
    <x v="3"/>
    <x v="5"/>
    <n v="7333.72"/>
    <n v="6558.92"/>
    <n v="6904.34"/>
    <n v="-19"/>
    <n v="6671.52"/>
    <n v="24.01"/>
    <n v="642.25"/>
    <n v="3190.51"/>
    <n v="2813.75"/>
  </r>
  <r>
    <x v="3"/>
    <x v="6"/>
    <n v="28.83"/>
    <n v="13.16"/>
    <n v="13.16"/>
    <n v="0"/>
    <n v="28.83"/>
    <n v="0.1"/>
    <n v="2.19"/>
    <n v="2.63"/>
    <n v="2.42"/>
  </r>
  <r>
    <x v="3"/>
    <x v="7"/>
    <n v="83227.240000000005"/>
    <n v="4605.7"/>
    <n v="5727.26"/>
    <n v="0"/>
    <n v="82105.679999999993"/>
    <n v="295.58"/>
    <n v="27551.5"/>
    <n v="15384.36"/>
    <n v="13026.84"/>
  </r>
  <r>
    <x v="3"/>
    <x v="8"/>
    <n v="4427280.75"/>
    <n v="5878.47"/>
    <n v="5811.12"/>
    <n v="248.06"/>
    <n v="3695460.05"/>
    <n v="13303.68"/>
    <n v="354156.07"/>
    <n v="1258181.1200000001"/>
    <n v="1220212.5900000001"/>
  </r>
  <r>
    <x v="3"/>
    <x v="9"/>
    <n v="30627.57"/>
    <n v="240846.4"/>
    <n v="184877.5"/>
    <n v="0"/>
    <n v="54894.47"/>
    <n v="197.62"/>
    <n v="7915.91"/>
    <n v="5480.65"/>
    <n v="4608.2700000000004"/>
  </r>
  <r>
    <x v="3"/>
    <x v="10"/>
    <n v="34010.300000000003"/>
    <n v="0"/>
    <n v="0"/>
    <n v="-4220.13"/>
    <n v="10168"/>
    <n v="36.6"/>
    <n v="10168"/>
    <n v="2328.08"/>
    <n v="1765.83"/>
  </r>
  <r>
    <x v="3"/>
    <x v="11"/>
    <n v="0"/>
    <n v="0"/>
    <n v="0"/>
    <n v="0"/>
    <n v="0"/>
    <n v="0"/>
    <n v="0"/>
    <n v="0"/>
    <n v="0"/>
  </r>
  <r>
    <x v="3"/>
    <x v="12"/>
    <n v="12327.54"/>
    <n v="0"/>
    <n v="0"/>
    <n v="0"/>
    <n v="2995"/>
    <n v="10.78"/>
    <n v="540.61"/>
    <n v="496.11"/>
    <n v="487.83"/>
  </r>
  <r>
    <x v="3"/>
    <x v="13"/>
    <n v="583247.57999999996"/>
    <n v="1009344.79"/>
    <n v="999620.74"/>
    <n v="52.5"/>
    <n v="408294.41"/>
    <n v="1469.84"/>
    <n v="121682.56"/>
    <n v="41393.1"/>
    <n v="38722.980000000003"/>
  </r>
  <r>
    <x v="3"/>
    <x v="14"/>
    <n v="0"/>
    <n v="0"/>
    <n v="0"/>
    <n v="0"/>
    <n v="0"/>
    <n v="0"/>
    <n v="0"/>
    <n v="0"/>
    <n v="0"/>
  </r>
  <r>
    <x v="3"/>
    <x v="15"/>
    <n v="15381"/>
    <n v="5669"/>
    <n v="4814"/>
    <n v="0"/>
    <n v="16236"/>
    <n v="58.45"/>
    <n v="5947.25"/>
    <n v="1970.47"/>
    <n v="1924.74"/>
  </r>
  <r>
    <x v="3"/>
    <x v="16"/>
    <n v="1586.88"/>
    <n v="1802.78"/>
    <n v="1802.78"/>
    <n v="0"/>
    <n v="1586.88"/>
    <n v="5.71"/>
    <n v="287.48"/>
    <n v="144.87"/>
    <n v="133.16999999999999"/>
  </r>
  <r>
    <x v="4"/>
    <x v="0"/>
    <n v="0"/>
    <n v="0"/>
    <n v="0"/>
    <n v="0"/>
    <n v="0"/>
    <n v="0"/>
    <n v="0"/>
    <n v="0"/>
    <n v="0"/>
  </r>
  <r>
    <x v="4"/>
    <x v="1"/>
    <n v="104903.19"/>
    <n v="33.619999999999997"/>
    <n v="33.619999999999997"/>
    <n v="0"/>
    <n v="98917.66"/>
    <n v="356.1"/>
    <n v="16809.43"/>
    <n v="34023.879999999997"/>
    <n v="32864.410000000003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65882.69"/>
    <n v="65689.19"/>
    <n v="58574.09"/>
    <n v="-2235.64"/>
    <n v="68610.149999999994"/>
    <n v="246.99"/>
    <n v="6424.33"/>
    <n v="21771.83"/>
    <n v="20683.009999999998"/>
  </r>
  <r>
    <x v="4"/>
    <x v="5"/>
    <n v="8140.69"/>
    <n v="7276.6"/>
    <n v="5704.27"/>
    <n v="0"/>
    <n v="9211.5400000000009"/>
    <n v="33.17"/>
    <n v="897.75"/>
    <n v="4278.55"/>
    <n v="3672.47"/>
  </r>
  <r>
    <x v="4"/>
    <x v="6"/>
    <n v="35.200000000000003"/>
    <n v="13.16"/>
    <n v="13.16"/>
    <n v="0"/>
    <n v="35.200000000000003"/>
    <n v="0.13"/>
    <n v="2.67"/>
    <n v="4.1399999999999997"/>
    <n v="3.8"/>
  </r>
  <r>
    <x v="4"/>
    <x v="7"/>
    <n v="93170.79"/>
    <n v="5727.26"/>
    <n v="4392.29"/>
    <n v="347.98"/>
    <n v="94853.74"/>
    <n v="341.47"/>
    <n v="31065.17"/>
    <n v="17112.16"/>
    <n v="14554.03"/>
  </r>
  <r>
    <x v="4"/>
    <x v="8"/>
    <n v="4449594.78"/>
    <n v="6213.94"/>
    <n v="6418.35"/>
    <n v="156.1"/>
    <n v="3778315.56"/>
    <n v="13601.94"/>
    <n v="359796.39952380955"/>
    <n v="1288828.5433333335"/>
    <n v="1249419.2166666668"/>
  </r>
  <r>
    <x v="4"/>
    <x v="9"/>
    <n v="51338.3"/>
    <n v="184877.5"/>
    <n v="83400.899999999994"/>
    <n v="0"/>
    <n v="152814.9"/>
    <n v="550.13"/>
    <n v="21912.94"/>
    <n v="16258.83"/>
    <n v="13016.38"/>
  </r>
  <r>
    <x v="4"/>
    <x v="10"/>
    <n v="37588.15"/>
    <n v="0"/>
    <n v="0"/>
    <n v="-2344.58"/>
    <n v="17515"/>
    <n v="63.05"/>
    <n v="16445.669999999998"/>
    <n v="3898.71"/>
    <n v="2976.21"/>
  </r>
  <r>
    <x v="4"/>
    <x v="11"/>
    <n v="0"/>
    <n v="0"/>
    <n v="0"/>
    <n v="0"/>
    <n v="0"/>
    <n v="0"/>
    <n v="0"/>
    <n v="0"/>
    <n v="0"/>
  </r>
  <r>
    <x v="4"/>
    <x v="12"/>
    <n v="7707"/>
    <n v="0"/>
    <n v="0"/>
    <n v="0"/>
    <n v="146"/>
    <n v="0.53"/>
    <n v="26.35"/>
    <n v="22.18"/>
    <n v="21.18"/>
  </r>
  <r>
    <x v="4"/>
    <x v="13"/>
    <n v="525463.97"/>
    <n v="999620.74"/>
    <n v="998958.61"/>
    <n v="-34.5"/>
    <n v="318872.33"/>
    <n v="1147.94"/>
    <n v="109693.85"/>
    <n v="35283.550000000003"/>
    <n v="32415.84"/>
  </r>
  <r>
    <x v="4"/>
    <x v="14"/>
    <n v="24440.400000000001"/>
    <n v="0"/>
    <n v="0"/>
    <n v="0"/>
    <n v="24440.400000000001"/>
    <n v="87.99"/>
    <n v="7188.35"/>
    <n v="2863.71"/>
    <n v="2816.63"/>
  </r>
  <r>
    <x v="4"/>
    <x v="15"/>
    <n v="0"/>
    <n v="0"/>
    <n v="0"/>
    <n v="0"/>
    <n v="0"/>
    <n v="0"/>
    <n v="0"/>
    <n v="0"/>
    <n v="0"/>
  </r>
  <r>
    <x v="4"/>
    <x v="16"/>
    <n v="1620.29"/>
    <n v="1802.78"/>
    <n v="1802.78"/>
    <n v="0"/>
    <n v="1620.29"/>
    <n v="5.83"/>
    <n v="293.52999999999997"/>
    <n v="190.67"/>
    <n v="174.96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8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8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axis="axisValues" fieldPosition="0"/>
    </format>
    <format dxfId="44">
      <pivotArea field="0" type="button" dataOnly="0" labelOnly="1" outline="0" axis="axisRow" fieldPosition="0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field="0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outline="0" axis="axisValues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dataOnly="0" labelOnly="1" outline="0" axis="axisValues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104:J110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74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fieldPosition="0">
        <references count="1">
          <reference field="1" count="0"/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1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fieldPosition="0">
        <references count="1">
          <reference field="1" count="0"/>
        </references>
      </pivotArea>
    </format>
    <format dxfId="57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8:J7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0" type="button" dataOnly="0" labelOnly="1" outline="0" axis="axisRow" fieldPosition="0"/>
    </format>
    <format dxfId="85">
      <pivotArea dataOnly="0" labelOnly="1" outline="0" axis="axisValues" fieldPosition="0"/>
    </format>
    <format dxfId="84">
      <pivotArea dataOnly="0" labelOnly="1" fieldPosition="0">
        <references count="1">
          <reference field="0" count="0"/>
        </references>
      </pivotArea>
    </format>
    <format dxfId="83">
      <pivotArea dataOnly="0" labelOnly="1" outline="0" axis="axisValues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1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38:H4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112">
      <pivotArea outline="0" collapsedLevelsAreSubtotals="1" fieldPosition="0"/>
    </format>
    <format dxfId="111">
      <pivotArea dataOnly="0" labelOnly="1" fieldPosition="0">
        <references count="1">
          <reference field="1" count="0"/>
        </references>
      </pivotArea>
    </format>
    <format dxfId="110">
      <pivotArea dataOnly="0" labelOnly="1" grandCol="1" outline="0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1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dataOnly="0" labelOnly="1" fieldPosition="0">
        <references count="1">
          <reference field="0" count="0"/>
        </references>
      </pivotArea>
    </format>
    <format dxfId="102">
      <pivotArea dataOnly="0" labelOnly="1" fieldPosition="0">
        <references count="1">
          <reference field="1" count="0"/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1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0" type="button" dataOnly="0" labelOnly="1" outline="0" axis="axisRow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fieldPosition="0">
        <references count="1">
          <reference field="1" count="0"/>
        </references>
      </pivotArea>
    </format>
    <format dxfId="93">
      <pivotArea type="origin" dataOnly="0" labelOnly="1" outline="0" fieldPosition="0"/>
    </format>
    <format dxfId="92">
      <pivotArea field="1" type="button" dataOnly="0" labelOnly="1" outline="0" axis="axisCol" fieldPosition="0"/>
    </format>
    <format dxfId="91">
      <pivotArea type="topRight" dataOnly="0" labelOnly="1" outline="0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38:C4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132">
      <pivotArea collapsedLevelsAreSubtotals="1" fieldPosition="0">
        <references count="1">
          <reference field="0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0" type="button" dataOnly="0" labelOnly="1" outline="0" axis="axisRow" fieldPosition="0"/>
    </format>
    <format dxfId="128">
      <pivotArea dataOnly="0" labelOnly="1" outline="0" axis="axisValues" fieldPosition="0"/>
    </format>
    <format dxfId="127">
      <pivotArea dataOnly="0" labelOnly="1" fieldPosition="0">
        <references count="1">
          <reference field="0" count="0"/>
        </references>
      </pivotArea>
    </format>
    <format dxfId="126">
      <pivotArea dataOnly="0" labelOnly="1" grandRow="1" outline="0" fieldPosition="0"/>
    </format>
    <format dxfId="125">
      <pivotArea dataOnly="0" labelOnly="1" outline="0" axis="axisValues" fieldPosition="0"/>
    </format>
    <format dxfId="124">
      <pivotArea outline="0" fieldPosition="0">
        <references count="1">
          <reference field="4294967294" count="1">
            <x v="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outline="0" axis="axisValues" fieldPosition="0"/>
    </format>
    <format dxfId="117">
      <pivotArea type="origin" dataOnly="0" labelOnly="1" outline="0" fieldPosition="0"/>
    </format>
    <format dxfId="116">
      <pivotArea field="1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9" dataDxfId="317" headerRowBorderDxfId="318" tableBorderDxfId="316" totalsRowBorderDxfId="315">
  <autoFilter ref="A1:J18" xr:uid="{00000000-0009-0000-0100-000005000000}"/>
  <tableColumns count="10">
    <tableColumn id="1" xr3:uid="{00000000-0010-0000-0000-000001000000}" name="Combustible" dataDxfId="314"/>
    <tableColumn id="2" xr3:uid="{00000000-0010-0000-0000-000002000000}" name="Aprovisionamientos (MWh)" dataDxfId="313"/>
    <tableColumn id="3" xr3:uid="{00000000-0010-0000-0000-000003000000}" name="Existencias iniciales (MWh)" dataDxfId="312"/>
    <tableColumn id="4" xr3:uid="{00000000-0010-0000-0000-000004000000}" name="Existencias finales (MWh)" dataDxfId="311"/>
    <tableColumn id="5" xr3:uid="{00000000-0010-0000-0000-000005000000}" name="Regularización de existencias iniciales" dataDxfId="310"/>
    <tableColumn id="6" xr3:uid="{00000000-0010-0000-0000-000006000000}" name="Consumo (MWh)" dataDxfId="309"/>
    <tableColumn id="7" xr3:uid="{00000000-0010-0000-0000-000007000000}" name="Consumo (TJ)" dataDxfId="308"/>
    <tableColumn id="8" xr3:uid="{00000000-0010-0000-0000-000008000000}" name="Consumo (en unidades físicas)" dataDxfId="307"/>
    <tableColumn id="9" xr3:uid="{00000000-0010-0000-0000-000009000000}" name="Electricidad producida (MWh)" dataDxfId="306"/>
    <tableColumn id="10" xr3:uid="{00000000-0010-0000-0000-00000A000000}" name="Electricidad neta (MWh)" dataDxfId="3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4" dataDxfId="302" headerRowBorderDxfId="303" tableBorderDxfId="301" totalsRowBorderDxfId="300">
  <autoFilter ref="A1:J18" xr:uid="{00000000-0009-0000-0100-000006000000}"/>
  <tableColumns count="10">
    <tableColumn id="1" xr3:uid="{00000000-0010-0000-0100-000001000000}" name="Combustible" dataDxfId="299"/>
    <tableColumn id="2" xr3:uid="{00000000-0010-0000-0100-000002000000}" name="Aprovisionamientos (MWh)" dataDxfId="298"/>
    <tableColumn id="3" xr3:uid="{00000000-0010-0000-0100-000003000000}" name="Existencias iniciales (MWh)" dataDxfId="297"/>
    <tableColumn id="4" xr3:uid="{00000000-0010-0000-0100-000004000000}" name="Existencias finales (MWh)" dataDxfId="296"/>
    <tableColumn id="5" xr3:uid="{00000000-0010-0000-0100-000005000000}" name="Regularización de existencias iniciales" dataDxfId="295"/>
    <tableColumn id="6" xr3:uid="{00000000-0010-0000-0100-000006000000}" name="Consumo (MWh)" dataDxfId="294"/>
    <tableColumn id="7" xr3:uid="{00000000-0010-0000-0100-000007000000}" name="Consumo (TJ)" dataDxfId="293"/>
    <tableColumn id="8" xr3:uid="{00000000-0010-0000-0100-000008000000}" name="Consumo (en unidades físicas)" dataDxfId="292"/>
    <tableColumn id="9" xr3:uid="{00000000-0010-0000-0100-000009000000}" name="Electricidad producida (MWh)" dataDxfId="291"/>
    <tableColumn id="10" xr3:uid="{00000000-0010-0000-0100-00000A000000}" name="Electricidad neta (MWh)" dataDxfId="2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9" dataDxfId="287" headerRowBorderDxfId="288" tableBorderDxfId="286" totalsRowBorderDxfId="285">
  <autoFilter ref="A1:J18" xr:uid="{252ED05C-9B5C-42B8-B8BD-F5BB0FCA5C9F}"/>
  <tableColumns count="10">
    <tableColumn id="1" xr3:uid="{CA38943C-F536-44B1-A2A8-B8B690466838}" name="Combustible" dataDxfId="284"/>
    <tableColumn id="2" xr3:uid="{38406086-099C-42A6-9F13-740BE0757AAD}" name="Aprovisionamientos (MWh)" dataDxfId="283"/>
    <tableColumn id="3" xr3:uid="{9CCEE44A-DC90-481A-A8F8-7BF58472F164}" name="Existencias iniciales (MWh)" dataDxfId="282"/>
    <tableColumn id="4" xr3:uid="{42F1FF83-A7E7-4EB8-92F2-CFFC8034B0E2}" name="Existencias finales (MWh)" dataDxfId="281"/>
    <tableColumn id="5" xr3:uid="{91E2AA8C-2E3C-40EC-A9F2-7C92D43EF80C}" name="Regularización de existencias iniciales" dataDxfId="280"/>
    <tableColumn id="6" xr3:uid="{CEF1A6EA-3CD7-4931-AB5A-0ADA0970FB2F}" name="Consumo (MWh)" dataDxfId="279"/>
    <tableColumn id="7" xr3:uid="{1764C4BC-8C7C-4CA4-BFB0-4AA71ACE647C}" name="Consumo (TJ)" dataDxfId="278"/>
    <tableColumn id="8" xr3:uid="{4E20A455-BBA4-4AC1-B783-DD2581BCAEF0}" name="Consumo (en unidades físicas)" dataDxfId="277"/>
    <tableColumn id="9" xr3:uid="{B51830C9-5E5A-44EC-9C20-2F7E6BBE4B90}" name="Electricidad producida (MWh)" dataDxfId="276"/>
    <tableColumn id="10" xr3:uid="{55B0B2E5-6226-459B-9494-3F7E3E08E347}" name="Electricidad neta (MWh)" dataDxfId="2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4" dataDxfId="272" headerRowBorderDxfId="273" tableBorderDxfId="271" totalsRowBorderDxfId="270">
  <autoFilter ref="A1:J18" xr:uid="{253FADDC-D193-48AA-889E-36B5D1CC2A8B}"/>
  <tableColumns count="10">
    <tableColumn id="1" xr3:uid="{3C2DC511-9B1B-4AC4-A428-FD09A47D1DFC}" name="Combustible" dataDxfId="269"/>
    <tableColumn id="2" xr3:uid="{11C8F2DB-6037-4A78-8963-2F8D3522D7AD}" name="Aprovisionamientos (MWh)" dataDxfId="268"/>
    <tableColumn id="3" xr3:uid="{23712BD6-E30B-47B9-B641-4C9A2C7826E2}" name="Existencias iniciales (MWh)" dataDxfId="267"/>
    <tableColumn id="4" xr3:uid="{48BCF8B1-4D3C-4EEA-8644-485391EE5153}" name="Existencias finales (MWh)" dataDxfId="266"/>
    <tableColumn id="5" xr3:uid="{028313EB-902D-4E7E-BAF4-E6BEB1B6373F}" name="Regularización de existencias iniciales" dataDxfId="265"/>
    <tableColumn id="6" xr3:uid="{C3FD3D57-83FC-449B-AB55-D092B1A9D2BF}" name="Consumo (MWh)" dataDxfId="264"/>
    <tableColumn id="7" xr3:uid="{A76525C7-C5E8-4DF5-8C3B-62CF4B6CD2F2}" name="Consumo (TJ)" dataDxfId="263"/>
    <tableColumn id="8" xr3:uid="{4E26D140-ADA8-4E5D-A0EE-253D321B81FD}" name="Consumo (en unidades físicas)" dataDxfId="262"/>
    <tableColumn id="9" xr3:uid="{017E6688-8700-457C-AEA4-8E5E24949682}" name="Electricidad producida (MWh)" dataDxfId="261"/>
    <tableColumn id="10" xr3:uid="{82ACC868-2C9A-4736-A87B-637D28D7E3A2}" name="Electricidad neta (MWh)" dataDxfId="2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9" dataDxfId="257" headerRowBorderDxfId="258" tableBorderDxfId="256" totalsRowBorderDxfId="255">
  <autoFilter ref="A1:J18" xr:uid="{EE11E8A3-530A-4994-84CA-A731E453AC2D}"/>
  <tableColumns count="10">
    <tableColumn id="1" xr3:uid="{BEA0BE78-DB65-4A97-AD45-29AB22C0F165}" name="Combustible" dataDxfId="254"/>
    <tableColumn id="2" xr3:uid="{CE822814-00D8-4F35-9966-CEB8A3C52494}" name="Aprovisionamientos (MWh)" dataDxfId="253"/>
    <tableColumn id="3" xr3:uid="{082C6235-E92B-46CB-81D1-31D912F64A0A}" name="Existencias iniciales (MWh)" dataDxfId="252"/>
    <tableColumn id="4" xr3:uid="{EAC2CD68-43A6-4793-9AD3-C327AB045F0B}" name="Existencias finales (MWh)" dataDxfId="251"/>
    <tableColumn id="5" xr3:uid="{B4D5B0DE-87D8-40B0-AE9A-1138BB80435A}" name="Regularización de existencias iniciales" dataDxfId="250"/>
    <tableColumn id="6" xr3:uid="{AE697D15-DEDF-46D9-A3AF-876CB46C5C8B}" name="Consumo (MWh)" dataDxfId="249"/>
    <tableColumn id="7" xr3:uid="{D788616F-7112-404D-A7BD-EA2EA5DBA8EF}" name="Consumo (TJ)" dataDxfId="248"/>
    <tableColumn id="8" xr3:uid="{53C5FC0D-629D-49F9-A2E2-6EAB0632979A}" name="Consumo (en unidades físicas)" dataDxfId="247"/>
    <tableColumn id="9" xr3:uid="{A7A5B46B-A0BF-4443-9C4D-7AA77CAF7BC1}" name="Electricidad producida (MWh)" dataDxfId="246"/>
    <tableColumn id="10" xr3:uid="{3CD75BFA-9AA7-47A1-A0D2-D6969C22631D}" name="Electricidad neta (MWh)" dataDxfId="2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4" dataDxfId="242" headerRowBorderDxfId="243" tableBorderDxfId="241" totalsRowBorderDxfId="240">
  <autoFilter ref="A1:J18" xr:uid="{8EAD6C12-37CF-4D69-B7A6-D25065AB81FA}"/>
  <tableColumns count="10">
    <tableColumn id="1" xr3:uid="{02897B3A-9976-4D88-BE61-4D2C62C4BEF1}" name="Combustible" dataDxfId="239"/>
    <tableColumn id="2" xr3:uid="{1AA9255E-2FC0-4AD7-978F-3D1F363274F6}" name="Aprovisionamientos (MWh)" dataDxfId="238"/>
    <tableColumn id="3" xr3:uid="{675B84BD-D54D-4628-9FB0-9FB77E8B4B1F}" name="Existencias iniciales (MWh)" dataDxfId="237"/>
    <tableColumn id="4" xr3:uid="{3A7D7C7D-EB95-4CDF-953B-17FCE6538838}" name="Existencias finales (MWh)" dataDxfId="236"/>
    <tableColumn id="5" xr3:uid="{AE23E342-8A86-4540-8D10-E547BB132FEA}" name="Regularización de existencias iniciales" dataDxfId="235"/>
    <tableColumn id="6" xr3:uid="{D5235554-518A-4A2A-A3CD-3ADCF2A73F64}" name="Consumo (MWh)" dataDxfId="234"/>
    <tableColumn id="7" xr3:uid="{D67A496C-D5BA-41C0-82DE-916DA7B6A118}" name="Consumo (TJ)" dataDxfId="233"/>
    <tableColumn id="8" xr3:uid="{783049BB-A004-4B12-A179-1B7DF671D625}" name="Consumo (en unidades físicas)" dataDxfId="232"/>
    <tableColumn id="9" xr3:uid="{58321C32-F7EB-46D3-AA29-F4F9427ACF30}" name="Electricidad producida (MWh)" dataDxfId="231"/>
    <tableColumn id="10" xr3:uid="{BDAC6E8A-D820-47E4-B72C-C64A8C379547}" name="Electricidad neta (MWh)" dataDxfId="2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9" dataDxfId="227" headerRowBorderDxfId="228" tableBorderDxfId="226" totalsRowBorderDxfId="225">
  <autoFilter ref="A1:J18" xr:uid="{9CB1B77E-9315-47EA-89C6-240F27D9783F}"/>
  <tableColumns count="10">
    <tableColumn id="1" xr3:uid="{30AAADE9-F2C9-4FA3-8700-168655EA06C8}" name="Combustible" dataDxfId="224"/>
    <tableColumn id="2" xr3:uid="{C8AF528D-4B4C-4402-96D0-D5B1F23D4122}" name="Aprovisionamientos (MWh)" dataDxfId="223"/>
    <tableColumn id="3" xr3:uid="{262365F3-50CA-416A-9E2A-8582D7A7F82E}" name="Existencias iniciales (MWh)" dataDxfId="222"/>
    <tableColumn id="4" xr3:uid="{626F9C08-7037-4E26-B73E-3B92DDBED792}" name="Existencias finales (MWh)" dataDxfId="221"/>
    <tableColumn id="5" xr3:uid="{8DBB9482-B4D9-4774-B4CA-740E03A7AD81}" name="Regularización de existencias iniciales" dataDxfId="220"/>
    <tableColumn id="6" xr3:uid="{B9D79867-9065-440E-A4BD-101DA88BBE0F}" name="Consumo (MWh)" dataDxfId="219"/>
    <tableColumn id="7" xr3:uid="{991306EC-E06F-4522-BC4D-9F306393C932}" name="Consumo (TJ)" dataDxfId="218"/>
    <tableColumn id="8" xr3:uid="{41737247-6CD9-4952-9312-43A1DC3CA594}" name="Consumo (en unidades físicas)" dataDxfId="217"/>
    <tableColumn id="9" xr3:uid="{095D5679-FA23-4D5D-9F4E-7D7AF78821E5}" name="Electricidad producida (MWh)" dataDxfId="216"/>
    <tableColumn id="10" xr3:uid="{6AFFD875-CFA2-424E-9AE5-D24E97CA1724}" name="Electricidad neta (MWh)" dataDxfId="2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4" dataDxfId="212" headerRowBorderDxfId="213" tableBorderDxfId="211" totalsRowBorderDxfId="210">
  <autoFilter ref="A1:J18" xr:uid="{9EE8424F-1285-402F-87B9-614F09645766}"/>
  <tableColumns count="10">
    <tableColumn id="1" xr3:uid="{BB870520-9395-45A5-8F87-BC1168603280}" name="Combustible" dataDxfId="209"/>
    <tableColumn id="2" xr3:uid="{A73D1244-3F72-4A15-9492-26941111EF02}" name="Aprovisionamientos (MWh)" dataDxfId="208"/>
    <tableColumn id="3" xr3:uid="{5028FB0E-267A-423F-AC45-6699175D30F2}" name="Existencias iniciales (MWh)" dataDxfId="207"/>
    <tableColumn id="4" xr3:uid="{2F91535D-0EFA-43B5-8B18-3F084D984879}" name="Existencias finales (MWh)" dataDxfId="206"/>
    <tableColumn id="5" xr3:uid="{8155EA6B-CCC7-4C21-B8A9-B75C3B35ED4E}" name="Regularización de existencias iniciales" dataDxfId="205"/>
    <tableColumn id="6" xr3:uid="{D555DD9E-5A13-4888-A131-BFE25002D933}" name="Consumo (MWh)" dataDxfId="204"/>
    <tableColumn id="7" xr3:uid="{C1EC35F0-2A19-48D3-9303-6BA59215948B}" name="Consumo (TJ)" dataDxfId="203"/>
    <tableColumn id="8" xr3:uid="{B5A8281F-0BD8-41AB-B768-DB1A71807384}" name="Consumo (en unidades físicas)" dataDxfId="202"/>
    <tableColumn id="9" xr3:uid="{A8E33BF9-0543-41EB-9F75-E921AEB0BC18}" name="Electricidad producida (MWh)" dataDxfId="201"/>
    <tableColumn id="10" xr3:uid="{53EC91F4-E833-4EB0-BD80-43BAFB36A56E}" name="Electricidad neta (MWh)" dataDxfId="2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9" dataDxfId="197" headerRowBorderDxfId="198" tableBorderDxfId="196" totalsRowBorderDxfId="195">
  <autoFilter ref="A1:J18" xr:uid="{3AADE9F0-3839-4513-AE1B-7D7A2E47D332}"/>
  <tableColumns count="10">
    <tableColumn id="1" xr3:uid="{D4FE8735-9FA8-4934-BF45-A37DE31F55FA}" name="Combustible" dataDxfId="194"/>
    <tableColumn id="2" xr3:uid="{729DB5C7-1566-45A5-9C7A-44BCE4593156}" name="Aprovisionamientos (MWh)" dataDxfId="193"/>
    <tableColumn id="3" xr3:uid="{BE09DBA0-2442-47AF-85A3-86BE2DDFA248}" name="Existencias iniciales (MWh)" dataDxfId="192"/>
    <tableColumn id="4" xr3:uid="{0A7E2243-4BEA-41EA-B597-854C7D77AA24}" name="Existencias finales (MWh)" dataDxfId="191"/>
    <tableColumn id="5" xr3:uid="{5718E2D1-486D-4773-9C48-10EE10773813}" name="Regularización de existencias iniciales" dataDxfId="190"/>
    <tableColumn id="6" xr3:uid="{485E660F-2688-461E-ADC9-8A03CC41DF84}" name="Consumo (MWh)" dataDxfId="189"/>
    <tableColumn id="7" xr3:uid="{4E2DEC69-B2D5-4575-8C1F-D304E1657FA6}" name="Consumo (TJ)" dataDxfId="188"/>
    <tableColumn id="8" xr3:uid="{896B78B9-EF3D-45EB-82DB-8B6D141A36A3}" name="Consumo (en unidades físicas)" dataDxfId="187"/>
    <tableColumn id="9" xr3:uid="{D51B1BC2-80F5-44E6-A86E-2C386F4DDC6E}" name="Electricidad producida (MWh)" dataDxfId="186"/>
    <tableColumn id="10" xr3:uid="{3A723A5D-5F66-41ED-8333-D3E2EFF74EA6}" name="Electricidad neta (MWh)" dataDxfId="1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4" dataDxfId="182" headerRowBorderDxfId="183" tableBorderDxfId="181" totalsRowBorderDxfId="180">
  <autoFilter ref="A1:J18" xr:uid="{C46A8142-34C7-41DC-8BF3-F232CC9E16A3}"/>
  <tableColumns count="10">
    <tableColumn id="1" xr3:uid="{759A3476-83F0-4FFF-BE52-86753489E5BE}" name="Combustible" dataDxfId="179"/>
    <tableColumn id="2" xr3:uid="{9DD64F1E-E63A-468F-8294-E2813FB52981}" name="Aprovisionamientos (MWh)" dataDxfId="178"/>
    <tableColumn id="3" xr3:uid="{8AC11205-F98A-4E7D-AF67-F598E7DD9323}" name="Existencias iniciales (MWh)" dataDxfId="177"/>
    <tableColumn id="4" xr3:uid="{03B811FF-6288-4EA7-8D01-89396E743923}" name="Existencias finales (MWh)" dataDxfId="176"/>
    <tableColumn id="5" xr3:uid="{AC9BC228-9949-4055-8D1B-69657123A7F0}" name="Regularización de existencias iniciales" dataDxfId="175"/>
    <tableColumn id="6" xr3:uid="{4970E821-76E0-46FD-9EBF-3B26B327022C}" name="Consumo (MWh)" dataDxfId="174"/>
    <tableColumn id="7" xr3:uid="{8660BEBF-D6D7-40ED-8FA0-EC8B4F148E75}" name="Consumo (TJ)" dataDxfId="173"/>
    <tableColumn id="8" xr3:uid="{266AE4A1-B438-4B51-BD7A-4E236245C8BD}" name="Consumo (en unidades físicas)" dataDxfId="172"/>
    <tableColumn id="9" xr3:uid="{7BEEF3DE-F5F9-4AB4-BA84-862B91A9F44C}" name="Electricidad producida (MWh)" dataDxfId="171"/>
    <tableColumn id="10" xr3:uid="{C87B447C-4AEC-4CF2-B8EC-7D67A8A759E4}" name="Electricidad neta (MWh)" dataDxfId="17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 dataDxfId="169"/>
    <tableColumn id="3" xr3:uid="{00000000-0010-0000-0200-000003000000}" name="Existencias iniciales (MWh)" dataDxfId="168"/>
    <tableColumn id="4" xr3:uid="{00000000-0010-0000-0200-000004000000}" name="Existencias finales (MWh)" dataDxfId="167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K15" sqref="K15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6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6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7" t="s">
        <v>52</v>
      </c>
    </row>
    <row r="5" spans="2:9" customFormat="1" x14ac:dyDescent="0.25">
      <c r="B5" s="1"/>
      <c r="C5" s="1"/>
      <c r="D5" s="1"/>
      <c r="E5" s="1"/>
      <c r="F5" s="1"/>
      <c r="G5" s="47"/>
      <c r="H5" s="1"/>
      <c r="I5" s="1"/>
    </row>
    <row r="6" spans="2:9" customFormat="1" x14ac:dyDescent="0.25">
      <c r="B6" s="1"/>
      <c r="C6" s="1"/>
      <c r="D6" s="1"/>
      <c r="E6" s="1"/>
      <c r="F6" s="1"/>
      <c r="G6" s="47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7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3" t="s">
        <v>54</v>
      </c>
      <c r="C14" s="43"/>
      <c r="D14" s="43"/>
      <c r="E14" s="43"/>
      <c r="F14" s="43"/>
      <c r="G14" s="43"/>
      <c r="H14" s="43"/>
      <c r="I14" s="43"/>
    </row>
    <row r="15" spans="2:9" x14ac:dyDescent="0.25">
      <c r="B15" s="43"/>
      <c r="C15" s="43"/>
      <c r="D15" s="43"/>
      <c r="E15" s="43"/>
      <c r="F15" s="43"/>
      <c r="G15" s="43"/>
      <c r="H15" s="43"/>
      <c r="I15" s="43"/>
    </row>
    <row r="16" spans="2:9" x14ac:dyDescent="0.25">
      <c r="B16" s="43"/>
      <c r="C16" s="43"/>
      <c r="D16" s="43"/>
      <c r="E16" s="43"/>
      <c r="F16" s="43"/>
      <c r="G16" s="43"/>
      <c r="H16" s="43"/>
      <c r="I16" s="43"/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  <row r="18" spans="2:9" x14ac:dyDescent="0.25">
      <c r="B18" s="43"/>
      <c r="C18" s="43"/>
      <c r="D18" s="43"/>
      <c r="E18" s="43"/>
      <c r="F18" s="43"/>
      <c r="G18" s="43"/>
      <c r="H18" s="43"/>
      <c r="I18" s="43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55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4" t="s">
        <v>51</v>
      </c>
      <c r="C25" s="45"/>
      <c r="D25" s="45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2" sqref="E72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</row>
    <row r="3" spans="1:10" ht="15.75" thickBot="1" x14ac:dyDescent="0.3">
      <c r="A3" s="14" t="s">
        <v>15</v>
      </c>
      <c r="B3" s="9">
        <v>85413.11</v>
      </c>
      <c r="C3" s="9">
        <v>32.32</v>
      </c>
      <c r="D3" s="9">
        <v>32.32</v>
      </c>
      <c r="E3" s="9">
        <v>0</v>
      </c>
      <c r="F3" s="9">
        <v>70625.679999999993</v>
      </c>
      <c r="G3" s="9">
        <v>254.24</v>
      </c>
      <c r="H3" s="9">
        <v>12131.81</v>
      </c>
      <c r="I3" s="9">
        <v>26434.07</v>
      </c>
      <c r="J3" s="9">
        <v>25292.85</v>
      </c>
    </row>
    <row r="4" spans="1:10" ht="15.75" thickBot="1" x14ac:dyDescent="0.3">
      <c r="A4" s="14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 ht="15.75" thickBot="1" x14ac:dyDescent="0.3">
      <c r="A5" s="14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15.75" thickBot="1" x14ac:dyDescent="0.3">
      <c r="A6" s="14" t="s">
        <v>18</v>
      </c>
      <c r="B6" s="9">
        <v>64159.65</v>
      </c>
      <c r="C6" s="9">
        <v>69836.41</v>
      </c>
      <c r="D6" s="9">
        <v>70104.55</v>
      </c>
      <c r="E6" s="9">
        <v>-6882.48</v>
      </c>
      <c r="F6" s="9">
        <v>54655.03</v>
      </c>
      <c r="G6" s="9">
        <v>196.75</v>
      </c>
      <c r="H6" s="9">
        <v>4979.45</v>
      </c>
      <c r="I6" s="9">
        <v>11926.78</v>
      </c>
      <c r="J6" s="9">
        <v>11395.66</v>
      </c>
    </row>
    <row r="7" spans="1:10" ht="15.75" thickBot="1" x14ac:dyDescent="0.3">
      <c r="A7" s="14" t="s">
        <v>19</v>
      </c>
      <c r="B7" s="9">
        <v>12290.96</v>
      </c>
      <c r="C7" s="9">
        <v>6531.74</v>
      </c>
      <c r="D7" s="9">
        <v>6954.4</v>
      </c>
      <c r="E7" s="9">
        <v>0</v>
      </c>
      <c r="F7" s="9">
        <v>11629.34</v>
      </c>
      <c r="G7" s="9">
        <v>41.87</v>
      </c>
      <c r="H7" s="9">
        <v>1136.5899999999999</v>
      </c>
      <c r="I7" s="9">
        <v>5722.74</v>
      </c>
      <c r="J7" s="9">
        <v>5068.26</v>
      </c>
    </row>
    <row r="8" spans="1:10" ht="15.75" thickBot="1" x14ac:dyDescent="0.3">
      <c r="A8" s="14" t="s">
        <v>20</v>
      </c>
      <c r="B8" s="9">
        <v>9870.64</v>
      </c>
      <c r="C8" s="9">
        <v>13.16</v>
      </c>
      <c r="D8" s="9">
        <v>13.16</v>
      </c>
      <c r="E8" s="9">
        <v>0</v>
      </c>
      <c r="F8" s="9">
        <v>9870.64</v>
      </c>
      <c r="G8" s="9">
        <v>35.53</v>
      </c>
      <c r="H8" s="9">
        <v>822.04</v>
      </c>
      <c r="I8" s="9">
        <v>2957.01</v>
      </c>
      <c r="J8" s="9">
        <v>2956.39</v>
      </c>
    </row>
    <row r="9" spans="1:10" ht="15.75" thickBot="1" x14ac:dyDescent="0.3">
      <c r="A9" s="14" t="s">
        <v>21</v>
      </c>
      <c r="B9" s="9">
        <v>106181.1</v>
      </c>
      <c r="C9" s="9">
        <v>6101.72</v>
      </c>
      <c r="D9" s="9">
        <v>6773.39</v>
      </c>
      <c r="E9" s="9">
        <v>0</v>
      </c>
      <c r="F9" s="9">
        <v>105509.43</v>
      </c>
      <c r="G9" s="9">
        <v>379.83</v>
      </c>
      <c r="H9" s="9">
        <v>30731.439999999999</v>
      </c>
      <c r="I9" s="9">
        <v>16729.77</v>
      </c>
      <c r="J9" s="9">
        <v>14112.82</v>
      </c>
    </row>
    <row r="10" spans="1:10" ht="15.75" thickBot="1" x14ac:dyDescent="0.3">
      <c r="A10" s="14" t="s">
        <v>22</v>
      </c>
      <c r="B10" s="9">
        <v>5487564.9633333329</v>
      </c>
      <c r="C10" s="9">
        <v>6762.4033333333336</v>
      </c>
      <c r="D10" s="9">
        <v>6786.2133333333331</v>
      </c>
      <c r="E10" s="9">
        <v>-17.099999999999998</v>
      </c>
      <c r="F10" s="9">
        <v>4854930.2033333331</v>
      </c>
      <c r="G10" s="9">
        <v>17477.74872</v>
      </c>
      <c r="H10" s="9">
        <v>463600.10785702552</v>
      </c>
      <c r="I10" s="9">
        <v>1659021.5466666666</v>
      </c>
      <c r="J10" s="9">
        <v>1612708.7866666664</v>
      </c>
    </row>
    <row r="11" spans="1:10" ht="15.75" thickBot="1" x14ac:dyDescent="0.3">
      <c r="A11" s="14" t="s">
        <v>23</v>
      </c>
      <c r="B11" s="9">
        <v>8876.92</v>
      </c>
      <c r="C11" s="9">
        <v>351248.2</v>
      </c>
      <c r="D11" s="9">
        <v>252226.9</v>
      </c>
      <c r="E11" s="9">
        <v>0</v>
      </c>
      <c r="F11" s="9">
        <v>66009.22</v>
      </c>
      <c r="G11" s="9">
        <v>237.63</v>
      </c>
      <c r="H11" s="9">
        <v>9476.76</v>
      </c>
      <c r="I11" s="9">
        <v>5960.51</v>
      </c>
      <c r="J11" s="9">
        <v>4916.76</v>
      </c>
    </row>
    <row r="12" spans="1:10" ht="15.75" thickBot="1" x14ac:dyDescent="0.3">
      <c r="A12" s="14" t="s">
        <v>24</v>
      </c>
      <c r="B12" s="9">
        <v>23097.29</v>
      </c>
      <c r="C12" s="9">
        <v>0</v>
      </c>
      <c r="D12" s="9">
        <v>0</v>
      </c>
      <c r="E12" s="9">
        <v>0</v>
      </c>
      <c r="F12" s="9">
        <v>15863</v>
      </c>
      <c r="G12" s="9">
        <v>57.11</v>
      </c>
      <c r="H12" s="9">
        <v>15863</v>
      </c>
      <c r="I12" s="9">
        <v>3402.95</v>
      </c>
      <c r="J12" s="9">
        <v>2398.11</v>
      </c>
    </row>
    <row r="13" spans="1:10" ht="15.75" thickBot="1" x14ac:dyDescent="0.3">
      <c r="A13" s="14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ht="15.75" thickBot="1" x14ac:dyDescent="0.3">
      <c r="A14" s="14" t="s">
        <v>26</v>
      </c>
      <c r="B14" s="9">
        <v>25052.3</v>
      </c>
      <c r="C14" s="9">
        <v>0</v>
      </c>
      <c r="D14" s="9">
        <v>0</v>
      </c>
      <c r="E14" s="9">
        <v>0</v>
      </c>
      <c r="F14" s="9">
        <v>9805</v>
      </c>
      <c r="G14" s="9">
        <v>35.299999999999997</v>
      </c>
      <c r="H14" s="9">
        <v>1067.54</v>
      </c>
      <c r="I14" s="9">
        <v>2676.8</v>
      </c>
      <c r="J14" s="9">
        <v>2574.21</v>
      </c>
    </row>
    <row r="15" spans="1:10" ht="15.75" thickBot="1" x14ac:dyDescent="0.3">
      <c r="A15" s="14" t="s">
        <v>27</v>
      </c>
      <c r="B15" s="9">
        <v>736201.84</v>
      </c>
      <c r="C15" s="9">
        <v>1042163.78</v>
      </c>
      <c r="D15" s="9">
        <v>1031585.88</v>
      </c>
      <c r="E15" s="9">
        <v>-143</v>
      </c>
      <c r="F15" s="9">
        <v>558101.57999999996</v>
      </c>
      <c r="G15" s="9">
        <v>2009.17</v>
      </c>
      <c r="H15" s="9">
        <v>186325.16</v>
      </c>
      <c r="I15" s="9">
        <v>45949.55</v>
      </c>
      <c r="J15" s="9">
        <v>42885.37</v>
      </c>
    </row>
    <row r="16" spans="1:10" ht="15.75" thickBot="1" x14ac:dyDescent="0.3">
      <c r="A16" s="14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15.75" thickBot="1" x14ac:dyDescent="0.3">
      <c r="A17" s="14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5.75" thickBot="1" x14ac:dyDescent="0.3">
      <c r="A18" s="16" t="s">
        <v>30</v>
      </c>
      <c r="B18" s="9">
        <v>0</v>
      </c>
      <c r="C18" s="9">
        <v>1802.78</v>
      </c>
      <c r="D18" s="9">
        <v>1802.78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71" spans="1:3" ht="15.75" thickBot="1" x14ac:dyDescent="0.3"/>
    <row r="72" spans="1:3" ht="74.25" customHeight="1" thickBot="1" x14ac:dyDescent="0.3">
      <c r="A72" s="48" t="s">
        <v>51</v>
      </c>
      <c r="B72" s="49"/>
      <c r="C72" s="50"/>
    </row>
    <row r="73" spans="1:3" ht="64.5" customHeight="1" x14ac:dyDescent="0.25"/>
  </sheetData>
  <mergeCells count="1">
    <mergeCell ref="A72:C72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5">
        <v>0</v>
      </c>
    </row>
    <row r="3" spans="1:10" ht="15.75" thickBot="1" x14ac:dyDescent="0.3">
      <c r="A3" s="14" t="s">
        <v>15</v>
      </c>
      <c r="B3" s="10">
        <v>105686.39</v>
      </c>
      <c r="C3" s="10">
        <v>32.32</v>
      </c>
      <c r="D3" s="10">
        <v>32.32</v>
      </c>
      <c r="E3" s="10">
        <v>0</v>
      </c>
      <c r="F3" s="10">
        <v>93441.9</v>
      </c>
      <c r="G3" s="10">
        <v>336.41</v>
      </c>
      <c r="H3" s="10">
        <v>15329.9</v>
      </c>
      <c r="I3" s="10">
        <v>34001.35</v>
      </c>
      <c r="J3" s="15">
        <v>32936.69</v>
      </c>
    </row>
    <row r="4" spans="1:10" ht="15.75" thickBot="1" x14ac:dyDescent="0.3">
      <c r="A4" s="14" t="s">
        <v>16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5">
        <v>0</v>
      </c>
    </row>
    <row r="5" spans="1:10" ht="15.75" thickBot="1" x14ac:dyDescent="0.3">
      <c r="A5" s="14" t="s">
        <v>17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5">
        <v>0</v>
      </c>
    </row>
    <row r="6" spans="1:10" ht="15.75" thickBot="1" x14ac:dyDescent="0.3">
      <c r="A6" s="14" t="s">
        <v>18</v>
      </c>
      <c r="B6" s="10">
        <v>74674.5</v>
      </c>
      <c r="C6" s="10">
        <v>69732.55</v>
      </c>
      <c r="D6" s="10">
        <v>64834.51</v>
      </c>
      <c r="E6" s="10">
        <v>-6720.64</v>
      </c>
      <c r="F6" s="10">
        <v>70532.899999999994</v>
      </c>
      <c r="G6" s="10">
        <v>253.91</v>
      </c>
      <c r="H6" s="10">
        <v>6598.63</v>
      </c>
      <c r="I6" s="10">
        <v>22915.86</v>
      </c>
      <c r="J6" s="15">
        <v>21868.18</v>
      </c>
    </row>
    <row r="7" spans="1:10" ht="15.75" thickBot="1" x14ac:dyDescent="0.3">
      <c r="A7" s="14" t="s">
        <v>19</v>
      </c>
      <c r="B7" s="10">
        <v>15520.04</v>
      </c>
      <c r="C7" s="10">
        <v>6503.01</v>
      </c>
      <c r="D7" s="10">
        <v>6174.42</v>
      </c>
      <c r="E7" s="10">
        <v>0</v>
      </c>
      <c r="F7" s="10">
        <v>15823.69</v>
      </c>
      <c r="G7" s="10">
        <v>56.98</v>
      </c>
      <c r="H7" s="10">
        <v>1554.77</v>
      </c>
      <c r="I7" s="10">
        <v>7406.3</v>
      </c>
      <c r="J7" s="15">
        <v>6620.55</v>
      </c>
    </row>
    <row r="8" spans="1:10" ht="15.75" thickBot="1" x14ac:dyDescent="0.3">
      <c r="A8" s="14" t="s">
        <v>20</v>
      </c>
      <c r="B8" s="10">
        <v>87.25</v>
      </c>
      <c r="C8" s="10">
        <v>13.16</v>
      </c>
      <c r="D8" s="10">
        <v>13.16</v>
      </c>
      <c r="E8" s="10">
        <v>0</v>
      </c>
      <c r="F8" s="10">
        <v>87.25</v>
      </c>
      <c r="G8" s="10">
        <v>0.31</v>
      </c>
      <c r="H8" s="10">
        <v>6.63</v>
      </c>
      <c r="I8" s="10">
        <v>9.66</v>
      </c>
      <c r="J8" s="15">
        <v>8.93</v>
      </c>
    </row>
    <row r="9" spans="1:10" ht="15.75" thickBot="1" x14ac:dyDescent="0.3">
      <c r="A9" s="14" t="s">
        <v>21</v>
      </c>
      <c r="B9" s="10">
        <v>79873.25</v>
      </c>
      <c r="C9" s="10">
        <v>6773.39</v>
      </c>
      <c r="D9" s="10">
        <v>4584.01</v>
      </c>
      <c r="E9" s="10">
        <v>0</v>
      </c>
      <c r="F9" s="10">
        <v>82062.63</v>
      </c>
      <c r="G9" s="10">
        <v>295.43</v>
      </c>
      <c r="H9" s="10">
        <v>26845.32</v>
      </c>
      <c r="I9" s="10">
        <v>13698.61</v>
      </c>
      <c r="J9" s="15">
        <v>11323.86</v>
      </c>
    </row>
    <row r="10" spans="1:10" ht="15.75" thickBot="1" x14ac:dyDescent="0.3">
      <c r="A10" s="14" t="s">
        <v>22</v>
      </c>
      <c r="B10" s="10">
        <v>5128419.4866666663</v>
      </c>
      <c r="C10" s="10">
        <v>6786.2133333333331</v>
      </c>
      <c r="D10" s="10">
        <v>7188.2433333333329</v>
      </c>
      <c r="E10" s="10">
        <v>-75.23</v>
      </c>
      <c r="F10" s="10">
        <v>4539634.1166666662</v>
      </c>
      <c r="G10" s="10">
        <v>16342.682832</v>
      </c>
      <c r="H10" s="10">
        <v>434035.87104329589</v>
      </c>
      <c r="I10" s="10">
        <v>1594557.8966666667</v>
      </c>
      <c r="J10" s="15">
        <v>1549652.8333333333</v>
      </c>
    </row>
    <row r="11" spans="1:10" ht="15.75" thickBot="1" x14ac:dyDescent="0.3">
      <c r="A11" s="14" t="s">
        <v>23</v>
      </c>
      <c r="B11" s="10">
        <v>19976.189999999999</v>
      </c>
      <c r="C11" s="10">
        <v>252226.9</v>
      </c>
      <c r="D11" s="10">
        <v>133712.5</v>
      </c>
      <c r="E11" s="10">
        <v>0</v>
      </c>
      <c r="F11" s="10">
        <v>59229.59</v>
      </c>
      <c r="G11" s="10">
        <v>213.23</v>
      </c>
      <c r="H11" s="10">
        <v>8505.9</v>
      </c>
      <c r="I11" s="10">
        <v>7125.7</v>
      </c>
      <c r="J11" s="15">
        <v>6011.51</v>
      </c>
    </row>
    <row r="12" spans="1:10" ht="15.75" thickBot="1" x14ac:dyDescent="0.3">
      <c r="A12" s="14" t="s">
        <v>24</v>
      </c>
      <c r="B12" s="10">
        <v>32256.2</v>
      </c>
      <c r="C12" s="10">
        <v>0</v>
      </c>
      <c r="D12" s="10">
        <v>0</v>
      </c>
      <c r="E12" s="10">
        <v>0</v>
      </c>
      <c r="F12" s="10">
        <v>9735</v>
      </c>
      <c r="G12" s="10">
        <v>35.049999999999997</v>
      </c>
      <c r="H12" s="10">
        <v>9735</v>
      </c>
      <c r="I12" s="10">
        <v>2050.29</v>
      </c>
      <c r="J12" s="15">
        <v>1501.26</v>
      </c>
    </row>
    <row r="13" spans="1:10" ht="15.75" thickBot="1" x14ac:dyDescent="0.3">
      <c r="A13" s="14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5">
        <v>0</v>
      </c>
    </row>
    <row r="14" spans="1:10" ht="15.75" thickBot="1" x14ac:dyDescent="0.3">
      <c r="A14" s="14" t="s">
        <v>26</v>
      </c>
      <c r="B14" s="10">
        <v>19841.61</v>
      </c>
      <c r="C14" s="10">
        <v>0</v>
      </c>
      <c r="D14" s="10">
        <v>0</v>
      </c>
      <c r="E14" s="10">
        <v>0</v>
      </c>
      <c r="F14" s="10">
        <v>13596</v>
      </c>
      <c r="G14" s="10">
        <v>48.95</v>
      </c>
      <c r="H14" s="10">
        <v>1637.61</v>
      </c>
      <c r="I14" s="10">
        <v>3260.56</v>
      </c>
      <c r="J14" s="15">
        <v>3118.01</v>
      </c>
    </row>
    <row r="15" spans="1:10" ht="15.75" thickBot="1" x14ac:dyDescent="0.3">
      <c r="A15" s="14" t="s">
        <v>27</v>
      </c>
      <c r="B15" s="10">
        <v>560784.30000000005</v>
      </c>
      <c r="C15" s="10">
        <v>1031585.88</v>
      </c>
      <c r="D15" s="10">
        <v>1021156.37</v>
      </c>
      <c r="E15" s="10">
        <v>481.57</v>
      </c>
      <c r="F15" s="10">
        <v>409854.94</v>
      </c>
      <c r="G15" s="10">
        <v>1475.47</v>
      </c>
      <c r="H15" s="10">
        <v>138193.96</v>
      </c>
      <c r="I15" s="10">
        <v>45363.92</v>
      </c>
      <c r="J15" s="15">
        <v>42420.77</v>
      </c>
    </row>
    <row r="16" spans="1:10" ht="15.75" thickBot="1" x14ac:dyDescent="0.3">
      <c r="A16" s="14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5">
        <v>0</v>
      </c>
    </row>
    <row r="17" spans="1:10" ht="15.75" thickBot="1" x14ac:dyDescent="0.3">
      <c r="A17" s="14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5">
        <v>0</v>
      </c>
    </row>
    <row r="18" spans="1:10" x14ac:dyDescent="0.25">
      <c r="A18" s="16" t="s">
        <v>30</v>
      </c>
      <c r="B18" s="17">
        <v>1497.79</v>
      </c>
      <c r="C18" s="17">
        <v>1802.78</v>
      </c>
      <c r="D18" s="17">
        <v>1802.78</v>
      </c>
      <c r="E18" s="17">
        <v>0</v>
      </c>
      <c r="F18" s="17">
        <v>1497.79</v>
      </c>
      <c r="G18" s="17">
        <v>5.39</v>
      </c>
      <c r="H18" s="17">
        <v>271.33999999999997</v>
      </c>
      <c r="I18" s="17">
        <v>165.8</v>
      </c>
      <c r="J18" s="18">
        <v>153.34</v>
      </c>
    </row>
    <row r="67" spans="1:3" ht="15.75" thickBot="1" x14ac:dyDescent="0.3"/>
    <row r="68" spans="1:3" ht="74.45" customHeight="1" thickBot="1" x14ac:dyDescent="0.3">
      <c r="A68" s="48" t="s">
        <v>51</v>
      </c>
      <c r="B68" s="49"/>
      <c r="C68" s="50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zoomScale="70" zoomScaleNormal="70" workbookViewId="0">
      <selection activeCell="P22" sqref="P22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8">
        <v>0</v>
      </c>
    </row>
    <row r="3" spans="1:10" ht="15.75" thickBot="1" x14ac:dyDescent="0.3">
      <c r="A3" s="14" t="s">
        <v>15</v>
      </c>
      <c r="B3" s="9">
        <v>106763.76</v>
      </c>
      <c r="C3" s="9">
        <v>32.32</v>
      </c>
      <c r="D3" s="9">
        <v>33.619999999999997</v>
      </c>
      <c r="E3" s="9">
        <v>1.3</v>
      </c>
      <c r="F3" s="9">
        <v>98306.63</v>
      </c>
      <c r="G3" s="9">
        <v>353.89</v>
      </c>
      <c r="H3" s="9">
        <v>16388.400000000001</v>
      </c>
      <c r="I3" s="9">
        <v>35632.379999999997</v>
      </c>
      <c r="J3" s="28">
        <v>34424.5</v>
      </c>
    </row>
    <row r="4" spans="1:10" ht="15.75" thickBot="1" x14ac:dyDescent="0.3">
      <c r="A4" s="14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8">
        <v>0</v>
      </c>
    </row>
    <row r="5" spans="1:10" ht="15.75" thickBot="1" x14ac:dyDescent="0.3">
      <c r="A5" s="14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8">
        <v>0</v>
      </c>
    </row>
    <row r="6" spans="1:10" ht="15.75" thickBot="1" x14ac:dyDescent="0.3">
      <c r="A6" s="14" t="s">
        <v>18</v>
      </c>
      <c r="B6" s="9">
        <v>56768.03</v>
      </c>
      <c r="C6" s="9">
        <v>64834.51</v>
      </c>
      <c r="D6" s="9">
        <v>65654.720000000001</v>
      </c>
      <c r="E6" s="9">
        <v>725.21</v>
      </c>
      <c r="F6" s="9">
        <v>54511.03</v>
      </c>
      <c r="G6" s="9">
        <v>196.24</v>
      </c>
      <c r="H6" s="9">
        <v>5180.3999999999996</v>
      </c>
      <c r="I6" s="9">
        <v>17223.66</v>
      </c>
      <c r="J6" s="28">
        <v>16365.82</v>
      </c>
    </row>
    <row r="7" spans="1:10" ht="15.75" thickBot="1" x14ac:dyDescent="0.3">
      <c r="A7" s="14" t="s">
        <v>19</v>
      </c>
      <c r="B7" s="9">
        <v>9408.07</v>
      </c>
      <c r="C7" s="9">
        <v>6584.26</v>
      </c>
      <c r="D7" s="9">
        <v>6953.95</v>
      </c>
      <c r="E7" s="9">
        <v>9.98</v>
      </c>
      <c r="F7" s="9">
        <v>8918.4500000000007</v>
      </c>
      <c r="G7" s="9">
        <v>32.1</v>
      </c>
      <c r="H7" s="9">
        <v>878.26</v>
      </c>
      <c r="I7" s="9">
        <v>4123.59</v>
      </c>
      <c r="J7" s="28">
        <v>3723.51</v>
      </c>
    </row>
    <row r="8" spans="1:10" ht="15.75" thickBot="1" x14ac:dyDescent="0.3">
      <c r="A8" s="14" t="s">
        <v>20</v>
      </c>
      <c r="B8" s="9">
        <v>32.83</v>
      </c>
      <c r="C8" s="9">
        <v>13.16</v>
      </c>
      <c r="D8" s="9">
        <v>13.16</v>
      </c>
      <c r="E8" s="9">
        <v>0</v>
      </c>
      <c r="F8" s="9">
        <v>32.83</v>
      </c>
      <c r="G8" s="9">
        <v>0.12</v>
      </c>
      <c r="H8" s="9">
        <v>2.4900000000000002</v>
      </c>
      <c r="I8" s="9">
        <v>3.48</v>
      </c>
      <c r="J8" s="28">
        <v>3.2</v>
      </c>
    </row>
    <row r="9" spans="1:10" ht="15.75" thickBot="1" x14ac:dyDescent="0.3">
      <c r="A9" s="14" t="s">
        <v>21</v>
      </c>
      <c r="B9" s="9">
        <v>88692.62</v>
      </c>
      <c r="C9" s="9">
        <v>4584.01</v>
      </c>
      <c r="D9" s="9">
        <v>4605.7</v>
      </c>
      <c r="E9" s="9">
        <v>0</v>
      </c>
      <c r="F9" s="9">
        <v>88670.93</v>
      </c>
      <c r="G9" s="9">
        <v>319.22000000000003</v>
      </c>
      <c r="H9" s="9">
        <v>30202.94</v>
      </c>
      <c r="I9" s="9">
        <v>14776.92</v>
      </c>
      <c r="J9" s="28">
        <v>12218.54</v>
      </c>
    </row>
    <row r="10" spans="1:10" ht="15.75" thickBot="1" x14ac:dyDescent="0.3">
      <c r="A10" s="14" t="s">
        <v>22</v>
      </c>
      <c r="B10" s="9">
        <v>4615934.04</v>
      </c>
      <c r="C10" s="9">
        <v>6996.49</v>
      </c>
      <c r="D10" s="9">
        <v>6763.74</v>
      </c>
      <c r="E10" s="9">
        <v>5877.81</v>
      </c>
      <c r="F10" s="9">
        <v>3851035.43</v>
      </c>
      <c r="G10" s="9">
        <v>13863.74</v>
      </c>
      <c r="H10" s="9">
        <v>366449.65</v>
      </c>
      <c r="I10" s="9">
        <v>1320930.21</v>
      </c>
      <c r="J10" s="28">
        <v>1282142.3600000001</v>
      </c>
    </row>
    <row r="11" spans="1:10" ht="15.75" thickBot="1" x14ac:dyDescent="0.3">
      <c r="A11" s="14" t="s">
        <v>23</v>
      </c>
      <c r="B11" s="9">
        <v>239070.33</v>
      </c>
      <c r="C11" s="9">
        <v>133712.5</v>
      </c>
      <c r="D11" s="9">
        <v>240846.4</v>
      </c>
      <c r="E11" s="9">
        <v>0</v>
      </c>
      <c r="F11" s="9">
        <v>66652.429999999993</v>
      </c>
      <c r="G11" s="9">
        <v>239.95</v>
      </c>
      <c r="H11" s="9">
        <v>9574.5</v>
      </c>
      <c r="I11" s="9">
        <v>7159.42</v>
      </c>
      <c r="J11" s="28">
        <v>5905.02</v>
      </c>
    </row>
    <row r="12" spans="1:10" ht="15.75" thickBot="1" x14ac:dyDescent="0.3">
      <c r="A12" s="14" t="s">
        <v>24</v>
      </c>
      <c r="B12" s="9">
        <v>41364.769999999997</v>
      </c>
      <c r="C12" s="9">
        <v>0</v>
      </c>
      <c r="D12" s="9">
        <v>0</v>
      </c>
      <c r="E12" s="9">
        <v>-4012.38</v>
      </c>
      <c r="F12" s="9">
        <v>16669</v>
      </c>
      <c r="G12" s="9">
        <v>60.01</v>
      </c>
      <c r="H12" s="9">
        <v>16669</v>
      </c>
      <c r="I12" s="9">
        <v>3357.46</v>
      </c>
      <c r="J12" s="28">
        <v>2387.71</v>
      </c>
    </row>
    <row r="13" spans="1:10" ht="15.75" thickBot="1" x14ac:dyDescent="0.3">
      <c r="A13" s="14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8">
        <v>0</v>
      </c>
    </row>
    <row r="14" spans="1:10" ht="15.75" thickBot="1" x14ac:dyDescent="0.3">
      <c r="A14" s="14" t="s">
        <v>26</v>
      </c>
      <c r="B14" s="9">
        <v>38413.760000000002</v>
      </c>
      <c r="C14" s="9">
        <v>0</v>
      </c>
      <c r="D14" s="9">
        <v>0</v>
      </c>
      <c r="E14" s="9">
        <v>0</v>
      </c>
      <c r="F14" s="9">
        <v>18862</v>
      </c>
      <c r="G14" s="9">
        <v>67.900000000000006</v>
      </c>
      <c r="H14" s="9">
        <v>2338.58</v>
      </c>
      <c r="I14" s="9">
        <v>1597.59</v>
      </c>
      <c r="J14" s="28">
        <v>1526.66</v>
      </c>
    </row>
    <row r="15" spans="1:10" ht="15.75" thickBot="1" x14ac:dyDescent="0.3">
      <c r="A15" s="14" t="s">
        <v>27</v>
      </c>
      <c r="B15" s="9">
        <v>595760.63</v>
      </c>
      <c r="C15" s="9">
        <v>1021156.37</v>
      </c>
      <c r="D15" s="9">
        <v>1009344.79</v>
      </c>
      <c r="E15" s="9">
        <v>247.5</v>
      </c>
      <c r="F15" s="9">
        <v>420489.1</v>
      </c>
      <c r="G15" s="9">
        <v>1513.77</v>
      </c>
      <c r="H15" s="9">
        <v>136339.97</v>
      </c>
      <c r="I15" s="9">
        <v>46509.47</v>
      </c>
      <c r="J15" s="28">
        <v>43600.57</v>
      </c>
    </row>
    <row r="16" spans="1:10" ht="15.75" thickBot="1" x14ac:dyDescent="0.3">
      <c r="A16" s="14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8">
        <v>0</v>
      </c>
    </row>
    <row r="17" spans="1:10" ht="15.75" thickBot="1" x14ac:dyDescent="0.3">
      <c r="A17" s="14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8">
        <v>0</v>
      </c>
    </row>
    <row r="18" spans="1:10" x14ac:dyDescent="0.25">
      <c r="A18" s="16" t="s">
        <v>30</v>
      </c>
      <c r="B18" s="29">
        <v>1695.19</v>
      </c>
      <c r="C18" s="29">
        <v>1802.78</v>
      </c>
      <c r="D18" s="29">
        <v>1802.78</v>
      </c>
      <c r="E18" s="29">
        <v>0</v>
      </c>
      <c r="F18" s="29">
        <v>1695.19</v>
      </c>
      <c r="G18" s="29">
        <v>6.1</v>
      </c>
      <c r="H18" s="29">
        <v>307.10000000000002</v>
      </c>
      <c r="I18" s="29">
        <v>179.48</v>
      </c>
      <c r="J18" s="30">
        <v>165.45</v>
      </c>
    </row>
    <row r="71" spans="1:3" ht="15.75" thickBot="1" x14ac:dyDescent="0.3"/>
    <row r="72" spans="1:3" ht="58.5" customHeight="1" thickBot="1" x14ac:dyDescent="0.3">
      <c r="A72" s="48" t="s">
        <v>51</v>
      </c>
      <c r="B72" s="49"/>
      <c r="C72" s="50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39">
        <v>0</v>
      </c>
      <c r="C2" s="39">
        <v>0</v>
      </c>
      <c r="D2" s="39">
        <v>0</v>
      </c>
      <c r="E2" s="39">
        <v>0</v>
      </c>
      <c r="F2" s="39">
        <v>0</v>
      </c>
      <c r="G2" s="39">
        <v>0</v>
      </c>
      <c r="H2" s="39">
        <v>0</v>
      </c>
      <c r="I2" s="39">
        <v>0</v>
      </c>
      <c r="J2" s="39">
        <v>0</v>
      </c>
    </row>
    <row r="3" spans="1:10" ht="15.75" thickBot="1" x14ac:dyDescent="0.3">
      <c r="A3" s="14" t="s">
        <v>15</v>
      </c>
      <c r="B3" s="39">
        <v>103066.38</v>
      </c>
      <c r="C3" s="39">
        <v>33.619999999999997</v>
      </c>
      <c r="D3" s="39">
        <v>33.619999999999997</v>
      </c>
      <c r="E3" s="39">
        <v>0</v>
      </c>
      <c r="F3" s="39">
        <v>96480.67</v>
      </c>
      <c r="G3" s="39">
        <v>347.35</v>
      </c>
      <c r="H3" s="39">
        <v>16404.41</v>
      </c>
      <c r="I3" s="39">
        <v>33242.050000000003</v>
      </c>
      <c r="J3" s="39">
        <v>32104.39</v>
      </c>
    </row>
    <row r="4" spans="1:10" ht="15.75" thickBot="1" x14ac:dyDescent="0.3">
      <c r="A4" s="14" t="s">
        <v>16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</row>
    <row r="5" spans="1:10" ht="15.75" thickBot="1" x14ac:dyDescent="0.3">
      <c r="A5" s="14" t="s">
        <v>17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</row>
    <row r="6" spans="1:10" ht="15.75" thickBot="1" x14ac:dyDescent="0.3">
      <c r="A6" s="14" t="s">
        <v>18</v>
      </c>
      <c r="B6" s="39">
        <v>64920.14</v>
      </c>
      <c r="C6" s="39">
        <v>65654.720000000001</v>
      </c>
      <c r="D6" s="39">
        <v>65689.19</v>
      </c>
      <c r="E6" s="39">
        <v>4573.2</v>
      </c>
      <c r="F6" s="39">
        <v>66425.87</v>
      </c>
      <c r="G6" s="39">
        <v>239.14</v>
      </c>
      <c r="H6" s="39">
        <v>6423.27</v>
      </c>
      <c r="I6" s="39">
        <v>17123.41</v>
      </c>
      <c r="J6" s="39">
        <v>16406.599999999999</v>
      </c>
    </row>
    <row r="7" spans="1:10" ht="15.75" thickBot="1" x14ac:dyDescent="0.3">
      <c r="A7" s="14" t="s">
        <v>19</v>
      </c>
      <c r="B7" s="39">
        <v>7333.72</v>
      </c>
      <c r="C7" s="39">
        <v>6558.92</v>
      </c>
      <c r="D7" s="39">
        <v>6904.34</v>
      </c>
      <c r="E7" s="39">
        <v>-19</v>
      </c>
      <c r="F7" s="39">
        <v>6671.52</v>
      </c>
      <c r="G7" s="39">
        <v>24.01</v>
      </c>
      <c r="H7" s="39">
        <v>642.25</v>
      </c>
      <c r="I7" s="39">
        <v>3190.51</v>
      </c>
      <c r="J7" s="39">
        <v>2813.75</v>
      </c>
    </row>
    <row r="8" spans="1:10" ht="15.75" thickBot="1" x14ac:dyDescent="0.3">
      <c r="A8" s="14" t="s">
        <v>20</v>
      </c>
      <c r="B8" s="39">
        <v>28.83</v>
      </c>
      <c r="C8" s="39">
        <v>13.16</v>
      </c>
      <c r="D8" s="39">
        <v>13.16</v>
      </c>
      <c r="E8" s="39">
        <v>0</v>
      </c>
      <c r="F8" s="39">
        <v>28.83</v>
      </c>
      <c r="G8" s="39">
        <v>0.1</v>
      </c>
      <c r="H8" s="39">
        <v>2.19</v>
      </c>
      <c r="I8" s="39">
        <v>2.63</v>
      </c>
      <c r="J8" s="39">
        <v>2.42</v>
      </c>
    </row>
    <row r="9" spans="1:10" ht="15.75" thickBot="1" x14ac:dyDescent="0.3">
      <c r="A9" s="14" t="s">
        <v>21</v>
      </c>
      <c r="B9" s="39">
        <v>83227.240000000005</v>
      </c>
      <c r="C9" s="39">
        <v>4605.7</v>
      </c>
      <c r="D9" s="39">
        <v>5727.26</v>
      </c>
      <c r="E9" s="39">
        <v>0</v>
      </c>
      <c r="F9" s="39">
        <v>82105.679999999993</v>
      </c>
      <c r="G9" s="39">
        <v>295.58</v>
      </c>
      <c r="H9" s="39">
        <v>27551.5</v>
      </c>
      <c r="I9" s="39">
        <v>15384.36</v>
      </c>
      <c r="J9" s="39">
        <v>13026.84</v>
      </c>
    </row>
    <row r="10" spans="1:10" ht="15.75" thickBot="1" x14ac:dyDescent="0.3">
      <c r="A10" s="14" t="s">
        <v>22</v>
      </c>
      <c r="B10" s="39">
        <v>4427280.75</v>
      </c>
      <c r="C10" s="39">
        <v>5878.47</v>
      </c>
      <c r="D10" s="39">
        <v>5811.12</v>
      </c>
      <c r="E10" s="39">
        <v>248.06</v>
      </c>
      <c r="F10" s="39">
        <v>3695460.05</v>
      </c>
      <c r="G10" s="39">
        <v>13303.68</v>
      </c>
      <c r="H10" s="39">
        <v>354156.07</v>
      </c>
      <c r="I10" s="39">
        <v>1258181.1200000001</v>
      </c>
      <c r="J10" s="39">
        <v>1220212.5900000001</v>
      </c>
    </row>
    <row r="11" spans="1:10" ht="15.75" thickBot="1" x14ac:dyDescent="0.3">
      <c r="A11" s="14" t="s">
        <v>23</v>
      </c>
      <c r="B11" s="39">
        <v>30627.57</v>
      </c>
      <c r="C11" s="39">
        <v>240846.4</v>
      </c>
      <c r="D11" s="39">
        <v>184877.5</v>
      </c>
      <c r="E11" s="39">
        <v>0</v>
      </c>
      <c r="F11" s="39">
        <v>54894.47</v>
      </c>
      <c r="G11" s="39">
        <v>197.62</v>
      </c>
      <c r="H11" s="39">
        <v>7915.91</v>
      </c>
      <c r="I11" s="39">
        <v>5480.65</v>
      </c>
      <c r="J11" s="39">
        <v>4608.2700000000004</v>
      </c>
    </row>
    <row r="12" spans="1:10" ht="15.75" thickBot="1" x14ac:dyDescent="0.3">
      <c r="A12" s="14" t="s">
        <v>24</v>
      </c>
      <c r="B12" s="39">
        <v>34010.300000000003</v>
      </c>
      <c r="C12" s="39">
        <v>0</v>
      </c>
      <c r="D12" s="39">
        <v>0</v>
      </c>
      <c r="E12" s="39">
        <v>-4220.13</v>
      </c>
      <c r="F12" s="39">
        <v>10168</v>
      </c>
      <c r="G12" s="39">
        <v>36.6</v>
      </c>
      <c r="H12" s="39">
        <v>10168</v>
      </c>
      <c r="I12" s="39">
        <v>2328.08</v>
      </c>
      <c r="J12" s="39">
        <v>1765.83</v>
      </c>
    </row>
    <row r="13" spans="1:10" ht="15.75" thickBot="1" x14ac:dyDescent="0.3">
      <c r="A13" s="14" t="s">
        <v>25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</row>
    <row r="14" spans="1:10" ht="15.75" thickBot="1" x14ac:dyDescent="0.3">
      <c r="A14" s="14" t="s">
        <v>26</v>
      </c>
      <c r="B14" s="39">
        <v>12327.54</v>
      </c>
      <c r="C14" s="39">
        <v>0</v>
      </c>
      <c r="D14" s="39">
        <v>0</v>
      </c>
      <c r="E14" s="39">
        <v>0</v>
      </c>
      <c r="F14" s="39">
        <v>2995</v>
      </c>
      <c r="G14" s="39">
        <v>10.78</v>
      </c>
      <c r="H14" s="39">
        <v>540.61</v>
      </c>
      <c r="I14" s="39">
        <v>496.11</v>
      </c>
      <c r="J14" s="39">
        <v>487.83</v>
      </c>
    </row>
    <row r="15" spans="1:10" ht="15.75" thickBot="1" x14ac:dyDescent="0.3">
      <c r="A15" s="14" t="s">
        <v>27</v>
      </c>
      <c r="B15" s="39">
        <v>583247.57999999996</v>
      </c>
      <c r="C15" s="39">
        <v>1009344.79</v>
      </c>
      <c r="D15" s="39">
        <v>999620.74</v>
      </c>
      <c r="E15" s="39">
        <v>52.5</v>
      </c>
      <c r="F15" s="39">
        <v>408294.41</v>
      </c>
      <c r="G15" s="39">
        <v>1469.84</v>
      </c>
      <c r="H15" s="39">
        <v>121682.56</v>
      </c>
      <c r="I15" s="39">
        <v>41393.1</v>
      </c>
      <c r="J15" s="39">
        <v>38722.980000000003</v>
      </c>
    </row>
    <row r="16" spans="1:10" ht="15.75" thickBot="1" x14ac:dyDescent="0.3">
      <c r="A16" s="14" t="s">
        <v>28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0" ht="15.75" thickBot="1" x14ac:dyDescent="0.3">
      <c r="A17" s="16" t="s">
        <v>29</v>
      </c>
      <c r="B17" s="39">
        <v>15381</v>
      </c>
      <c r="C17" s="39">
        <v>5669</v>
      </c>
      <c r="D17" s="39">
        <v>4814</v>
      </c>
      <c r="E17" s="39">
        <v>0</v>
      </c>
      <c r="F17" s="39">
        <v>16236</v>
      </c>
      <c r="G17" s="39">
        <v>58.45</v>
      </c>
      <c r="H17" s="39">
        <v>5947.25</v>
      </c>
      <c r="I17" s="39">
        <v>1970.47</v>
      </c>
      <c r="J17" s="39">
        <v>1924.74</v>
      </c>
    </row>
    <row r="18" spans="1:10" ht="15.75" thickBot="1" x14ac:dyDescent="0.3">
      <c r="A18" s="16" t="s">
        <v>30</v>
      </c>
      <c r="B18" s="39">
        <v>1586.88</v>
      </c>
      <c r="C18" s="39">
        <v>1802.78</v>
      </c>
      <c r="D18" s="39">
        <v>1802.78</v>
      </c>
      <c r="E18" s="39">
        <v>0</v>
      </c>
      <c r="F18" s="39">
        <v>1586.88</v>
      </c>
      <c r="G18" s="39">
        <v>5.71</v>
      </c>
      <c r="H18" s="39">
        <v>287.48</v>
      </c>
      <c r="I18" s="39">
        <v>144.87</v>
      </c>
      <c r="J18" s="39">
        <v>133.16999999999999</v>
      </c>
    </row>
    <row r="75" spans="1:3" ht="15.75" thickBot="1" x14ac:dyDescent="0.3"/>
    <row r="76" spans="1:3" ht="44.45" customHeight="1" thickBot="1" x14ac:dyDescent="0.3">
      <c r="A76" s="48" t="s">
        <v>51</v>
      </c>
      <c r="B76" s="49"/>
      <c r="C76" s="50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9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0" ht="15.75" thickBot="1" x14ac:dyDescent="0.3">
      <c r="A3" s="14" t="s">
        <v>15</v>
      </c>
      <c r="B3" s="10">
        <v>104903.19</v>
      </c>
      <c r="C3" s="10">
        <v>33.619999999999997</v>
      </c>
      <c r="D3" s="10">
        <v>33.619999999999997</v>
      </c>
      <c r="E3" s="10">
        <v>0</v>
      </c>
      <c r="F3" s="10">
        <v>98917.66</v>
      </c>
      <c r="G3" s="10">
        <v>356.1</v>
      </c>
      <c r="H3" s="10">
        <v>16809.43</v>
      </c>
      <c r="I3" s="10">
        <v>34023.879999999997</v>
      </c>
      <c r="J3" s="10">
        <v>32864.410000000003</v>
      </c>
    </row>
    <row r="4" spans="1:10" ht="15.75" thickBot="1" x14ac:dyDescent="0.3">
      <c r="A4" s="14" t="s">
        <v>16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</row>
    <row r="5" spans="1:10" ht="15.75" thickBot="1" x14ac:dyDescent="0.3">
      <c r="A5" s="14" t="s">
        <v>17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ht="15.75" thickBot="1" x14ac:dyDescent="0.3">
      <c r="A6" s="14" t="s">
        <v>18</v>
      </c>
      <c r="B6" s="10">
        <v>65882.69</v>
      </c>
      <c r="C6" s="10">
        <v>65689.19</v>
      </c>
      <c r="D6" s="10">
        <v>58574.09</v>
      </c>
      <c r="E6" s="10">
        <v>-2235.64</v>
      </c>
      <c r="F6" s="10">
        <v>68610.149999999994</v>
      </c>
      <c r="G6" s="10">
        <v>246.99</v>
      </c>
      <c r="H6" s="10">
        <v>6424.33</v>
      </c>
      <c r="I6" s="10">
        <v>21771.83</v>
      </c>
      <c r="J6" s="10">
        <v>20683.009999999998</v>
      </c>
    </row>
    <row r="7" spans="1:10" ht="15.75" thickBot="1" x14ac:dyDescent="0.3">
      <c r="A7" s="14" t="s">
        <v>19</v>
      </c>
      <c r="B7" s="10">
        <v>8140.69</v>
      </c>
      <c r="C7" s="10">
        <v>7276.6</v>
      </c>
      <c r="D7" s="10">
        <v>5704.27</v>
      </c>
      <c r="E7" s="10">
        <v>0</v>
      </c>
      <c r="F7" s="10">
        <v>9211.5400000000009</v>
      </c>
      <c r="G7" s="10">
        <v>33.17</v>
      </c>
      <c r="H7" s="10">
        <v>897.75</v>
      </c>
      <c r="I7" s="10">
        <v>4278.55</v>
      </c>
      <c r="J7" s="10">
        <v>3672.47</v>
      </c>
    </row>
    <row r="8" spans="1:10" ht="15.75" thickBot="1" x14ac:dyDescent="0.3">
      <c r="A8" s="14" t="s">
        <v>20</v>
      </c>
      <c r="B8" s="10">
        <v>35.200000000000003</v>
      </c>
      <c r="C8" s="10">
        <v>13.16</v>
      </c>
      <c r="D8" s="10">
        <v>13.16</v>
      </c>
      <c r="E8" s="10">
        <v>0</v>
      </c>
      <c r="F8" s="10">
        <v>35.200000000000003</v>
      </c>
      <c r="G8" s="10">
        <v>0.13</v>
      </c>
      <c r="H8" s="10">
        <v>2.67</v>
      </c>
      <c r="I8" s="10">
        <v>4.1399999999999997</v>
      </c>
      <c r="J8" s="10">
        <v>3.8</v>
      </c>
    </row>
    <row r="9" spans="1:10" ht="15.75" thickBot="1" x14ac:dyDescent="0.3">
      <c r="A9" s="14" t="s">
        <v>21</v>
      </c>
      <c r="B9" s="10">
        <v>93170.79</v>
      </c>
      <c r="C9" s="10">
        <v>5727.26</v>
      </c>
      <c r="D9" s="10">
        <v>4392.29</v>
      </c>
      <c r="E9" s="10">
        <v>347.98</v>
      </c>
      <c r="F9" s="10">
        <v>94853.74</v>
      </c>
      <c r="G9" s="10">
        <v>341.47</v>
      </c>
      <c r="H9" s="10">
        <v>31065.17</v>
      </c>
      <c r="I9" s="10">
        <v>17112.16</v>
      </c>
      <c r="J9" s="10">
        <v>14554.03</v>
      </c>
    </row>
    <row r="10" spans="1:10" ht="15.75" thickBot="1" x14ac:dyDescent="0.3">
      <c r="A10" s="14" t="s">
        <v>22</v>
      </c>
      <c r="B10" s="10">
        <v>4449594.78</v>
      </c>
      <c r="C10" s="10">
        <v>6213.94</v>
      </c>
      <c r="D10" s="10">
        <v>6418.35</v>
      </c>
      <c r="E10" s="10">
        <v>156.1</v>
      </c>
      <c r="F10" s="10">
        <v>3778315.56</v>
      </c>
      <c r="G10" s="10">
        <v>13601.94</v>
      </c>
      <c r="H10" s="10">
        <v>359796.39952380955</v>
      </c>
      <c r="I10" s="10">
        <v>1288828.5433333335</v>
      </c>
      <c r="J10" s="10">
        <v>1249419.2166666668</v>
      </c>
    </row>
    <row r="11" spans="1:10" ht="15.75" thickBot="1" x14ac:dyDescent="0.3">
      <c r="A11" s="14" t="s">
        <v>23</v>
      </c>
      <c r="B11" s="10">
        <v>51338.3</v>
      </c>
      <c r="C11" s="10">
        <v>184877.5</v>
      </c>
      <c r="D11" s="10">
        <v>83400.899999999994</v>
      </c>
      <c r="E11" s="10">
        <v>0</v>
      </c>
      <c r="F11" s="10">
        <v>152814.9</v>
      </c>
      <c r="G11" s="10">
        <v>550.13</v>
      </c>
      <c r="H11" s="10">
        <v>21912.94</v>
      </c>
      <c r="I11" s="10">
        <v>16258.83</v>
      </c>
      <c r="J11" s="10">
        <v>13016.38</v>
      </c>
    </row>
    <row r="12" spans="1:10" ht="15.75" thickBot="1" x14ac:dyDescent="0.3">
      <c r="A12" s="14" t="s">
        <v>24</v>
      </c>
      <c r="B12" s="10">
        <v>37588.15</v>
      </c>
      <c r="C12" s="10">
        <v>0</v>
      </c>
      <c r="D12" s="10">
        <v>0</v>
      </c>
      <c r="E12" s="10">
        <v>-2344.58</v>
      </c>
      <c r="F12" s="10">
        <v>17515</v>
      </c>
      <c r="G12" s="10">
        <v>63.05</v>
      </c>
      <c r="H12" s="10">
        <v>16445.669999999998</v>
      </c>
      <c r="I12" s="10">
        <v>3898.71</v>
      </c>
      <c r="J12" s="10">
        <v>2976.21</v>
      </c>
    </row>
    <row r="13" spans="1:10" ht="15.75" thickBot="1" x14ac:dyDescent="0.3">
      <c r="A13" s="14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5.75" thickBot="1" x14ac:dyDescent="0.3">
      <c r="A14" s="14" t="s">
        <v>26</v>
      </c>
      <c r="B14" s="10">
        <v>7707</v>
      </c>
      <c r="C14" s="10">
        <v>0</v>
      </c>
      <c r="D14" s="10">
        <v>0</v>
      </c>
      <c r="E14" s="10">
        <v>0</v>
      </c>
      <c r="F14" s="10">
        <v>146</v>
      </c>
      <c r="G14" s="10">
        <v>0.53</v>
      </c>
      <c r="H14" s="10">
        <v>26.35</v>
      </c>
      <c r="I14" s="10">
        <v>22.18</v>
      </c>
      <c r="J14" s="10">
        <v>21.18</v>
      </c>
    </row>
    <row r="15" spans="1:10" ht="15.75" thickBot="1" x14ac:dyDescent="0.3">
      <c r="A15" s="14" t="s">
        <v>27</v>
      </c>
      <c r="B15" s="10">
        <v>525463.97</v>
      </c>
      <c r="C15" s="10">
        <v>999620.74</v>
      </c>
      <c r="D15" s="10">
        <v>998958.61</v>
      </c>
      <c r="E15" s="10">
        <v>-34.5</v>
      </c>
      <c r="F15" s="10">
        <v>318872.33</v>
      </c>
      <c r="G15" s="10">
        <v>1147.94</v>
      </c>
      <c r="H15" s="10">
        <v>109693.85</v>
      </c>
      <c r="I15" s="10">
        <v>35283.550000000003</v>
      </c>
      <c r="J15" s="10">
        <v>32415.84</v>
      </c>
    </row>
    <row r="16" spans="1:10" ht="15.75" thickBot="1" x14ac:dyDescent="0.3">
      <c r="A16" s="14" t="s">
        <v>28</v>
      </c>
      <c r="B16" s="10">
        <v>24440.400000000001</v>
      </c>
      <c r="C16" s="10">
        <v>0</v>
      </c>
      <c r="D16" s="10">
        <v>0</v>
      </c>
      <c r="E16" s="10">
        <v>0</v>
      </c>
      <c r="F16" s="10">
        <v>24440.400000000001</v>
      </c>
      <c r="G16" s="10">
        <v>87.99</v>
      </c>
      <c r="H16" s="10">
        <v>7188.35</v>
      </c>
      <c r="I16" s="10">
        <v>2863.71</v>
      </c>
      <c r="J16" s="10">
        <v>2816.63</v>
      </c>
    </row>
    <row r="17" spans="1:10" ht="15.75" thickBot="1" x14ac:dyDescent="0.3">
      <c r="A17" s="14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ht="15.75" thickBot="1" x14ac:dyDescent="0.3">
      <c r="A18" s="16" t="s">
        <v>30</v>
      </c>
      <c r="B18" s="10">
        <v>1620.29</v>
      </c>
      <c r="C18" s="10">
        <v>1802.78</v>
      </c>
      <c r="D18" s="10">
        <v>1802.78</v>
      </c>
      <c r="E18" s="10">
        <v>0</v>
      </c>
      <c r="F18" s="10">
        <v>1620.29</v>
      </c>
      <c r="G18" s="10">
        <v>5.83</v>
      </c>
      <c r="H18" s="10">
        <v>293.52999999999997</v>
      </c>
      <c r="I18" s="10">
        <v>190.67</v>
      </c>
      <c r="J18" s="10">
        <v>174.96</v>
      </c>
    </row>
    <row r="68" spans="1:3" ht="15.75" thickBot="1" x14ac:dyDescent="0.3"/>
    <row r="69" spans="1:3" ht="64.5" customHeight="1" thickBot="1" x14ac:dyDescent="0.3">
      <c r="A69" s="48" t="s">
        <v>51</v>
      </c>
      <c r="B69" s="49"/>
      <c r="C69" s="50"/>
    </row>
  </sheetData>
  <mergeCells count="1">
    <mergeCell ref="A69:C69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4" ht="15.75" thickBot="1" x14ac:dyDescent="0.3"/>
    <row r="65" spans="1:3" ht="76.5" customHeight="1" thickBot="1" x14ac:dyDescent="0.3">
      <c r="A65" s="48" t="s">
        <v>51</v>
      </c>
      <c r="B65" s="49"/>
      <c r="C65" s="50"/>
    </row>
  </sheetData>
  <mergeCells count="1">
    <mergeCell ref="A65:C6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topLeftCell="A12" zoomScale="85" zoomScaleNormal="85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1" spans="1:3" ht="15.75" thickBot="1" x14ac:dyDescent="0.3"/>
    <row r="62" spans="1:3" ht="72.599999999999994" customHeight="1" thickBot="1" x14ac:dyDescent="0.3">
      <c r="A62" s="48" t="s">
        <v>51</v>
      </c>
      <c r="B62" s="49"/>
      <c r="C62" s="50"/>
    </row>
  </sheetData>
  <mergeCells count="1">
    <mergeCell ref="A62:C6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7"/>
  <sheetViews>
    <sheetView topLeftCell="A15" zoomScale="85" zoomScaleNormal="85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6" spans="1:3" ht="15.75" thickBot="1" x14ac:dyDescent="0.3"/>
    <row r="67" spans="1:3" ht="75.75" customHeight="1" thickBot="1" x14ac:dyDescent="0.3">
      <c r="A67" s="48" t="s">
        <v>51</v>
      </c>
      <c r="B67" s="49"/>
      <c r="C67" s="50"/>
    </row>
  </sheetData>
  <mergeCells count="1">
    <mergeCell ref="A67:C6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6"/>
  <sheetViews>
    <sheetView topLeftCell="A9" zoomScale="70" zoomScaleNormal="70" workbookViewId="0">
      <selection activeCell="A19" sqref="A19:XFD19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85" spans="1:3" ht="15.75" thickBot="1" x14ac:dyDescent="0.3"/>
    <row r="86" spans="1:3" ht="71.45" customHeight="1" thickBot="1" x14ac:dyDescent="0.3">
      <c r="A86" s="48" t="s">
        <v>51</v>
      </c>
      <c r="B86" s="49"/>
      <c r="C86" s="50"/>
    </row>
  </sheetData>
  <mergeCells count="1">
    <mergeCell ref="A86:C8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5"/>
  <sheetViews>
    <sheetView topLeftCell="A18"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1.42578125" customWidth="1"/>
  </cols>
  <sheetData>
    <row r="1" spans="1:10" ht="15.75" thickBot="1" x14ac:dyDescent="0.3">
      <c r="A1" s="11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14" t="s">
        <v>15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14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thickBot="1" x14ac:dyDescent="0.3">
      <c r="A5" s="14" t="s">
        <v>17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thickBot="1" x14ac:dyDescent="0.3">
      <c r="A6" s="14" t="s">
        <v>18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15.75" thickBot="1" x14ac:dyDescent="0.3">
      <c r="A7" s="14" t="s">
        <v>19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5.75" thickBot="1" x14ac:dyDescent="0.3">
      <c r="A8" s="14" t="s">
        <v>20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15.75" thickBot="1" x14ac:dyDescent="0.3">
      <c r="A9" s="14" t="s">
        <v>21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5.75" thickBot="1" x14ac:dyDescent="0.3">
      <c r="A10" s="14" t="s">
        <v>22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5.75" thickBot="1" x14ac:dyDescent="0.3">
      <c r="A11" s="14" t="s">
        <v>23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5.75" thickBot="1" x14ac:dyDescent="0.3">
      <c r="A12" s="14" t="s">
        <v>24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5.75" thickBot="1" x14ac:dyDescent="0.3">
      <c r="A13" s="14" t="s">
        <v>25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.75" thickBot="1" x14ac:dyDescent="0.3">
      <c r="A14" s="14" t="s">
        <v>26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thickBot="1" x14ac:dyDescent="0.3">
      <c r="A15" s="14" t="s">
        <v>27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 thickBot="1" x14ac:dyDescent="0.3">
      <c r="A16" s="14" t="s">
        <v>28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5.75" thickBot="1" x14ac:dyDescent="0.3">
      <c r="A17" s="14" t="s">
        <v>29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75" thickBot="1" x14ac:dyDescent="0.3">
      <c r="A18" s="14" t="s">
        <v>30</v>
      </c>
      <c r="B18" s="42"/>
      <c r="C18" s="42"/>
      <c r="D18" s="42"/>
      <c r="E18" s="42"/>
      <c r="F18" s="42"/>
      <c r="G18" s="42"/>
      <c r="H18" s="42"/>
      <c r="I18" s="42"/>
      <c r="J18" s="42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80"/>
  <sheetViews>
    <sheetView topLeftCell="A6" zoomScale="70" zoomScaleNormal="70" workbookViewId="0">
      <selection activeCell="A19" sqref="A19:XFD19"/>
    </sheetView>
  </sheetViews>
  <sheetFormatPr baseColWidth="10" defaultRowHeight="15" x14ac:dyDescent="0.25"/>
  <cols>
    <col min="1" max="1" width="35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0" t="s">
        <v>4</v>
      </c>
      <c r="B1" s="26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23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79" spans="1:3" ht="15.75" thickBot="1" x14ac:dyDescent="0.3"/>
    <row r="80" spans="1:3" ht="56.45" customHeight="1" thickBot="1" x14ac:dyDescent="0.3">
      <c r="A80" s="48" t="s">
        <v>51</v>
      </c>
      <c r="B80" s="49"/>
      <c r="C80" s="50"/>
    </row>
  </sheetData>
  <mergeCells count="1">
    <mergeCell ref="A80:C80"/>
  </mergeCells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5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0" t="s">
        <v>33</v>
      </c>
      <c r="B1" s="21" t="s">
        <v>4</v>
      </c>
      <c r="C1" s="2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</row>
    <row r="2" spans="1:11" ht="15.75" customHeight="1" thickBot="1" x14ac:dyDescent="0.3">
      <c r="A2" s="23" t="s">
        <v>34</v>
      </c>
      <c r="B2" s="19" t="s">
        <v>14</v>
      </c>
      <c r="C2" s="24">
        <f>Enero!B2</f>
        <v>0</v>
      </c>
      <c r="D2" s="24">
        <f>Enero!C2</f>
        <v>0</v>
      </c>
      <c r="E2" s="24">
        <f>Enero!D2</f>
        <v>0</v>
      </c>
      <c r="F2" s="24">
        <f>Enero!E2</f>
        <v>0</v>
      </c>
      <c r="G2" s="24">
        <f>Enero!F2</f>
        <v>0</v>
      </c>
      <c r="H2" s="24">
        <f>Enero!G2</f>
        <v>0</v>
      </c>
      <c r="I2" s="24">
        <f>Enero!H2</f>
        <v>0</v>
      </c>
      <c r="J2" s="24">
        <f>Enero!I2</f>
        <v>0</v>
      </c>
      <c r="K2" s="24">
        <f>Enero!J2</f>
        <v>0</v>
      </c>
    </row>
    <row r="3" spans="1:11" ht="15.75" customHeight="1" thickBot="1" x14ac:dyDescent="0.3">
      <c r="A3" s="23" t="s">
        <v>34</v>
      </c>
      <c r="B3" s="8" t="s">
        <v>15</v>
      </c>
      <c r="C3" s="24">
        <f>Enero!B3</f>
        <v>85413.11</v>
      </c>
      <c r="D3" s="24">
        <f>Enero!C3</f>
        <v>32.32</v>
      </c>
      <c r="E3" s="24">
        <f>Enero!D3</f>
        <v>32.32</v>
      </c>
      <c r="F3" s="24">
        <f>Enero!E3</f>
        <v>0</v>
      </c>
      <c r="G3" s="24">
        <f>Enero!F3</f>
        <v>70625.679999999993</v>
      </c>
      <c r="H3" s="24">
        <f>Enero!G3</f>
        <v>254.24</v>
      </c>
      <c r="I3" s="24">
        <f>Enero!H3</f>
        <v>12131.81</v>
      </c>
      <c r="J3" s="24">
        <f>Enero!I3</f>
        <v>26434.07</v>
      </c>
      <c r="K3" s="24">
        <f>Enero!J3</f>
        <v>25292.85</v>
      </c>
    </row>
    <row r="4" spans="1:11" ht="15.75" customHeight="1" thickBot="1" x14ac:dyDescent="0.3">
      <c r="A4" s="23" t="s">
        <v>34</v>
      </c>
      <c r="B4" s="8" t="s">
        <v>16</v>
      </c>
      <c r="C4" s="24">
        <f>Enero!B4</f>
        <v>0</v>
      </c>
      <c r="D4" s="24">
        <f>Enero!C4</f>
        <v>0</v>
      </c>
      <c r="E4" s="24">
        <f>Enero!D4</f>
        <v>0</v>
      </c>
      <c r="F4" s="24">
        <f>Enero!E4</f>
        <v>0</v>
      </c>
      <c r="G4" s="24">
        <f>Enero!F4</f>
        <v>0</v>
      </c>
      <c r="H4" s="24">
        <f>Enero!G4</f>
        <v>0</v>
      </c>
      <c r="I4" s="24">
        <f>Enero!H4</f>
        <v>0</v>
      </c>
      <c r="J4" s="24">
        <f>Enero!I4</f>
        <v>0</v>
      </c>
      <c r="K4" s="24">
        <f>Enero!J4</f>
        <v>0</v>
      </c>
    </row>
    <row r="5" spans="1:11" ht="15.75" customHeight="1" thickBot="1" x14ac:dyDescent="0.3">
      <c r="A5" s="23" t="s">
        <v>34</v>
      </c>
      <c r="B5" s="8" t="s">
        <v>17</v>
      </c>
      <c r="C5" s="24">
        <f>Enero!B5</f>
        <v>0</v>
      </c>
      <c r="D5" s="24">
        <f>Enero!C5</f>
        <v>0</v>
      </c>
      <c r="E5" s="24">
        <f>Enero!D5</f>
        <v>0</v>
      </c>
      <c r="F5" s="24">
        <f>Enero!E5</f>
        <v>0</v>
      </c>
      <c r="G5" s="24">
        <f>Enero!F5</f>
        <v>0</v>
      </c>
      <c r="H5" s="24">
        <f>Enero!G5</f>
        <v>0</v>
      </c>
      <c r="I5" s="24">
        <f>Enero!H5</f>
        <v>0</v>
      </c>
      <c r="J5" s="24">
        <f>Enero!I5</f>
        <v>0</v>
      </c>
      <c r="K5" s="24">
        <f>Enero!J5</f>
        <v>0</v>
      </c>
    </row>
    <row r="6" spans="1:11" ht="15.75" thickBot="1" x14ac:dyDescent="0.3">
      <c r="A6" s="23" t="s">
        <v>34</v>
      </c>
      <c r="B6" s="8" t="s">
        <v>18</v>
      </c>
      <c r="C6" s="24">
        <f>Enero!B6</f>
        <v>64159.65</v>
      </c>
      <c r="D6" s="24">
        <f>Enero!C6</f>
        <v>69836.41</v>
      </c>
      <c r="E6" s="24">
        <f>Enero!D6</f>
        <v>70104.55</v>
      </c>
      <c r="F6" s="24">
        <f>Enero!E6</f>
        <v>-6882.48</v>
      </c>
      <c r="G6" s="24">
        <f>Enero!F6</f>
        <v>54655.03</v>
      </c>
      <c r="H6" s="24">
        <f>Enero!G6</f>
        <v>196.75</v>
      </c>
      <c r="I6" s="24">
        <f>Enero!H6</f>
        <v>4979.45</v>
      </c>
      <c r="J6" s="24">
        <f>Enero!I6</f>
        <v>11926.78</v>
      </c>
      <c r="K6" s="24">
        <f>Enero!J6</f>
        <v>11395.66</v>
      </c>
    </row>
    <row r="7" spans="1:11" ht="15.75" customHeight="1" thickBot="1" x14ac:dyDescent="0.3">
      <c r="A7" s="23" t="s">
        <v>34</v>
      </c>
      <c r="B7" s="8" t="s">
        <v>19</v>
      </c>
      <c r="C7" s="24">
        <f>Enero!B7</f>
        <v>12290.96</v>
      </c>
      <c r="D7" s="24">
        <f>Enero!C7</f>
        <v>6531.74</v>
      </c>
      <c r="E7" s="24">
        <f>Enero!D7</f>
        <v>6954.4</v>
      </c>
      <c r="F7" s="24">
        <f>Enero!E7</f>
        <v>0</v>
      </c>
      <c r="G7" s="24">
        <f>Enero!F7</f>
        <v>11629.34</v>
      </c>
      <c r="H7" s="24">
        <f>Enero!G7</f>
        <v>41.87</v>
      </c>
      <c r="I7" s="24">
        <f>Enero!H7</f>
        <v>1136.5899999999999</v>
      </c>
      <c r="J7" s="24">
        <f>Enero!I7</f>
        <v>5722.74</v>
      </c>
      <c r="K7" s="24">
        <f>Enero!J7</f>
        <v>5068.26</v>
      </c>
    </row>
    <row r="8" spans="1:11" ht="15.75" customHeight="1" thickBot="1" x14ac:dyDescent="0.3">
      <c r="A8" s="23" t="s">
        <v>34</v>
      </c>
      <c r="B8" s="8" t="s">
        <v>20</v>
      </c>
      <c r="C8" s="24">
        <f>Enero!B8</f>
        <v>9870.64</v>
      </c>
      <c r="D8" s="24">
        <f>Enero!C8</f>
        <v>13.16</v>
      </c>
      <c r="E8" s="24">
        <f>Enero!D8</f>
        <v>13.16</v>
      </c>
      <c r="F8" s="24">
        <f>Enero!E8</f>
        <v>0</v>
      </c>
      <c r="G8" s="24">
        <f>Enero!F8</f>
        <v>9870.64</v>
      </c>
      <c r="H8" s="24">
        <f>Enero!G8</f>
        <v>35.53</v>
      </c>
      <c r="I8" s="24">
        <f>Enero!H8</f>
        <v>822.04</v>
      </c>
      <c r="J8" s="24">
        <f>Enero!I8</f>
        <v>2957.01</v>
      </c>
      <c r="K8" s="24">
        <f>Enero!J8</f>
        <v>2956.39</v>
      </c>
    </row>
    <row r="9" spans="1:11" ht="15.75" customHeight="1" thickBot="1" x14ac:dyDescent="0.3">
      <c r="A9" s="23" t="s">
        <v>34</v>
      </c>
      <c r="B9" s="8" t="s">
        <v>21</v>
      </c>
      <c r="C9" s="24">
        <f>Enero!B9</f>
        <v>106181.1</v>
      </c>
      <c r="D9" s="24">
        <f>Enero!C9</f>
        <v>6101.72</v>
      </c>
      <c r="E9" s="24">
        <f>Enero!D9</f>
        <v>6773.39</v>
      </c>
      <c r="F9" s="24">
        <f>Enero!E9</f>
        <v>0</v>
      </c>
      <c r="G9" s="24">
        <f>Enero!F9</f>
        <v>105509.43</v>
      </c>
      <c r="H9" s="24">
        <f>Enero!G9</f>
        <v>379.83</v>
      </c>
      <c r="I9" s="24">
        <f>Enero!H9</f>
        <v>30731.439999999999</v>
      </c>
      <c r="J9" s="24">
        <f>Enero!I9</f>
        <v>16729.77</v>
      </c>
      <c r="K9" s="24">
        <f>Enero!J9</f>
        <v>14112.82</v>
      </c>
    </row>
    <row r="10" spans="1:11" ht="15.75" customHeight="1" thickBot="1" x14ac:dyDescent="0.3">
      <c r="A10" s="23" t="s">
        <v>34</v>
      </c>
      <c r="B10" s="8" t="s">
        <v>22</v>
      </c>
      <c r="C10" s="24">
        <f>Enero!B10</f>
        <v>5487564.9633333329</v>
      </c>
      <c r="D10" s="24">
        <f>Enero!C10</f>
        <v>6762.4033333333336</v>
      </c>
      <c r="E10" s="24">
        <f>Enero!D10</f>
        <v>6786.2133333333331</v>
      </c>
      <c r="F10" s="24">
        <f>Enero!E10</f>
        <v>-17.099999999999998</v>
      </c>
      <c r="G10" s="24">
        <f>Enero!F10</f>
        <v>4854930.2033333331</v>
      </c>
      <c r="H10" s="24">
        <f>Enero!G10</f>
        <v>17477.74872</v>
      </c>
      <c r="I10" s="24">
        <f>Enero!H10</f>
        <v>463600.10785702552</v>
      </c>
      <c r="J10" s="24">
        <f>Enero!I10</f>
        <v>1659021.5466666666</v>
      </c>
      <c r="K10" s="24">
        <f>Enero!J10</f>
        <v>1612708.7866666664</v>
      </c>
    </row>
    <row r="11" spans="1:11" ht="15.75" customHeight="1" thickBot="1" x14ac:dyDescent="0.3">
      <c r="A11" s="23" t="s">
        <v>34</v>
      </c>
      <c r="B11" s="8" t="s">
        <v>23</v>
      </c>
      <c r="C11" s="24">
        <f>Enero!B11</f>
        <v>8876.92</v>
      </c>
      <c r="D11" s="24">
        <f>Enero!C11</f>
        <v>351248.2</v>
      </c>
      <c r="E11" s="24">
        <f>Enero!D11</f>
        <v>252226.9</v>
      </c>
      <c r="F11" s="24">
        <f>Enero!E11</f>
        <v>0</v>
      </c>
      <c r="G11" s="24">
        <f>Enero!F11</f>
        <v>66009.22</v>
      </c>
      <c r="H11" s="24">
        <f>Enero!G11</f>
        <v>237.63</v>
      </c>
      <c r="I11" s="24">
        <f>Enero!H11</f>
        <v>9476.76</v>
      </c>
      <c r="J11" s="24">
        <f>Enero!I11</f>
        <v>5960.51</v>
      </c>
      <c r="K11" s="24">
        <f>Enero!J11</f>
        <v>4916.76</v>
      </c>
    </row>
    <row r="12" spans="1:11" ht="15.75" customHeight="1" thickBot="1" x14ac:dyDescent="0.3">
      <c r="A12" s="23" t="s">
        <v>34</v>
      </c>
      <c r="B12" s="8" t="s">
        <v>24</v>
      </c>
      <c r="C12" s="24">
        <f>Enero!B12</f>
        <v>23097.29</v>
      </c>
      <c r="D12" s="24">
        <f>Enero!C12</f>
        <v>0</v>
      </c>
      <c r="E12" s="24">
        <f>Enero!D12</f>
        <v>0</v>
      </c>
      <c r="F12" s="24">
        <f>Enero!E12</f>
        <v>0</v>
      </c>
      <c r="G12" s="24">
        <f>Enero!F12</f>
        <v>15863</v>
      </c>
      <c r="H12" s="24">
        <f>Enero!G12</f>
        <v>57.11</v>
      </c>
      <c r="I12" s="24">
        <f>Enero!H12</f>
        <v>15863</v>
      </c>
      <c r="J12" s="24">
        <f>Enero!I12</f>
        <v>3402.95</v>
      </c>
      <c r="K12" s="24">
        <f>Enero!J12</f>
        <v>2398.11</v>
      </c>
    </row>
    <row r="13" spans="1:11" ht="15.75" customHeight="1" thickBot="1" x14ac:dyDescent="0.3">
      <c r="A13" s="23" t="s">
        <v>34</v>
      </c>
      <c r="B13" s="8" t="s">
        <v>25</v>
      </c>
      <c r="C13" s="24">
        <f>Enero!B13</f>
        <v>0</v>
      </c>
      <c r="D13" s="24">
        <f>Enero!C13</f>
        <v>0</v>
      </c>
      <c r="E13" s="24">
        <f>Enero!D13</f>
        <v>0</v>
      </c>
      <c r="F13" s="24">
        <f>Enero!E13</f>
        <v>0</v>
      </c>
      <c r="G13" s="24">
        <f>Enero!F13</f>
        <v>0</v>
      </c>
      <c r="H13" s="24">
        <f>Enero!G13</f>
        <v>0</v>
      </c>
      <c r="I13" s="24">
        <f>Enero!H13</f>
        <v>0</v>
      </c>
      <c r="J13" s="24">
        <f>Enero!I13</f>
        <v>0</v>
      </c>
      <c r="K13" s="24">
        <f>Enero!J13</f>
        <v>0</v>
      </c>
    </row>
    <row r="14" spans="1:11" ht="15.75" customHeight="1" thickBot="1" x14ac:dyDescent="0.3">
      <c r="A14" s="23" t="s">
        <v>34</v>
      </c>
      <c r="B14" s="8" t="s">
        <v>26</v>
      </c>
      <c r="C14" s="24">
        <f>Enero!B14</f>
        <v>25052.3</v>
      </c>
      <c r="D14" s="24">
        <f>Enero!C14</f>
        <v>0</v>
      </c>
      <c r="E14" s="24">
        <f>Enero!D14</f>
        <v>0</v>
      </c>
      <c r="F14" s="24">
        <f>Enero!E14</f>
        <v>0</v>
      </c>
      <c r="G14" s="24">
        <f>Enero!F14</f>
        <v>9805</v>
      </c>
      <c r="H14" s="24">
        <f>Enero!G14</f>
        <v>35.299999999999997</v>
      </c>
      <c r="I14" s="24">
        <f>Enero!H14</f>
        <v>1067.54</v>
      </c>
      <c r="J14" s="24">
        <f>Enero!I14</f>
        <v>2676.8</v>
      </c>
      <c r="K14" s="24">
        <f>Enero!J14</f>
        <v>2574.21</v>
      </c>
    </row>
    <row r="15" spans="1:11" ht="15.75" thickBot="1" x14ac:dyDescent="0.3">
      <c r="A15" s="23" t="s">
        <v>34</v>
      </c>
      <c r="B15" s="8" t="s">
        <v>27</v>
      </c>
      <c r="C15" s="24">
        <f>Enero!B15</f>
        <v>736201.84</v>
      </c>
      <c r="D15" s="24">
        <f>Enero!C15</f>
        <v>1042163.78</v>
      </c>
      <c r="E15" s="24">
        <f>Enero!D15</f>
        <v>1031585.88</v>
      </c>
      <c r="F15" s="24">
        <f>Enero!E15</f>
        <v>-143</v>
      </c>
      <c r="G15" s="24">
        <f>Enero!F15</f>
        <v>558101.57999999996</v>
      </c>
      <c r="H15" s="24">
        <f>Enero!G15</f>
        <v>2009.17</v>
      </c>
      <c r="I15" s="24">
        <f>Enero!H15</f>
        <v>186325.16</v>
      </c>
      <c r="J15" s="24">
        <f>Enero!I15</f>
        <v>45949.55</v>
      </c>
      <c r="K15" s="24">
        <f>Enero!J15</f>
        <v>42885.37</v>
      </c>
    </row>
    <row r="16" spans="1:11" ht="15.75" customHeight="1" thickBot="1" x14ac:dyDescent="0.3">
      <c r="A16" s="23" t="s">
        <v>34</v>
      </c>
      <c r="B16" s="8" t="s">
        <v>28</v>
      </c>
      <c r="C16" s="24">
        <f>Enero!B16</f>
        <v>0</v>
      </c>
      <c r="D16" s="24">
        <f>Enero!C16</f>
        <v>0</v>
      </c>
      <c r="E16" s="24">
        <f>Enero!D16</f>
        <v>0</v>
      </c>
      <c r="F16" s="24">
        <f>Enero!E16</f>
        <v>0</v>
      </c>
      <c r="G16" s="24">
        <f>Enero!F16</f>
        <v>0</v>
      </c>
      <c r="H16" s="24">
        <f>Enero!G16</f>
        <v>0</v>
      </c>
      <c r="I16" s="24">
        <f>Enero!H16</f>
        <v>0</v>
      </c>
      <c r="J16" s="24">
        <f>Enero!I16</f>
        <v>0</v>
      </c>
      <c r="K16" s="24">
        <f>Enero!J16</f>
        <v>0</v>
      </c>
    </row>
    <row r="17" spans="1:11" ht="15.75" customHeight="1" thickBot="1" x14ac:dyDescent="0.3">
      <c r="A17" s="23" t="s">
        <v>34</v>
      </c>
      <c r="B17" s="8" t="s">
        <v>29</v>
      </c>
      <c r="C17" s="24">
        <f>Enero!B17</f>
        <v>0</v>
      </c>
      <c r="D17" s="24">
        <f>Enero!C17</f>
        <v>0</v>
      </c>
      <c r="E17" s="24">
        <f>Enero!D17</f>
        <v>0</v>
      </c>
      <c r="F17" s="24">
        <f>Enero!E17</f>
        <v>0</v>
      </c>
      <c r="G17" s="24">
        <f>Enero!F17</f>
        <v>0</v>
      </c>
      <c r="H17" s="24">
        <f>Enero!G17</f>
        <v>0</v>
      </c>
      <c r="I17" s="24">
        <f>Enero!H17</f>
        <v>0</v>
      </c>
      <c r="J17" s="24">
        <f>Enero!I17</f>
        <v>0</v>
      </c>
      <c r="K17" s="24">
        <f>Enero!J17</f>
        <v>0</v>
      </c>
    </row>
    <row r="18" spans="1:11" ht="15.75" customHeight="1" thickBot="1" x14ac:dyDescent="0.3">
      <c r="A18" s="23" t="s">
        <v>34</v>
      </c>
      <c r="B18" s="8" t="s">
        <v>30</v>
      </c>
      <c r="C18" s="24">
        <f>Enero!B18</f>
        <v>0</v>
      </c>
      <c r="D18" s="24">
        <f>Enero!C18</f>
        <v>1802.78</v>
      </c>
      <c r="E18" s="24">
        <f>Enero!D18</f>
        <v>1802.78</v>
      </c>
      <c r="F18" s="24">
        <f>Enero!E18</f>
        <v>0</v>
      </c>
      <c r="G18" s="24">
        <f>Enero!F18</f>
        <v>0</v>
      </c>
      <c r="H18" s="24">
        <f>Enero!G18</f>
        <v>0</v>
      </c>
      <c r="I18" s="24">
        <f>Enero!H18</f>
        <v>0</v>
      </c>
      <c r="J18" s="24">
        <f>Enero!I18</f>
        <v>0</v>
      </c>
      <c r="K18" s="24">
        <f>Enero!J18</f>
        <v>0</v>
      </c>
    </row>
    <row r="19" spans="1:11" ht="15.75" customHeight="1" thickBot="1" x14ac:dyDescent="0.3">
      <c r="A19" s="23" t="s">
        <v>35</v>
      </c>
      <c r="B19" s="19" t="s">
        <v>14</v>
      </c>
      <c r="C19" s="24">
        <f>Febrero!B2</f>
        <v>0</v>
      </c>
      <c r="D19" s="24">
        <f>Febrero!C2</f>
        <v>0</v>
      </c>
      <c r="E19" s="24">
        <f>Febrero!D2</f>
        <v>0</v>
      </c>
      <c r="F19" s="24">
        <f>Febrero!E2</f>
        <v>0</v>
      </c>
      <c r="G19" s="24">
        <f>Febrero!F2</f>
        <v>0</v>
      </c>
      <c r="H19" s="24">
        <f>Febrero!G2</f>
        <v>0</v>
      </c>
      <c r="I19" s="24">
        <f>Febrero!H2</f>
        <v>0</v>
      </c>
      <c r="J19" s="24">
        <f>Febrero!I2</f>
        <v>0</v>
      </c>
      <c r="K19" s="24">
        <f>Febrero!J2</f>
        <v>0</v>
      </c>
    </row>
    <row r="20" spans="1:11" ht="15.75" customHeight="1" thickBot="1" x14ac:dyDescent="0.3">
      <c r="A20" s="23" t="s">
        <v>35</v>
      </c>
      <c r="B20" s="8" t="s">
        <v>15</v>
      </c>
      <c r="C20" s="24">
        <f>Febrero!B3</f>
        <v>105686.39</v>
      </c>
      <c r="D20" s="24">
        <f>Febrero!C3</f>
        <v>32.32</v>
      </c>
      <c r="E20" s="24">
        <f>Febrero!D3</f>
        <v>32.32</v>
      </c>
      <c r="F20" s="24">
        <f>Febrero!E3</f>
        <v>0</v>
      </c>
      <c r="G20" s="24">
        <f>Febrero!F3</f>
        <v>93441.9</v>
      </c>
      <c r="H20" s="24">
        <f>Febrero!G3</f>
        <v>336.41</v>
      </c>
      <c r="I20" s="24">
        <f>Febrero!H3</f>
        <v>15329.9</v>
      </c>
      <c r="J20" s="24">
        <f>Febrero!I3</f>
        <v>34001.35</v>
      </c>
      <c r="K20" s="24">
        <f>Febrero!J3</f>
        <v>32936.69</v>
      </c>
    </row>
    <row r="21" spans="1:11" ht="15.75" customHeight="1" thickBot="1" x14ac:dyDescent="0.3">
      <c r="A21" s="23" t="s">
        <v>35</v>
      </c>
      <c r="B21" s="8" t="s">
        <v>16</v>
      </c>
      <c r="C21" s="24">
        <f>Febrero!B4</f>
        <v>0</v>
      </c>
      <c r="D21" s="24">
        <f>Febrero!C4</f>
        <v>0</v>
      </c>
      <c r="E21" s="24">
        <f>Febrero!D4</f>
        <v>0</v>
      </c>
      <c r="F21" s="24">
        <f>Febrero!E4</f>
        <v>0</v>
      </c>
      <c r="G21" s="24">
        <f>Febrero!F4</f>
        <v>0</v>
      </c>
      <c r="H21" s="24">
        <f>Febrero!G4</f>
        <v>0</v>
      </c>
      <c r="I21" s="24">
        <f>Febrero!H4</f>
        <v>0</v>
      </c>
      <c r="J21" s="24">
        <f>Febrero!I4</f>
        <v>0</v>
      </c>
      <c r="K21" s="24">
        <f>Febrero!J4</f>
        <v>0</v>
      </c>
    </row>
    <row r="22" spans="1:11" ht="15.75" customHeight="1" thickBot="1" x14ac:dyDescent="0.3">
      <c r="A22" s="23" t="s">
        <v>35</v>
      </c>
      <c r="B22" s="8" t="s">
        <v>17</v>
      </c>
      <c r="C22" s="24">
        <f>Febrero!B5</f>
        <v>0</v>
      </c>
      <c r="D22" s="24">
        <f>Febrero!C5</f>
        <v>0</v>
      </c>
      <c r="E22" s="24">
        <f>Febrero!D5</f>
        <v>0</v>
      </c>
      <c r="F22" s="24">
        <f>Febrero!E5</f>
        <v>0</v>
      </c>
      <c r="G22" s="24">
        <f>Febrero!F5</f>
        <v>0</v>
      </c>
      <c r="H22" s="24">
        <f>Febrero!G5</f>
        <v>0</v>
      </c>
      <c r="I22" s="24">
        <f>Febrero!H5</f>
        <v>0</v>
      </c>
      <c r="J22" s="24">
        <f>Febrero!I5</f>
        <v>0</v>
      </c>
      <c r="K22" s="24">
        <f>Febrero!J5</f>
        <v>0</v>
      </c>
    </row>
    <row r="23" spans="1:11" ht="15.75" thickBot="1" x14ac:dyDescent="0.3">
      <c r="A23" s="23" t="s">
        <v>35</v>
      </c>
      <c r="B23" s="8" t="s">
        <v>18</v>
      </c>
      <c r="C23" s="24">
        <f>Febrero!B6</f>
        <v>74674.5</v>
      </c>
      <c r="D23" s="24">
        <f>Febrero!C6</f>
        <v>69732.55</v>
      </c>
      <c r="E23" s="24">
        <f>Febrero!D6</f>
        <v>64834.51</v>
      </c>
      <c r="F23" s="24">
        <f>Febrero!E6</f>
        <v>-6720.64</v>
      </c>
      <c r="G23" s="24">
        <f>Febrero!F6</f>
        <v>70532.899999999994</v>
      </c>
      <c r="H23" s="24">
        <f>Febrero!G6</f>
        <v>253.91</v>
      </c>
      <c r="I23" s="24">
        <f>Febrero!H6</f>
        <v>6598.63</v>
      </c>
      <c r="J23" s="24">
        <f>Febrero!I6</f>
        <v>22915.86</v>
      </c>
      <c r="K23" s="24">
        <f>Febrero!J6</f>
        <v>21868.18</v>
      </c>
    </row>
    <row r="24" spans="1:11" ht="15.75" customHeight="1" thickBot="1" x14ac:dyDescent="0.3">
      <c r="A24" s="23" t="s">
        <v>35</v>
      </c>
      <c r="B24" s="8" t="s">
        <v>19</v>
      </c>
      <c r="C24" s="24">
        <f>Febrero!B7</f>
        <v>15520.04</v>
      </c>
      <c r="D24" s="24">
        <f>Febrero!C7</f>
        <v>6503.01</v>
      </c>
      <c r="E24" s="24">
        <f>Febrero!D7</f>
        <v>6174.42</v>
      </c>
      <c r="F24" s="24">
        <f>Febrero!E7</f>
        <v>0</v>
      </c>
      <c r="G24" s="24">
        <f>Febrero!F7</f>
        <v>15823.69</v>
      </c>
      <c r="H24" s="24">
        <f>Febrero!G7</f>
        <v>56.98</v>
      </c>
      <c r="I24" s="24">
        <f>Febrero!H7</f>
        <v>1554.77</v>
      </c>
      <c r="J24" s="24">
        <f>Febrero!I7</f>
        <v>7406.3</v>
      </c>
      <c r="K24" s="24">
        <f>Febrero!J7</f>
        <v>6620.55</v>
      </c>
    </row>
    <row r="25" spans="1:11" ht="15.75" customHeight="1" thickBot="1" x14ac:dyDescent="0.3">
      <c r="A25" s="23" t="s">
        <v>35</v>
      </c>
      <c r="B25" s="8" t="s">
        <v>20</v>
      </c>
      <c r="C25" s="24">
        <f>Febrero!B8</f>
        <v>87.25</v>
      </c>
      <c r="D25" s="24">
        <f>Febrero!C8</f>
        <v>13.16</v>
      </c>
      <c r="E25" s="24">
        <f>Febrero!D8</f>
        <v>13.16</v>
      </c>
      <c r="F25" s="24">
        <f>Febrero!E8</f>
        <v>0</v>
      </c>
      <c r="G25" s="24">
        <f>Febrero!F8</f>
        <v>87.25</v>
      </c>
      <c r="H25" s="24">
        <f>Febrero!G8</f>
        <v>0.31</v>
      </c>
      <c r="I25" s="24">
        <f>Febrero!H8</f>
        <v>6.63</v>
      </c>
      <c r="J25" s="24">
        <f>Febrero!I8</f>
        <v>9.66</v>
      </c>
      <c r="K25" s="24">
        <f>Febrero!J8</f>
        <v>8.93</v>
      </c>
    </row>
    <row r="26" spans="1:11" ht="15.75" customHeight="1" thickBot="1" x14ac:dyDescent="0.3">
      <c r="A26" s="23" t="s">
        <v>35</v>
      </c>
      <c r="B26" s="8" t="s">
        <v>21</v>
      </c>
      <c r="C26" s="24">
        <f>Febrero!B9</f>
        <v>79873.25</v>
      </c>
      <c r="D26" s="24">
        <f>Febrero!C9</f>
        <v>6773.39</v>
      </c>
      <c r="E26" s="24">
        <f>Febrero!D9</f>
        <v>4584.01</v>
      </c>
      <c r="F26" s="24">
        <f>Febrero!E9</f>
        <v>0</v>
      </c>
      <c r="G26" s="24">
        <f>Febrero!F9</f>
        <v>82062.63</v>
      </c>
      <c r="H26" s="24">
        <f>Febrero!G9</f>
        <v>295.43</v>
      </c>
      <c r="I26" s="24">
        <f>Febrero!H9</f>
        <v>26845.32</v>
      </c>
      <c r="J26" s="24">
        <f>Febrero!I9</f>
        <v>13698.61</v>
      </c>
      <c r="K26" s="24">
        <f>Febrero!J9</f>
        <v>11323.86</v>
      </c>
    </row>
    <row r="27" spans="1:11" ht="15.75" customHeight="1" thickBot="1" x14ac:dyDescent="0.3">
      <c r="A27" s="23" t="s">
        <v>35</v>
      </c>
      <c r="B27" s="8" t="s">
        <v>22</v>
      </c>
      <c r="C27" s="24">
        <f>Febrero!B10</f>
        <v>5128419.4866666663</v>
      </c>
      <c r="D27" s="24">
        <f>Febrero!C10</f>
        <v>6786.2133333333331</v>
      </c>
      <c r="E27" s="24">
        <f>Febrero!D10</f>
        <v>7188.2433333333329</v>
      </c>
      <c r="F27" s="24">
        <f>Febrero!E10</f>
        <v>-75.23</v>
      </c>
      <c r="G27" s="24">
        <f>Febrero!F10</f>
        <v>4539634.1166666662</v>
      </c>
      <c r="H27" s="24">
        <f>Febrero!G10</f>
        <v>16342.682832</v>
      </c>
      <c r="I27" s="24">
        <f>Febrero!H10</f>
        <v>434035.87104329589</v>
      </c>
      <c r="J27" s="24">
        <f>Febrero!I10</f>
        <v>1594557.8966666667</v>
      </c>
      <c r="K27" s="24">
        <f>Febrero!J10</f>
        <v>1549652.8333333333</v>
      </c>
    </row>
    <row r="28" spans="1:11" ht="15.75" customHeight="1" thickBot="1" x14ac:dyDescent="0.3">
      <c r="A28" s="23" t="s">
        <v>35</v>
      </c>
      <c r="B28" s="8" t="s">
        <v>23</v>
      </c>
      <c r="C28" s="24">
        <f>Febrero!B11</f>
        <v>19976.189999999999</v>
      </c>
      <c r="D28" s="24">
        <f>Febrero!C11</f>
        <v>252226.9</v>
      </c>
      <c r="E28" s="24">
        <f>Febrero!D11</f>
        <v>133712.5</v>
      </c>
      <c r="F28" s="24">
        <f>Febrero!E11</f>
        <v>0</v>
      </c>
      <c r="G28" s="24">
        <f>Febrero!F11</f>
        <v>59229.59</v>
      </c>
      <c r="H28" s="24">
        <f>Febrero!G11</f>
        <v>213.23</v>
      </c>
      <c r="I28" s="24">
        <f>Febrero!H11</f>
        <v>8505.9</v>
      </c>
      <c r="J28" s="24">
        <f>Febrero!I11</f>
        <v>7125.7</v>
      </c>
      <c r="K28" s="24">
        <f>Febrero!J11</f>
        <v>6011.51</v>
      </c>
    </row>
    <row r="29" spans="1:11" ht="15.75" customHeight="1" thickBot="1" x14ac:dyDescent="0.3">
      <c r="A29" s="23" t="s">
        <v>35</v>
      </c>
      <c r="B29" s="8" t="s">
        <v>24</v>
      </c>
      <c r="C29" s="24">
        <f>Febrero!B12</f>
        <v>32256.2</v>
      </c>
      <c r="D29" s="24">
        <f>Febrero!C12</f>
        <v>0</v>
      </c>
      <c r="E29" s="24">
        <f>Febrero!D12</f>
        <v>0</v>
      </c>
      <c r="F29" s="24">
        <f>Febrero!E12</f>
        <v>0</v>
      </c>
      <c r="G29" s="24">
        <f>Febrero!F12</f>
        <v>9735</v>
      </c>
      <c r="H29" s="24">
        <f>Febrero!G12</f>
        <v>35.049999999999997</v>
      </c>
      <c r="I29" s="24">
        <f>Febrero!H12</f>
        <v>9735</v>
      </c>
      <c r="J29" s="24">
        <f>Febrero!I12</f>
        <v>2050.29</v>
      </c>
      <c r="K29" s="24">
        <f>Febrero!J12</f>
        <v>1501.26</v>
      </c>
    </row>
    <row r="30" spans="1:11" ht="15.75" customHeight="1" thickBot="1" x14ac:dyDescent="0.3">
      <c r="A30" s="23" t="s">
        <v>35</v>
      </c>
      <c r="B30" s="8" t="s">
        <v>25</v>
      </c>
      <c r="C30" s="24">
        <f>Febrero!B13</f>
        <v>0</v>
      </c>
      <c r="D30" s="24">
        <f>Febrero!C13</f>
        <v>0</v>
      </c>
      <c r="E30" s="24">
        <f>Febrero!D13</f>
        <v>0</v>
      </c>
      <c r="F30" s="24">
        <f>Febrero!E13</f>
        <v>0</v>
      </c>
      <c r="G30" s="24">
        <f>Febrero!F13</f>
        <v>0</v>
      </c>
      <c r="H30" s="24">
        <f>Febrero!G13</f>
        <v>0</v>
      </c>
      <c r="I30" s="24">
        <f>Febrero!H13</f>
        <v>0</v>
      </c>
      <c r="J30" s="24">
        <f>Febrero!I13</f>
        <v>0</v>
      </c>
      <c r="K30" s="24">
        <f>Febrero!J13</f>
        <v>0</v>
      </c>
    </row>
    <row r="31" spans="1:11" ht="15.75" customHeight="1" thickBot="1" x14ac:dyDescent="0.3">
      <c r="A31" s="23" t="s">
        <v>35</v>
      </c>
      <c r="B31" s="8" t="s">
        <v>26</v>
      </c>
      <c r="C31" s="24">
        <f>Febrero!B14</f>
        <v>19841.61</v>
      </c>
      <c r="D31" s="24">
        <f>Febrero!C14</f>
        <v>0</v>
      </c>
      <c r="E31" s="24">
        <f>Febrero!D14</f>
        <v>0</v>
      </c>
      <c r="F31" s="24">
        <f>Febrero!E14</f>
        <v>0</v>
      </c>
      <c r="G31" s="24">
        <f>Febrero!F14</f>
        <v>13596</v>
      </c>
      <c r="H31" s="24">
        <f>Febrero!G14</f>
        <v>48.95</v>
      </c>
      <c r="I31" s="24">
        <f>Febrero!H14</f>
        <v>1637.61</v>
      </c>
      <c r="J31" s="24">
        <f>Febrero!I14</f>
        <v>3260.56</v>
      </c>
      <c r="K31" s="24">
        <f>Febrero!J14</f>
        <v>3118.01</v>
      </c>
    </row>
    <row r="32" spans="1:11" ht="15.75" thickBot="1" x14ac:dyDescent="0.3">
      <c r="A32" s="23" t="s">
        <v>35</v>
      </c>
      <c r="B32" s="8" t="s">
        <v>27</v>
      </c>
      <c r="C32" s="24">
        <f>Febrero!B15</f>
        <v>560784.30000000005</v>
      </c>
      <c r="D32" s="24">
        <f>Febrero!C15</f>
        <v>1031585.88</v>
      </c>
      <c r="E32" s="24">
        <f>Febrero!D15</f>
        <v>1021156.37</v>
      </c>
      <c r="F32" s="24">
        <f>Febrero!E15</f>
        <v>481.57</v>
      </c>
      <c r="G32" s="24">
        <f>Febrero!F15</f>
        <v>409854.94</v>
      </c>
      <c r="H32" s="24">
        <f>Febrero!G15</f>
        <v>1475.47</v>
      </c>
      <c r="I32" s="24">
        <f>Febrero!H15</f>
        <v>138193.96</v>
      </c>
      <c r="J32" s="24">
        <f>Febrero!I15</f>
        <v>45363.92</v>
      </c>
      <c r="K32" s="24">
        <f>Febrero!J15</f>
        <v>42420.77</v>
      </c>
    </row>
    <row r="33" spans="1:11" ht="15.75" customHeight="1" thickBot="1" x14ac:dyDescent="0.3">
      <c r="A33" s="23" t="s">
        <v>35</v>
      </c>
      <c r="B33" s="8" t="s">
        <v>28</v>
      </c>
      <c r="C33" s="24">
        <f>Febrero!B16</f>
        <v>0</v>
      </c>
      <c r="D33" s="24">
        <f>Febrero!C16</f>
        <v>0</v>
      </c>
      <c r="E33" s="24">
        <f>Febrero!D16</f>
        <v>0</v>
      </c>
      <c r="F33" s="24">
        <f>Febrero!E16</f>
        <v>0</v>
      </c>
      <c r="G33" s="24">
        <f>Febrero!F16</f>
        <v>0</v>
      </c>
      <c r="H33" s="24">
        <f>Febrero!G16</f>
        <v>0</v>
      </c>
      <c r="I33" s="24">
        <f>Febrero!H16</f>
        <v>0</v>
      </c>
      <c r="J33" s="24">
        <f>Febrero!I16</f>
        <v>0</v>
      </c>
      <c r="K33" s="24">
        <f>Febrero!J16</f>
        <v>0</v>
      </c>
    </row>
    <row r="34" spans="1:11" ht="15.75" customHeight="1" thickBot="1" x14ac:dyDescent="0.3">
      <c r="A34" s="23" t="s">
        <v>35</v>
      </c>
      <c r="B34" s="8" t="s">
        <v>29</v>
      </c>
      <c r="C34" s="24">
        <f>Febrero!B17</f>
        <v>0</v>
      </c>
      <c r="D34" s="24">
        <f>Febrero!C17</f>
        <v>0</v>
      </c>
      <c r="E34" s="24">
        <f>Febrero!D17</f>
        <v>0</v>
      </c>
      <c r="F34" s="24">
        <f>Febrero!E17</f>
        <v>0</v>
      </c>
      <c r="G34" s="24">
        <f>Febrero!F17</f>
        <v>0</v>
      </c>
      <c r="H34" s="24">
        <f>Febrero!G17</f>
        <v>0</v>
      </c>
      <c r="I34" s="24">
        <f>Febrero!H17</f>
        <v>0</v>
      </c>
      <c r="J34" s="24">
        <f>Febrero!I17</f>
        <v>0</v>
      </c>
      <c r="K34" s="24">
        <f>Febrero!J17</f>
        <v>0</v>
      </c>
    </row>
    <row r="35" spans="1:11" ht="15.75" customHeight="1" thickBot="1" x14ac:dyDescent="0.3">
      <c r="A35" s="23" t="s">
        <v>35</v>
      </c>
      <c r="B35" s="8" t="s">
        <v>30</v>
      </c>
      <c r="C35" s="24">
        <f>Febrero!B18</f>
        <v>1497.79</v>
      </c>
      <c r="D35" s="24">
        <f>Febrero!C18</f>
        <v>1802.78</v>
      </c>
      <c r="E35" s="24">
        <f>Febrero!D18</f>
        <v>1802.78</v>
      </c>
      <c r="F35" s="24">
        <f>Febrero!E18</f>
        <v>0</v>
      </c>
      <c r="G35" s="24">
        <f>Febrero!F18</f>
        <v>1497.79</v>
      </c>
      <c r="H35" s="24">
        <f>Febrero!G18</f>
        <v>5.39</v>
      </c>
      <c r="I35" s="24">
        <f>Febrero!H18</f>
        <v>271.33999999999997</v>
      </c>
      <c r="J35" s="24">
        <f>Febrero!I18</f>
        <v>165.8</v>
      </c>
      <c r="K35" s="24">
        <f>Febrero!J18</f>
        <v>153.34</v>
      </c>
    </row>
    <row r="36" spans="1:11" ht="15.75" customHeight="1" thickBot="1" x14ac:dyDescent="0.3">
      <c r="A36" s="23" t="s">
        <v>36</v>
      </c>
      <c r="B36" s="19" t="s">
        <v>14</v>
      </c>
      <c r="C36" s="24">
        <f>Marzo!B2</f>
        <v>0</v>
      </c>
      <c r="D36" s="24">
        <f>Marzo!C2</f>
        <v>0</v>
      </c>
      <c r="E36" s="24">
        <f>Marzo!D2</f>
        <v>0</v>
      </c>
      <c r="F36" s="24">
        <f>Marzo!E2</f>
        <v>0</v>
      </c>
      <c r="G36" s="24">
        <f>Marzo!F2</f>
        <v>0</v>
      </c>
      <c r="H36" s="24">
        <f>Marzo!G2</f>
        <v>0</v>
      </c>
      <c r="I36" s="24">
        <f>Marzo!H2</f>
        <v>0</v>
      </c>
      <c r="J36" s="24">
        <f>Marzo!I2</f>
        <v>0</v>
      </c>
      <c r="K36" s="24">
        <f>Marzo!J2</f>
        <v>0</v>
      </c>
    </row>
    <row r="37" spans="1:11" ht="15.75" customHeight="1" thickBot="1" x14ac:dyDescent="0.3">
      <c r="A37" s="23" t="s">
        <v>36</v>
      </c>
      <c r="B37" s="8" t="s">
        <v>15</v>
      </c>
      <c r="C37" s="24">
        <f>Marzo!B3</f>
        <v>106763.76</v>
      </c>
      <c r="D37" s="24">
        <f>Marzo!C3</f>
        <v>32.32</v>
      </c>
      <c r="E37" s="24">
        <f>Marzo!D3</f>
        <v>33.619999999999997</v>
      </c>
      <c r="F37" s="24">
        <f>Marzo!E3</f>
        <v>1.3</v>
      </c>
      <c r="G37" s="24">
        <f>Marzo!F3</f>
        <v>98306.63</v>
      </c>
      <c r="H37" s="24">
        <f>Marzo!G3</f>
        <v>353.89</v>
      </c>
      <c r="I37" s="24">
        <f>Marzo!H3</f>
        <v>16388.400000000001</v>
      </c>
      <c r="J37" s="24">
        <f>Marzo!I3</f>
        <v>35632.379999999997</v>
      </c>
      <c r="K37" s="24">
        <f>Marzo!J3</f>
        <v>34424.5</v>
      </c>
    </row>
    <row r="38" spans="1:11" ht="15.75" customHeight="1" thickBot="1" x14ac:dyDescent="0.3">
      <c r="A38" s="23" t="s">
        <v>36</v>
      </c>
      <c r="B38" s="8" t="s">
        <v>16</v>
      </c>
      <c r="C38" s="24">
        <f>Marzo!B4</f>
        <v>0</v>
      </c>
      <c r="D38" s="24">
        <f>Marzo!C4</f>
        <v>0</v>
      </c>
      <c r="E38" s="24">
        <f>Marzo!D4</f>
        <v>0</v>
      </c>
      <c r="F38" s="24">
        <f>Marzo!E4</f>
        <v>0</v>
      </c>
      <c r="G38" s="24">
        <f>Marzo!F4</f>
        <v>0</v>
      </c>
      <c r="H38" s="24">
        <f>Marzo!G4</f>
        <v>0</v>
      </c>
      <c r="I38" s="24">
        <f>Marzo!H4</f>
        <v>0</v>
      </c>
      <c r="J38" s="24">
        <f>Marzo!I4</f>
        <v>0</v>
      </c>
      <c r="K38" s="24">
        <f>Marzo!J4</f>
        <v>0</v>
      </c>
    </row>
    <row r="39" spans="1:11" ht="15.75" customHeight="1" thickBot="1" x14ac:dyDescent="0.3">
      <c r="A39" s="23" t="s">
        <v>36</v>
      </c>
      <c r="B39" s="8" t="s">
        <v>17</v>
      </c>
      <c r="C39" s="24">
        <f>Marzo!B5</f>
        <v>0</v>
      </c>
      <c r="D39" s="24">
        <f>Marzo!C5</f>
        <v>0</v>
      </c>
      <c r="E39" s="24">
        <f>Marzo!D5</f>
        <v>0</v>
      </c>
      <c r="F39" s="24">
        <f>Marzo!E5</f>
        <v>0</v>
      </c>
      <c r="G39" s="24">
        <f>Marzo!F5</f>
        <v>0</v>
      </c>
      <c r="H39" s="24">
        <f>Marzo!G5</f>
        <v>0</v>
      </c>
      <c r="I39" s="24">
        <f>Marzo!H5</f>
        <v>0</v>
      </c>
      <c r="J39" s="24">
        <f>Marzo!I5</f>
        <v>0</v>
      </c>
      <c r="K39" s="24">
        <f>Marzo!J5</f>
        <v>0</v>
      </c>
    </row>
    <row r="40" spans="1:11" ht="15.75" thickBot="1" x14ac:dyDescent="0.3">
      <c r="A40" s="23" t="s">
        <v>36</v>
      </c>
      <c r="B40" s="8" t="s">
        <v>18</v>
      </c>
      <c r="C40" s="24">
        <f>Marzo!B6</f>
        <v>56768.03</v>
      </c>
      <c r="D40" s="24">
        <f>Marzo!C6</f>
        <v>64834.51</v>
      </c>
      <c r="E40" s="24">
        <f>Marzo!D6</f>
        <v>65654.720000000001</v>
      </c>
      <c r="F40" s="24">
        <f>Marzo!E6</f>
        <v>725.21</v>
      </c>
      <c r="G40" s="24">
        <f>Marzo!F6</f>
        <v>54511.03</v>
      </c>
      <c r="H40" s="24">
        <f>Marzo!G6</f>
        <v>196.24</v>
      </c>
      <c r="I40" s="24">
        <f>Marzo!H6</f>
        <v>5180.3999999999996</v>
      </c>
      <c r="J40" s="24">
        <f>Marzo!I6</f>
        <v>17223.66</v>
      </c>
      <c r="K40" s="24">
        <f>Marzo!J6</f>
        <v>16365.82</v>
      </c>
    </row>
    <row r="41" spans="1:11" ht="15.75" customHeight="1" thickBot="1" x14ac:dyDescent="0.3">
      <c r="A41" s="23" t="s">
        <v>36</v>
      </c>
      <c r="B41" s="8" t="s">
        <v>19</v>
      </c>
      <c r="C41" s="24">
        <f>Marzo!B7</f>
        <v>9408.07</v>
      </c>
      <c r="D41" s="24">
        <f>Marzo!C7</f>
        <v>6584.26</v>
      </c>
      <c r="E41" s="24">
        <f>Marzo!D7</f>
        <v>6953.95</v>
      </c>
      <c r="F41" s="24">
        <f>Marzo!E7</f>
        <v>9.98</v>
      </c>
      <c r="G41" s="24">
        <f>Marzo!F7</f>
        <v>8918.4500000000007</v>
      </c>
      <c r="H41" s="24">
        <f>Marzo!G7</f>
        <v>32.1</v>
      </c>
      <c r="I41" s="24">
        <f>Marzo!H7</f>
        <v>878.26</v>
      </c>
      <c r="J41" s="24">
        <f>Marzo!I7</f>
        <v>4123.59</v>
      </c>
      <c r="K41" s="24">
        <f>Marzo!J7</f>
        <v>3723.51</v>
      </c>
    </row>
    <row r="42" spans="1:11" ht="15.75" customHeight="1" thickBot="1" x14ac:dyDescent="0.3">
      <c r="A42" s="23" t="s">
        <v>36</v>
      </c>
      <c r="B42" s="8" t="s">
        <v>20</v>
      </c>
      <c r="C42" s="24">
        <f>Marzo!B8</f>
        <v>32.83</v>
      </c>
      <c r="D42" s="24">
        <f>Marzo!C8</f>
        <v>13.16</v>
      </c>
      <c r="E42" s="24">
        <f>Marzo!D8</f>
        <v>13.16</v>
      </c>
      <c r="F42" s="24">
        <f>Marzo!E8</f>
        <v>0</v>
      </c>
      <c r="G42" s="24">
        <f>Marzo!F8</f>
        <v>32.83</v>
      </c>
      <c r="H42" s="24">
        <f>Marzo!G8</f>
        <v>0.12</v>
      </c>
      <c r="I42" s="24">
        <f>Marzo!H8</f>
        <v>2.4900000000000002</v>
      </c>
      <c r="J42" s="24">
        <f>Marzo!I8</f>
        <v>3.48</v>
      </c>
      <c r="K42" s="24">
        <f>Marzo!J8</f>
        <v>3.2</v>
      </c>
    </row>
    <row r="43" spans="1:11" ht="15.75" customHeight="1" thickBot="1" x14ac:dyDescent="0.3">
      <c r="A43" s="23" t="s">
        <v>36</v>
      </c>
      <c r="B43" s="8" t="s">
        <v>21</v>
      </c>
      <c r="C43" s="24">
        <f>Marzo!B9</f>
        <v>88692.62</v>
      </c>
      <c r="D43" s="24">
        <f>Marzo!C9</f>
        <v>4584.01</v>
      </c>
      <c r="E43" s="24">
        <f>Marzo!D9</f>
        <v>4605.7</v>
      </c>
      <c r="F43" s="24">
        <f>Marzo!E9</f>
        <v>0</v>
      </c>
      <c r="G43" s="24">
        <f>Marzo!F9</f>
        <v>88670.93</v>
      </c>
      <c r="H43" s="24">
        <f>Marzo!G9</f>
        <v>319.22000000000003</v>
      </c>
      <c r="I43" s="24">
        <f>Marzo!H9</f>
        <v>30202.94</v>
      </c>
      <c r="J43" s="24">
        <f>Marzo!I9</f>
        <v>14776.92</v>
      </c>
      <c r="K43" s="24">
        <f>Marzo!J9</f>
        <v>12218.54</v>
      </c>
    </row>
    <row r="44" spans="1:11" ht="15.75" customHeight="1" thickBot="1" x14ac:dyDescent="0.3">
      <c r="A44" s="23" t="s">
        <v>36</v>
      </c>
      <c r="B44" s="8" t="s">
        <v>22</v>
      </c>
      <c r="C44" s="24">
        <f>Marzo!B10</f>
        <v>4615934.04</v>
      </c>
      <c r="D44" s="24">
        <f>Marzo!C10</f>
        <v>6996.49</v>
      </c>
      <c r="E44" s="24">
        <f>Marzo!D10</f>
        <v>6763.74</v>
      </c>
      <c r="F44" s="24">
        <f>Marzo!E10</f>
        <v>5877.81</v>
      </c>
      <c r="G44" s="24">
        <f>Marzo!F10</f>
        <v>3851035.43</v>
      </c>
      <c r="H44" s="24">
        <f>Marzo!G10</f>
        <v>13863.74</v>
      </c>
      <c r="I44" s="24">
        <f>Marzo!H10</f>
        <v>366449.65</v>
      </c>
      <c r="J44" s="24">
        <f>Marzo!I10</f>
        <v>1320930.21</v>
      </c>
      <c r="K44" s="24">
        <f>Marzo!J10</f>
        <v>1282142.3600000001</v>
      </c>
    </row>
    <row r="45" spans="1:11" ht="15.75" customHeight="1" thickBot="1" x14ac:dyDescent="0.3">
      <c r="A45" s="23" t="s">
        <v>36</v>
      </c>
      <c r="B45" s="8" t="s">
        <v>23</v>
      </c>
      <c r="C45" s="24">
        <f>Marzo!B11</f>
        <v>239070.33</v>
      </c>
      <c r="D45" s="24">
        <f>Marzo!C11</f>
        <v>133712.5</v>
      </c>
      <c r="E45" s="24">
        <f>Marzo!D11</f>
        <v>240846.4</v>
      </c>
      <c r="F45" s="24">
        <f>Marzo!E11</f>
        <v>0</v>
      </c>
      <c r="G45" s="24">
        <f>Marzo!F11</f>
        <v>66652.429999999993</v>
      </c>
      <c r="H45" s="24">
        <f>Marzo!G11</f>
        <v>239.95</v>
      </c>
      <c r="I45" s="24">
        <f>Marzo!H11</f>
        <v>9574.5</v>
      </c>
      <c r="J45" s="24">
        <f>Marzo!I11</f>
        <v>7159.42</v>
      </c>
      <c r="K45" s="24">
        <f>Marzo!J11</f>
        <v>5905.02</v>
      </c>
    </row>
    <row r="46" spans="1:11" ht="15.75" customHeight="1" thickBot="1" x14ac:dyDescent="0.3">
      <c r="A46" s="23" t="s">
        <v>36</v>
      </c>
      <c r="B46" s="8" t="s">
        <v>24</v>
      </c>
      <c r="C46" s="24">
        <f>Marzo!B12</f>
        <v>41364.769999999997</v>
      </c>
      <c r="D46" s="24">
        <f>Marzo!C12</f>
        <v>0</v>
      </c>
      <c r="E46" s="24">
        <f>Marzo!D12</f>
        <v>0</v>
      </c>
      <c r="F46" s="24">
        <f>Marzo!E12</f>
        <v>-4012.38</v>
      </c>
      <c r="G46" s="24">
        <f>Marzo!F12</f>
        <v>16669</v>
      </c>
      <c r="H46" s="24">
        <f>Marzo!G12</f>
        <v>60.01</v>
      </c>
      <c r="I46" s="24">
        <f>Marzo!H12</f>
        <v>16669</v>
      </c>
      <c r="J46" s="24">
        <f>Marzo!I12</f>
        <v>3357.46</v>
      </c>
      <c r="K46" s="24">
        <f>Marzo!J12</f>
        <v>2387.71</v>
      </c>
    </row>
    <row r="47" spans="1:11" ht="15.75" customHeight="1" thickBot="1" x14ac:dyDescent="0.3">
      <c r="A47" s="23" t="s">
        <v>36</v>
      </c>
      <c r="B47" s="8" t="s">
        <v>25</v>
      </c>
      <c r="C47" s="24">
        <f>Marzo!B13</f>
        <v>0</v>
      </c>
      <c r="D47" s="24">
        <f>Marzo!C13</f>
        <v>0</v>
      </c>
      <c r="E47" s="24">
        <f>Marzo!D13</f>
        <v>0</v>
      </c>
      <c r="F47" s="24">
        <f>Marzo!E13</f>
        <v>0</v>
      </c>
      <c r="G47" s="24">
        <f>Marzo!F13</f>
        <v>0</v>
      </c>
      <c r="H47" s="24">
        <f>Marzo!G13</f>
        <v>0</v>
      </c>
      <c r="I47" s="24">
        <f>Marzo!H13</f>
        <v>0</v>
      </c>
      <c r="J47" s="24">
        <f>Marzo!I13</f>
        <v>0</v>
      </c>
      <c r="K47" s="24">
        <f>Marzo!J13</f>
        <v>0</v>
      </c>
    </row>
    <row r="48" spans="1:11" ht="15.75" customHeight="1" thickBot="1" x14ac:dyDescent="0.3">
      <c r="A48" s="23" t="s">
        <v>36</v>
      </c>
      <c r="B48" s="8" t="s">
        <v>26</v>
      </c>
      <c r="C48" s="24">
        <f>Marzo!B14</f>
        <v>38413.760000000002</v>
      </c>
      <c r="D48" s="24">
        <f>Marzo!C14</f>
        <v>0</v>
      </c>
      <c r="E48" s="24">
        <f>Marzo!D14</f>
        <v>0</v>
      </c>
      <c r="F48" s="24">
        <f>Marzo!E14</f>
        <v>0</v>
      </c>
      <c r="G48" s="24">
        <f>Marzo!F14</f>
        <v>18862</v>
      </c>
      <c r="H48" s="24">
        <f>Marzo!G14</f>
        <v>67.900000000000006</v>
      </c>
      <c r="I48" s="24">
        <f>Marzo!H14</f>
        <v>2338.58</v>
      </c>
      <c r="J48" s="24">
        <f>Marzo!I14</f>
        <v>1597.59</v>
      </c>
      <c r="K48" s="24">
        <f>Marzo!J14</f>
        <v>1526.66</v>
      </c>
    </row>
    <row r="49" spans="1:11" ht="15.75" thickBot="1" x14ac:dyDescent="0.3">
      <c r="A49" s="23" t="s">
        <v>36</v>
      </c>
      <c r="B49" s="8" t="s">
        <v>27</v>
      </c>
      <c r="C49" s="24">
        <f>Marzo!B15</f>
        <v>595760.63</v>
      </c>
      <c r="D49" s="24">
        <f>Marzo!C15</f>
        <v>1021156.37</v>
      </c>
      <c r="E49" s="24">
        <f>Marzo!D15</f>
        <v>1009344.79</v>
      </c>
      <c r="F49" s="24">
        <f>Marzo!E15</f>
        <v>247.5</v>
      </c>
      <c r="G49" s="24">
        <f>Marzo!F15</f>
        <v>420489.1</v>
      </c>
      <c r="H49" s="24">
        <f>Marzo!G15</f>
        <v>1513.77</v>
      </c>
      <c r="I49" s="24">
        <f>Marzo!H15</f>
        <v>136339.97</v>
      </c>
      <c r="J49" s="24">
        <f>Marzo!I15</f>
        <v>46509.47</v>
      </c>
      <c r="K49" s="24">
        <f>Marzo!J15</f>
        <v>43600.57</v>
      </c>
    </row>
    <row r="50" spans="1:11" ht="15.75" customHeight="1" thickBot="1" x14ac:dyDescent="0.3">
      <c r="A50" s="23" t="s">
        <v>36</v>
      </c>
      <c r="B50" s="8" t="s">
        <v>28</v>
      </c>
      <c r="C50" s="24">
        <f>Marzo!B16</f>
        <v>0</v>
      </c>
      <c r="D50" s="24">
        <f>Marzo!C16</f>
        <v>0</v>
      </c>
      <c r="E50" s="24">
        <f>Marzo!D16</f>
        <v>0</v>
      </c>
      <c r="F50" s="24">
        <f>Marzo!E16</f>
        <v>0</v>
      </c>
      <c r="G50" s="24">
        <f>Marzo!F16</f>
        <v>0</v>
      </c>
      <c r="H50" s="24">
        <f>Marzo!G16</f>
        <v>0</v>
      </c>
      <c r="I50" s="24">
        <f>Marzo!H16</f>
        <v>0</v>
      </c>
      <c r="J50" s="24">
        <f>Marzo!I16</f>
        <v>0</v>
      </c>
      <c r="K50" s="24">
        <f>Marzo!J16</f>
        <v>0</v>
      </c>
    </row>
    <row r="51" spans="1:11" ht="15.75" customHeight="1" thickBot="1" x14ac:dyDescent="0.3">
      <c r="A51" s="23" t="s">
        <v>36</v>
      </c>
      <c r="B51" s="8" t="s">
        <v>29</v>
      </c>
      <c r="C51" s="24">
        <f>Marzo!B17</f>
        <v>0</v>
      </c>
      <c r="D51" s="24">
        <f>Marzo!C17</f>
        <v>0</v>
      </c>
      <c r="E51" s="24">
        <f>Marzo!D17</f>
        <v>0</v>
      </c>
      <c r="F51" s="24">
        <f>Marzo!E17</f>
        <v>0</v>
      </c>
      <c r="G51" s="24">
        <f>Marzo!F17</f>
        <v>0</v>
      </c>
      <c r="H51" s="24">
        <f>Marzo!G17</f>
        <v>0</v>
      </c>
      <c r="I51" s="24">
        <f>Marzo!H17</f>
        <v>0</v>
      </c>
      <c r="J51" s="24">
        <f>Marzo!I17</f>
        <v>0</v>
      </c>
      <c r="K51" s="24">
        <f>Marzo!J17</f>
        <v>0</v>
      </c>
    </row>
    <row r="52" spans="1:11" ht="15.75" customHeight="1" thickBot="1" x14ac:dyDescent="0.3">
      <c r="A52" s="23" t="s">
        <v>36</v>
      </c>
      <c r="B52" s="8" t="s">
        <v>30</v>
      </c>
      <c r="C52" s="24">
        <f>Marzo!B18</f>
        <v>1695.19</v>
      </c>
      <c r="D52" s="24">
        <f>Marzo!C18</f>
        <v>1802.78</v>
      </c>
      <c r="E52" s="24">
        <f>Marzo!D18</f>
        <v>1802.78</v>
      </c>
      <c r="F52" s="24">
        <f>Marzo!E18</f>
        <v>0</v>
      </c>
      <c r="G52" s="24">
        <f>Marzo!F18</f>
        <v>1695.19</v>
      </c>
      <c r="H52" s="24">
        <f>Marzo!G18</f>
        <v>6.1</v>
      </c>
      <c r="I52" s="24">
        <f>Marzo!H18</f>
        <v>307.10000000000002</v>
      </c>
      <c r="J52" s="24">
        <f>Marzo!I18</f>
        <v>179.48</v>
      </c>
      <c r="K52" s="24">
        <f>Marzo!J18</f>
        <v>165.45</v>
      </c>
    </row>
    <row r="53" spans="1:11" ht="15.75" customHeight="1" thickBot="1" x14ac:dyDescent="0.3">
      <c r="A53" s="23" t="s">
        <v>37</v>
      </c>
      <c r="B53" s="19" t="s">
        <v>14</v>
      </c>
      <c r="C53" s="24">
        <f>Abril!B2</f>
        <v>0</v>
      </c>
      <c r="D53" s="24">
        <f>Abril!C2</f>
        <v>0</v>
      </c>
      <c r="E53" s="24">
        <f>Abril!D2</f>
        <v>0</v>
      </c>
      <c r="F53" s="24">
        <f>Abril!E2</f>
        <v>0</v>
      </c>
      <c r="G53" s="24">
        <f>Abril!F2</f>
        <v>0</v>
      </c>
      <c r="H53" s="24">
        <f>Abril!G2</f>
        <v>0</v>
      </c>
      <c r="I53" s="24">
        <f>Abril!H2</f>
        <v>0</v>
      </c>
      <c r="J53" s="24">
        <f>Abril!I2</f>
        <v>0</v>
      </c>
      <c r="K53" s="24">
        <f>Abril!J2</f>
        <v>0</v>
      </c>
    </row>
    <row r="54" spans="1:11" ht="15.75" customHeight="1" thickBot="1" x14ac:dyDescent="0.3">
      <c r="A54" s="23" t="s">
        <v>37</v>
      </c>
      <c r="B54" s="8" t="s">
        <v>15</v>
      </c>
      <c r="C54" s="24">
        <f>Abril!B3</f>
        <v>103066.38</v>
      </c>
      <c r="D54" s="24">
        <f>Abril!C3</f>
        <v>33.619999999999997</v>
      </c>
      <c r="E54" s="24">
        <f>Abril!D3</f>
        <v>33.619999999999997</v>
      </c>
      <c r="F54" s="24">
        <f>Abril!E3</f>
        <v>0</v>
      </c>
      <c r="G54" s="24">
        <f>Abril!F3</f>
        <v>96480.67</v>
      </c>
      <c r="H54" s="24">
        <f>Abril!G3</f>
        <v>347.35</v>
      </c>
      <c r="I54" s="24">
        <f>Abril!H3</f>
        <v>16404.41</v>
      </c>
      <c r="J54" s="24">
        <f>Abril!I3</f>
        <v>33242.050000000003</v>
      </c>
      <c r="K54" s="24">
        <f>Abril!J3</f>
        <v>32104.39</v>
      </c>
    </row>
    <row r="55" spans="1:11" ht="15.75" customHeight="1" thickBot="1" x14ac:dyDescent="0.3">
      <c r="A55" s="23" t="s">
        <v>37</v>
      </c>
      <c r="B55" s="8" t="s">
        <v>16</v>
      </c>
      <c r="C55" s="24">
        <f>Abril!B4</f>
        <v>0</v>
      </c>
      <c r="D55" s="24">
        <f>Abril!C4</f>
        <v>0</v>
      </c>
      <c r="E55" s="24">
        <f>Abril!D4</f>
        <v>0</v>
      </c>
      <c r="F55" s="24">
        <f>Abril!E4</f>
        <v>0</v>
      </c>
      <c r="G55" s="24">
        <f>Abril!F4</f>
        <v>0</v>
      </c>
      <c r="H55" s="24">
        <f>Abril!G4</f>
        <v>0</v>
      </c>
      <c r="I55" s="24">
        <f>Abril!H4</f>
        <v>0</v>
      </c>
      <c r="J55" s="24">
        <f>Abril!I4</f>
        <v>0</v>
      </c>
      <c r="K55" s="24">
        <f>Abril!J4</f>
        <v>0</v>
      </c>
    </row>
    <row r="56" spans="1:11" ht="15.75" customHeight="1" thickBot="1" x14ac:dyDescent="0.3">
      <c r="A56" s="23" t="s">
        <v>37</v>
      </c>
      <c r="B56" s="8" t="s">
        <v>17</v>
      </c>
      <c r="C56" s="24">
        <f>Abril!B5</f>
        <v>0</v>
      </c>
      <c r="D56" s="24">
        <f>Abril!C5</f>
        <v>0</v>
      </c>
      <c r="E56" s="24">
        <f>Abril!D5</f>
        <v>0</v>
      </c>
      <c r="F56" s="24">
        <f>Abril!E5</f>
        <v>0</v>
      </c>
      <c r="G56" s="24">
        <f>Abril!F5</f>
        <v>0</v>
      </c>
      <c r="H56" s="24">
        <f>Abril!G5</f>
        <v>0</v>
      </c>
      <c r="I56" s="24">
        <f>Abril!H5</f>
        <v>0</v>
      </c>
      <c r="J56" s="24">
        <f>Abril!I5</f>
        <v>0</v>
      </c>
      <c r="K56" s="24">
        <f>Abril!J5</f>
        <v>0</v>
      </c>
    </row>
    <row r="57" spans="1:11" ht="15.75" thickBot="1" x14ac:dyDescent="0.3">
      <c r="A57" s="23" t="s">
        <v>37</v>
      </c>
      <c r="B57" s="8" t="s">
        <v>18</v>
      </c>
      <c r="C57" s="24">
        <f>Abril!B6</f>
        <v>64920.14</v>
      </c>
      <c r="D57" s="24">
        <f>Abril!C6</f>
        <v>65654.720000000001</v>
      </c>
      <c r="E57" s="24">
        <f>Abril!D6</f>
        <v>65689.19</v>
      </c>
      <c r="F57" s="24">
        <f>Abril!E6</f>
        <v>4573.2</v>
      </c>
      <c r="G57" s="24">
        <f>Abril!F6</f>
        <v>66425.87</v>
      </c>
      <c r="H57" s="24">
        <f>Abril!G6</f>
        <v>239.14</v>
      </c>
      <c r="I57" s="24">
        <f>Abril!H6</f>
        <v>6423.27</v>
      </c>
      <c r="J57" s="24">
        <f>Abril!I6</f>
        <v>17123.41</v>
      </c>
      <c r="K57" s="24">
        <f>Abril!J6</f>
        <v>16406.599999999999</v>
      </c>
    </row>
    <row r="58" spans="1:11" ht="15.75" customHeight="1" thickBot="1" x14ac:dyDescent="0.3">
      <c r="A58" s="23" t="s">
        <v>37</v>
      </c>
      <c r="B58" s="8" t="s">
        <v>19</v>
      </c>
      <c r="C58" s="24">
        <f>Abril!B7</f>
        <v>7333.72</v>
      </c>
      <c r="D58" s="24">
        <f>Abril!C7</f>
        <v>6558.92</v>
      </c>
      <c r="E58" s="24">
        <f>Abril!D7</f>
        <v>6904.34</v>
      </c>
      <c r="F58" s="24">
        <f>Abril!E7</f>
        <v>-19</v>
      </c>
      <c r="G58" s="24">
        <f>Abril!F7</f>
        <v>6671.52</v>
      </c>
      <c r="H58" s="24">
        <f>Abril!G7</f>
        <v>24.01</v>
      </c>
      <c r="I58" s="24">
        <f>Abril!H7</f>
        <v>642.25</v>
      </c>
      <c r="J58" s="24">
        <f>Abril!I7</f>
        <v>3190.51</v>
      </c>
      <c r="K58" s="24">
        <f>Abril!J7</f>
        <v>2813.75</v>
      </c>
    </row>
    <row r="59" spans="1:11" ht="15.75" customHeight="1" thickBot="1" x14ac:dyDescent="0.3">
      <c r="A59" s="23" t="s">
        <v>37</v>
      </c>
      <c r="B59" s="8" t="s">
        <v>20</v>
      </c>
      <c r="C59" s="24">
        <f>Abril!B8</f>
        <v>28.83</v>
      </c>
      <c r="D59" s="24">
        <f>Abril!C8</f>
        <v>13.16</v>
      </c>
      <c r="E59" s="24">
        <f>Abril!D8</f>
        <v>13.16</v>
      </c>
      <c r="F59" s="24">
        <f>Abril!E8</f>
        <v>0</v>
      </c>
      <c r="G59" s="24">
        <f>Abril!F8</f>
        <v>28.83</v>
      </c>
      <c r="H59" s="24">
        <f>Abril!G8</f>
        <v>0.1</v>
      </c>
      <c r="I59" s="24">
        <f>Abril!H8</f>
        <v>2.19</v>
      </c>
      <c r="J59" s="24">
        <f>Abril!I8</f>
        <v>2.63</v>
      </c>
      <c r="K59" s="24">
        <f>Abril!J8</f>
        <v>2.42</v>
      </c>
    </row>
    <row r="60" spans="1:11" ht="15.75" customHeight="1" thickBot="1" x14ac:dyDescent="0.3">
      <c r="A60" s="23" t="s">
        <v>37</v>
      </c>
      <c r="B60" s="8" t="s">
        <v>21</v>
      </c>
      <c r="C60" s="24">
        <f>Abril!B9</f>
        <v>83227.240000000005</v>
      </c>
      <c r="D60" s="24">
        <f>Abril!C9</f>
        <v>4605.7</v>
      </c>
      <c r="E60" s="24">
        <f>Abril!D9</f>
        <v>5727.26</v>
      </c>
      <c r="F60" s="24">
        <f>Abril!E9</f>
        <v>0</v>
      </c>
      <c r="G60" s="24">
        <f>Abril!F9</f>
        <v>82105.679999999993</v>
      </c>
      <c r="H60" s="24">
        <f>Abril!G9</f>
        <v>295.58</v>
      </c>
      <c r="I60" s="24">
        <f>Abril!H9</f>
        <v>27551.5</v>
      </c>
      <c r="J60" s="24">
        <f>Abril!I9</f>
        <v>15384.36</v>
      </c>
      <c r="K60" s="24">
        <f>Abril!J9</f>
        <v>13026.84</v>
      </c>
    </row>
    <row r="61" spans="1:11" ht="15.75" customHeight="1" thickBot="1" x14ac:dyDescent="0.3">
      <c r="A61" s="23" t="s">
        <v>37</v>
      </c>
      <c r="B61" s="8" t="s">
        <v>22</v>
      </c>
      <c r="C61" s="24">
        <f>Abril!B10</f>
        <v>4427280.75</v>
      </c>
      <c r="D61" s="24">
        <f>Abril!C10</f>
        <v>5878.47</v>
      </c>
      <c r="E61" s="24">
        <f>Abril!D10</f>
        <v>5811.12</v>
      </c>
      <c r="F61" s="24">
        <f>Abril!E10</f>
        <v>248.06</v>
      </c>
      <c r="G61" s="24">
        <f>Abril!F10</f>
        <v>3695460.05</v>
      </c>
      <c r="H61" s="24">
        <f>Abril!G10</f>
        <v>13303.68</v>
      </c>
      <c r="I61" s="24">
        <f>Abril!H10</f>
        <v>354156.07</v>
      </c>
      <c r="J61" s="24">
        <f>Abril!I10</f>
        <v>1258181.1200000001</v>
      </c>
      <c r="K61" s="24">
        <f>Abril!J10</f>
        <v>1220212.5900000001</v>
      </c>
    </row>
    <row r="62" spans="1:11" ht="15.75" customHeight="1" thickBot="1" x14ac:dyDescent="0.3">
      <c r="A62" s="23" t="s">
        <v>37</v>
      </c>
      <c r="B62" s="8" t="s">
        <v>23</v>
      </c>
      <c r="C62" s="24">
        <f>Abril!B11</f>
        <v>30627.57</v>
      </c>
      <c r="D62" s="24">
        <f>Abril!C11</f>
        <v>240846.4</v>
      </c>
      <c r="E62" s="24">
        <f>Abril!D11</f>
        <v>184877.5</v>
      </c>
      <c r="F62" s="24">
        <f>Abril!E11</f>
        <v>0</v>
      </c>
      <c r="G62" s="24">
        <f>Abril!F11</f>
        <v>54894.47</v>
      </c>
      <c r="H62" s="24">
        <f>Abril!G11</f>
        <v>197.62</v>
      </c>
      <c r="I62" s="24">
        <f>Abril!H11</f>
        <v>7915.91</v>
      </c>
      <c r="J62" s="24">
        <f>Abril!I11</f>
        <v>5480.65</v>
      </c>
      <c r="K62" s="24">
        <f>Abril!J11</f>
        <v>4608.2700000000004</v>
      </c>
    </row>
    <row r="63" spans="1:11" ht="15.75" customHeight="1" thickBot="1" x14ac:dyDescent="0.3">
      <c r="A63" s="23" t="s">
        <v>37</v>
      </c>
      <c r="B63" s="8" t="s">
        <v>24</v>
      </c>
      <c r="C63" s="24">
        <f>Abril!B12</f>
        <v>34010.300000000003</v>
      </c>
      <c r="D63" s="24">
        <f>Abril!C12</f>
        <v>0</v>
      </c>
      <c r="E63" s="24">
        <f>Abril!D12</f>
        <v>0</v>
      </c>
      <c r="F63" s="24">
        <f>Abril!E12</f>
        <v>-4220.13</v>
      </c>
      <c r="G63" s="24">
        <f>Abril!F12</f>
        <v>10168</v>
      </c>
      <c r="H63" s="24">
        <f>Abril!G12</f>
        <v>36.6</v>
      </c>
      <c r="I63" s="24">
        <f>Abril!H12</f>
        <v>10168</v>
      </c>
      <c r="J63" s="24">
        <f>Abril!I12</f>
        <v>2328.08</v>
      </c>
      <c r="K63" s="24">
        <f>Abril!J12</f>
        <v>1765.83</v>
      </c>
    </row>
    <row r="64" spans="1:11" ht="15.75" customHeight="1" thickBot="1" x14ac:dyDescent="0.3">
      <c r="A64" s="23" t="s">
        <v>37</v>
      </c>
      <c r="B64" s="8" t="s">
        <v>25</v>
      </c>
      <c r="C64" s="24">
        <f>Abril!B13</f>
        <v>0</v>
      </c>
      <c r="D64" s="24">
        <f>Abril!C13</f>
        <v>0</v>
      </c>
      <c r="E64" s="24">
        <f>Abril!D13</f>
        <v>0</v>
      </c>
      <c r="F64" s="24">
        <f>Abril!E13</f>
        <v>0</v>
      </c>
      <c r="G64" s="24">
        <f>Abril!F13</f>
        <v>0</v>
      </c>
      <c r="H64" s="24">
        <f>Abril!G13</f>
        <v>0</v>
      </c>
      <c r="I64" s="24">
        <f>Abril!H13</f>
        <v>0</v>
      </c>
      <c r="J64" s="24">
        <f>Abril!I13</f>
        <v>0</v>
      </c>
      <c r="K64" s="24">
        <f>Abril!J13</f>
        <v>0</v>
      </c>
    </row>
    <row r="65" spans="1:11" ht="15.75" customHeight="1" thickBot="1" x14ac:dyDescent="0.3">
      <c r="A65" s="23" t="s">
        <v>37</v>
      </c>
      <c r="B65" s="8" t="s">
        <v>26</v>
      </c>
      <c r="C65" s="24">
        <f>Abril!B14</f>
        <v>12327.54</v>
      </c>
      <c r="D65" s="24">
        <f>Abril!C14</f>
        <v>0</v>
      </c>
      <c r="E65" s="24">
        <f>Abril!D14</f>
        <v>0</v>
      </c>
      <c r="F65" s="24">
        <f>Abril!E14</f>
        <v>0</v>
      </c>
      <c r="G65" s="24">
        <f>Abril!F14</f>
        <v>2995</v>
      </c>
      <c r="H65" s="24">
        <f>Abril!G14</f>
        <v>10.78</v>
      </c>
      <c r="I65" s="24">
        <f>Abril!H14</f>
        <v>540.61</v>
      </c>
      <c r="J65" s="24">
        <f>Abril!I14</f>
        <v>496.11</v>
      </c>
      <c r="K65" s="24">
        <f>Abril!J14</f>
        <v>487.83</v>
      </c>
    </row>
    <row r="66" spans="1:11" ht="15.75" thickBot="1" x14ac:dyDescent="0.3">
      <c r="A66" s="23" t="s">
        <v>37</v>
      </c>
      <c r="B66" s="8" t="s">
        <v>27</v>
      </c>
      <c r="C66" s="24">
        <f>Abril!B15</f>
        <v>583247.57999999996</v>
      </c>
      <c r="D66" s="24">
        <f>Abril!C15</f>
        <v>1009344.79</v>
      </c>
      <c r="E66" s="24">
        <f>Abril!D15</f>
        <v>999620.74</v>
      </c>
      <c r="F66" s="24">
        <f>Abril!E15</f>
        <v>52.5</v>
      </c>
      <c r="G66" s="24">
        <f>Abril!F15</f>
        <v>408294.41</v>
      </c>
      <c r="H66" s="24">
        <f>Abril!G15</f>
        <v>1469.84</v>
      </c>
      <c r="I66" s="24">
        <f>Abril!H15</f>
        <v>121682.56</v>
      </c>
      <c r="J66" s="24">
        <f>Abril!I15</f>
        <v>41393.1</v>
      </c>
      <c r="K66" s="24">
        <f>Abril!J15</f>
        <v>38722.980000000003</v>
      </c>
    </row>
    <row r="67" spans="1:11" ht="15.75" customHeight="1" thickBot="1" x14ac:dyDescent="0.3">
      <c r="A67" s="23" t="s">
        <v>37</v>
      </c>
      <c r="B67" s="8" t="s">
        <v>28</v>
      </c>
      <c r="C67" s="24">
        <f>Abril!B16</f>
        <v>0</v>
      </c>
      <c r="D67" s="24">
        <f>Abril!C16</f>
        <v>0</v>
      </c>
      <c r="E67" s="24">
        <f>Abril!D16</f>
        <v>0</v>
      </c>
      <c r="F67" s="24">
        <f>Abril!E16</f>
        <v>0</v>
      </c>
      <c r="G67" s="24">
        <f>Abril!F16</f>
        <v>0</v>
      </c>
      <c r="H67" s="24">
        <f>Abril!G16</f>
        <v>0</v>
      </c>
      <c r="I67" s="24">
        <f>Abril!H16</f>
        <v>0</v>
      </c>
      <c r="J67" s="24">
        <f>Abril!I16</f>
        <v>0</v>
      </c>
      <c r="K67" s="24">
        <f>Abril!J16</f>
        <v>0</v>
      </c>
    </row>
    <row r="68" spans="1:11" ht="15.75" customHeight="1" thickBot="1" x14ac:dyDescent="0.3">
      <c r="A68" s="23" t="s">
        <v>37</v>
      </c>
      <c r="B68" s="8" t="s">
        <v>29</v>
      </c>
      <c r="C68" s="24">
        <f>Abril!B17</f>
        <v>15381</v>
      </c>
      <c r="D68" s="24">
        <f>Abril!C17</f>
        <v>5669</v>
      </c>
      <c r="E68" s="24">
        <f>Abril!D17</f>
        <v>4814</v>
      </c>
      <c r="F68" s="24">
        <f>Abril!E17</f>
        <v>0</v>
      </c>
      <c r="G68" s="24">
        <f>Abril!F17</f>
        <v>16236</v>
      </c>
      <c r="H68" s="24">
        <f>Abril!G17</f>
        <v>58.45</v>
      </c>
      <c r="I68" s="24">
        <f>Abril!H17</f>
        <v>5947.25</v>
      </c>
      <c r="J68" s="24">
        <f>Abril!I17</f>
        <v>1970.47</v>
      </c>
      <c r="K68" s="24">
        <f>Abril!J17</f>
        <v>1924.74</v>
      </c>
    </row>
    <row r="69" spans="1:11" ht="15.75" customHeight="1" thickBot="1" x14ac:dyDescent="0.3">
      <c r="A69" s="23" t="s">
        <v>37</v>
      </c>
      <c r="B69" s="8" t="s">
        <v>30</v>
      </c>
      <c r="C69" s="24">
        <f>Abril!B18</f>
        <v>1586.88</v>
      </c>
      <c r="D69" s="24">
        <f>Abril!C18</f>
        <v>1802.78</v>
      </c>
      <c r="E69" s="24">
        <f>Abril!D18</f>
        <v>1802.78</v>
      </c>
      <c r="F69" s="24">
        <f>Abril!E18</f>
        <v>0</v>
      </c>
      <c r="G69" s="24">
        <f>Abril!F18</f>
        <v>1586.88</v>
      </c>
      <c r="H69" s="24">
        <f>Abril!G18</f>
        <v>5.71</v>
      </c>
      <c r="I69" s="24">
        <f>Abril!H18</f>
        <v>287.48</v>
      </c>
      <c r="J69" s="24">
        <f>Abril!I18</f>
        <v>144.87</v>
      </c>
      <c r="K69" s="24">
        <f>Abril!J18</f>
        <v>133.16999999999999</v>
      </c>
    </row>
    <row r="70" spans="1:11" ht="15.75" customHeight="1" thickBot="1" x14ac:dyDescent="0.3">
      <c r="A70" s="23" t="s">
        <v>38</v>
      </c>
      <c r="B70" s="19" t="s">
        <v>14</v>
      </c>
      <c r="C70" s="24">
        <f>Mayo!B2</f>
        <v>0</v>
      </c>
      <c r="D70" s="24">
        <f>Mayo!C2</f>
        <v>0</v>
      </c>
      <c r="E70" s="24">
        <f>Mayo!D2</f>
        <v>0</v>
      </c>
      <c r="F70" s="24">
        <f>Mayo!E2</f>
        <v>0</v>
      </c>
      <c r="G70" s="24">
        <f>Mayo!F2</f>
        <v>0</v>
      </c>
      <c r="H70" s="24">
        <f>Mayo!G2</f>
        <v>0</v>
      </c>
      <c r="I70" s="24">
        <f>Mayo!H2</f>
        <v>0</v>
      </c>
      <c r="J70" s="24">
        <f>Mayo!I2</f>
        <v>0</v>
      </c>
      <c r="K70" s="24">
        <f>Mayo!J2</f>
        <v>0</v>
      </c>
    </row>
    <row r="71" spans="1:11" ht="15.75" customHeight="1" thickBot="1" x14ac:dyDescent="0.3">
      <c r="A71" s="23" t="s">
        <v>38</v>
      </c>
      <c r="B71" s="8" t="s">
        <v>15</v>
      </c>
      <c r="C71" s="24">
        <f>Mayo!B3</f>
        <v>104903.19</v>
      </c>
      <c r="D71" s="24">
        <f>Mayo!C3</f>
        <v>33.619999999999997</v>
      </c>
      <c r="E71" s="24">
        <f>Mayo!D3</f>
        <v>33.619999999999997</v>
      </c>
      <c r="F71" s="24">
        <f>Mayo!E3</f>
        <v>0</v>
      </c>
      <c r="G71" s="24">
        <f>Mayo!F3</f>
        <v>98917.66</v>
      </c>
      <c r="H71" s="24">
        <f>Mayo!G3</f>
        <v>356.1</v>
      </c>
      <c r="I71" s="24">
        <f>Mayo!H3</f>
        <v>16809.43</v>
      </c>
      <c r="J71" s="24">
        <f>Mayo!I3</f>
        <v>34023.879999999997</v>
      </c>
      <c r="K71" s="24">
        <f>Mayo!J3</f>
        <v>32864.410000000003</v>
      </c>
    </row>
    <row r="72" spans="1:11" ht="15.75" customHeight="1" thickBot="1" x14ac:dyDescent="0.3">
      <c r="A72" s="23" t="s">
        <v>38</v>
      </c>
      <c r="B72" s="8" t="s">
        <v>16</v>
      </c>
      <c r="C72" s="24">
        <f>Mayo!B4</f>
        <v>0</v>
      </c>
      <c r="D72" s="24">
        <f>Mayo!C4</f>
        <v>0</v>
      </c>
      <c r="E72" s="24">
        <f>Mayo!D4</f>
        <v>0</v>
      </c>
      <c r="F72" s="24">
        <f>Mayo!E4</f>
        <v>0</v>
      </c>
      <c r="G72" s="24">
        <f>Mayo!F4</f>
        <v>0</v>
      </c>
      <c r="H72" s="24">
        <f>Mayo!G4</f>
        <v>0</v>
      </c>
      <c r="I72" s="24">
        <f>Mayo!H4</f>
        <v>0</v>
      </c>
      <c r="J72" s="24">
        <f>Mayo!I4</f>
        <v>0</v>
      </c>
      <c r="K72" s="24">
        <f>Mayo!J4</f>
        <v>0</v>
      </c>
    </row>
    <row r="73" spans="1:11" ht="15.75" customHeight="1" thickBot="1" x14ac:dyDescent="0.3">
      <c r="A73" s="23" t="s">
        <v>38</v>
      </c>
      <c r="B73" s="8" t="s">
        <v>17</v>
      </c>
      <c r="C73" s="24">
        <f>Mayo!B5</f>
        <v>0</v>
      </c>
      <c r="D73" s="24">
        <f>Mayo!C5</f>
        <v>0</v>
      </c>
      <c r="E73" s="24">
        <f>Mayo!D5</f>
        <v>0</v>
      </c>
      <c r="F73" s="24">
        <f>Mayo!E5</f>
        <v>0</v>
      </c>
      <c r="G73" s="24">
        <f>Mayo!F5</f>
        <v>0</v>
      </c>
      <c r="H73" s="24">
        <f>Mayo!G5</f>
        <v>0</v>
      </c>
      <c r="I73" s="24">
        <f>Mayo!H5</f>
        <v>0</v>
      </c>
      <c r="J73" s="24">
        <f>Mayo!I5</f>
        <v>0</v>
      </c>
      <c r="K73" s="24">
        <f>Mayo!J5</f>
        <v>0</v>
      </c>
    </row>
    <row r="74" spans="1:11" ht="15.75" thickBot="1" x14ac:dyDescent="0.3">
      <c r="A74" s="23" t="s">
        <v>38</v>
      </c>
      <c r="B74" s="8" t="s">
        <v>18</v>
      </c>
      <c r="C74" s="24">
        <f>Mayo!B6</f>
        <v>65882.69</v>
      </c>
      <c r="D74" s="24">
        <f>Mayo!C6</f>
        <v>65689.19</v>
      </c>
      <c r="E74" s="24">
        <f>Mayo!D6</f>
        <v>58574.09</v>
      </c>
      <c r="F74" s="24">
        <f>Mayo!E6</f>
        <v>-2235.64</v>
      </c>
      <c r="G74" s="24">
        <f>Mayo!F6</f>
        <v>68610.149999999994</v>
      </c>
      <c r="H74" s="24">
        <f>Mayo!G6</f>
        <v>246.99</v>
      </c>
      <c r="I74" s="24">
        <f>Mayo!H6</f>
        <v>6424.33</v>
      </c>
      <c r="J74" s="24">
        <f>Mayo!I6</f>
        <v>21771.83</v>
      </c>
      <c r="K74" s="24">
        <f>Mayo!J6</f>
        <v>20683.009999999998</v>
      </c>
    </row>
    <row r="75" spans="1:11" ht="15.75" customHeight="1" thickBot="1" x14ac:dyDescent="0.3">
      <c r="A75" s="23" t="s">
        <v>38</v>
      </c>
      <c r="B75" s="8" t="s">
        <v>19</v>
      </c>
      <c r="C75" s="24">
        <f>Mayo!B7</f>
        <v>8140.69</v>
      </c>
      <c r="D75" s="24">
        <f>Mayo!C7</f>
        <v>7276.6</v>
      </c>
      <c r="E75" s="24">
        <f>Mayo!D7</f>
        <v>5704.27</v>
      </c>
      <c r="F75" s="24">
        <f>Mayo!E7</f>
        <v>0</v>
      </c>
      <c r="G75" s="24">
        <f>Mayo!F7</f>
        <v>9211.5400000000009</v>
      </c>
      <c r="H75" s="24">
        <f>Mayo!G7</f>
        <v>33.17</v>
      </c>
      <c r="I75" s="24">
        <f>Mayo!H7</f>
        <v>897.75</v>
      </c>
      <c r="J75" s="24">
        <f>Mayo!I7</f>
        <v>4278.55</v>
      </c>
      <c r="K75" s="24">
        <f>Mayo!J7</f>
        <v>3672.47</v>
      </c>
    </row>
    <row r="76" spans="1:11" ht="15.75" customHeight="1" thickBot="1" x14ac:dyDescent="0.3">
      <c r="A76" s="23" t="s">
        <v>38</v>
      </c>
      <c r="B76" s="8" t="s">
        <v>20</v>
      </c>
      <c r="C76" s="24">
        <f>Mayo!B8</f>
        <v>35.200000000000003</v>
      </c>
      <c r="D76" s="24">
        <f>Mayo!C8</f>
        <v>13.16</v>
      </c>
      <c r="E76" s="24">
        <f>Mayo!D8</f>
        <v>13.16</v>
      </c>
      <c r="F76" s="24">
        <f>Mayo!E8</f>
        <v>0</v>
      </c>
      <c r="G76" s="24">
        <f>Mayo!F8</f>
        <v>35.200000000000003</v>
      </c>
      <c r="H76" s="24">
        <f>Mayo!G8</f>
        <v>0.13</v>
      </c>
      <c r="I76" s="24">
        <f>Mayo!H8</f>
        <v>2.67</v>
      </c>
      <c r="J76" s="24">
        <f>Mayo!I8</f>
        <v>4.1399999999999997</v>
      </c>
      <c r="K76" s="24">
        <f>Mayo!J8</f>
        <v>3.8</v>
      </c>
    </row>
    <row r="77" spans="1:11" ht="15.75" customHeight="1" thickBot="1" x14ac:dyDescent="0.3">
      <c r="A77" s="23" t="s">
        <v>38</v>
      </c>
      <c r="B77" s="8" t="s">
        <v>21</v>
      </c>
      <c r="C77" s="24">
        <f>Mayo!B9</f>
        <v>93170.79</v>
      </c>
      <c r="D77" s="24">
        <f>Mayo!C9</f>
        <v>5727.26</v>
      </c>
      <c r="E77" s="24">
        <f>Mayo!D9</f>
        <v>4392.29</v>
      </c>
      <c r="F77" s="24">
        <f>Mayo!E9</f>
        <v>347.98</v>
      </c>
      <c r="G77" s="24">
        <f>Mayo!F9</f>
        <v>94853.74</v>
      </c>
      <c r="H77" s="24">
        <f>Mayo!G9</f>
        <v>341.47</v>
      </c>
      <c r="I77" s="24">
        <f>Mayo!H9</f>
        <v>31065.17</v>
      </c>
      <c r="J77" s="24">
        <f>Mayo!I9</f>
        <v>17112.16</v>
      </c>
      <c r="K77" s="24">
        <f>Mayo!J9</f>
        <v>14554.03</v>
      </c>
    </row>
    <row r="78" spans="1:11" ht="15.75" customHeight="1" thickBot="1" x14ac:dyDescent="0.3">
      <c r="A78" s="23" t="s">
        <v>38</v>
      </c>
      <c r="B78" s="8" t="s">
        <v>22</v>
      </c>
      <c r="C78" s="24">
        <f>Mayo!B10</f>
        <v>4449594.78</v>
      </c>
      <c r="D78" s="24">
        <f>Mayo!C10</f>
        <v>6213.94</v>
      </c>
      <c r="E78" s="24">
        <f>Mayo!D10</f>
        <v>6418.35</v>
      </c>
      <c r="F78" s="24">
        <f>Mayo!E10</f>
        <v>156.1</v>
      </c>
      <c r="G78" s="24">
        <f>Mayo!F10</f>
        <v>3778315.56</v>
      </c>
      <c r="H78" s="24">
        <f>Mayo!G10</f>
        <v>13601.94</v>
      </c>
      <c r="I78" s="24">
        <f>Mayo!H10</f>
        <v>359796.39952380955</v>
      </c>
      <c r="J78" s="24">
        <f>Mayo!I10</f>
        <v>1288828.5433333335</v>
      </c>
      <c r="K78" s="24">
        <f>Mayo!J10</f>
        <v>1249419.2166666668</v>
      </c>
    </row>
    <row r="79" spans="1:11" ht="15.75" customHeight="1" thickBot="1" x14ac:dyDescent="0.3">
      <c r="A79" s="23" t="s">
        <v>38</v>
      </c>
      <c r="B79" s="8" t="s">
        <v>23</v>
      </c>
      <c r="C79" s="24">
        <f>Mayo!B11</f>
        <v>51338.3</v>
      </c>
      <c r="D79" s="24">
        <f>Mayo!C11</f>
        <v>184877.5</v>
      </c>
      <c r="E79" s="24">
        <f>Mayo!D11</f>
        <v>83400.899999999994</v>
      </c>
      <c r="F79" s="24">
        <f>Mayo!E11</f>
        <v>0</v>
      </c>
      <c r="G79" s="24">
        <f>Mayo!F11</f>
        <v>152814.9</v>
      </c>
      <c r="H79" s="24">
        <f>Mayo!G11</f>
        <v>550.13</v>
      </c>
      <c r="I79" s="24">
        <f>Mayo!H11</f>
        <v>21912.94</v>
      </c>
      <c r="J79" s="24">
        <f>Mayo!I11</f>
        <v>16258.83</v>
      </c>
      <c r="K79" s="24">
        <f>Mayo!J11</f>
        <v>13016.38</v>
      </c>
    </row>
    <row r="80" spans="1:11" ht="15.75" customHeight="1" thickBot="1" x14ac:dyDescent="0.3">
      <c r="A80" s="23" t="s">
        <v>38</v>
      </c>
      <c r="B80" s="8" t="s">
        <v>24</v>
      </c>
      <c r="C80" s="24">
        <f>Mayo!B12</f>
        <v>37588.15</v>
      </c>
      <c r="D80" s="24">
        <f>Mayo!C12</f>
        <v>0</v>
      </c>
      <c r="E80" s="24">
        <f>Mayo!D12</f>
        <v>0</v>
      </c>
      <c r="F80" s="24">
        <f>Mayo!E12</f>
        <v>-2344.58</v>
      </c>
      <c r="G80" s="24">
        <f>Mayo!F12</f>
        <v>17515</v>
      </c>
      <c r="H80" s="24">
        <f>Mayo!G12</f>
        <v>63.05</v>
      </c>
      <c r="I80" s="24">
        <f>Mayo!H12</f>
        <v>16445.669999999998</v>
      </c>
      <c r="J80" s="24">
        <f>Mayo!I12</f>
        <v>3898.71</v>
      </c>
      <c r="K80" s="24">
        <f>Mayo!J12</f>
        <v>2976.21</v>
      </c>
    </row>
    <row r="81" spans="1:11" ht="15.75" customHeight="1" thickBot="1" x14ac:dyDescent="0.3">
      <c r="A81" s="23" t="s">
        <v>38</v>
      </c>
      <c r="B81" s="8" t="s">
        <v>25</v>
      </c>
      <c r="C81" s="24">
        <f>Mayo!B13</f>
        <v>0</v>
      </c>
      <c r="D81" s="24">
        <f>Mayo!C13</f>
        <v>0</v>
      </c>
      <c r="E81" s="24">
        <f>Mayo!D13</f>
        <v>0</v>
      </c>
      <c r="F81" s="24">
        <f>Mayo!E13</f>
        <v>0</v>
      </c>
      <c r="G81" s="24">
        <f>Mayo!F13</f>
        <v>0</v>
      </c>
      <c r="H81" s="24">
        <f>Mayo!G13</f>
        <v>0</v>
      </c>
      <c r="I81" s="24">
        <f>Mayo!H13</f>
        <v>0</v>
      </c>
      <c r="J81" s="24">
        <f>Mayo!I13</f>
        <v>0</v>
      </c>
      <c r="K81" s="24">
        <f>Mayo!J13</f>
        <v>0</v>
      </c>
    </row>
    <row r="82" spans="1:11" ht="15.75" customHeight="1" thickBot="1" x14ac:dyDescent="0.3">
      <c r="A82" s="23" t="s">
        <v>38</v>
      </c>
      <c r="B82" s="8" t="s">
        <v>26</v>
      </c>
      <c r="C82" s="24">
        <f>Mayo!B14</f>
        <v>7707</v>
      </c>
      <c r="D82" s="24">
        <f>Mayo!C14</f>
        <v>0</v>
      </c>
      <c r="E82" s="24">
        <f>Mayo!D14</f>
        <v>0</v>
      </c>
      <c r="F82" s="24">
        <f>Mayo!E14</f>
        <v>0</v>
      </c>
      <c r="G82" s="24">
        <f>Mayo!F14</f>
        <v>146</v>
      </c>
      <c r="H82" s="24">
        <f>Mayo!G14</f>
        <v>0.53</v>
      </c>
      <c r="I82" s="24">
        <f>Mayo!H14</f>
        <v>26.35</v>
      </c>
      <c r="J82" s="24">
        <f>Mayo!I14</f>
        <v>22.18</v>
      </c>
      <c r="K82" s="24">
        <f>Mayo!J14</f>
        <v>21.18</v>
      </c>
    </row>
    <row r="83" spans="1:11" ht="15.75" thickBot="1" x14ac:dyDescent="0.3">
      <c r="A83" s="23" t="s">
        <v>38</v>
      </c>
      <c r="B83" s="8" t="s">
        <v>27</v>
      </c>
      <c r="C83" s="24">
        <f>Mayo!B15</f>
        <v>525463.97</v>
      </c>
      <c r="D83" s="24">
        <f>Mayo!C15</f>
        <v>999620.74</v>
      </c>
      <c r="E83" s="24">
        <f>Mayo!D15</f>
        <v>998958.61</v>
      </c>
      <c r="F83" s="24">
        <f>Mayo!E15</f>
        <v>-34.5</v>
      </c>
      <c r="G83" s="24">
        <f>Mayo!F15</f>
        <v>318872.33</v>
      </c>
      <c r="H83" s="24">
        <f>Mayo!G15</f>
        <v>1147.94</v>
      </c>
      <c r="I83" s="24">
        <f>Mayo!H15</f>
        <v>109693.85</v>
      </c>
      <c r="J83" s="24">
        <f>Mayo!I15</f>
        <v>35283.550000000003</v>
      </c>
      <c r="K83" s="24">
        <f>Mayo!J15</f>
        <v>32415.84</v>
      </c>
    </row>
    <row r="84" spans="1:11" ht="15.75" customHeight="1" thickBot="1" x14ac:dyDescent="0.3">
      <c r="A84" s="23" t="s">
        <v>38</v>
      </c>
      <c r="B84" s="8" t="s">
        <v>28</v>
      </c>
      <c r="C84" s="24">
        <f>Mayo!B16</f>
        <v>24440.400000000001</v>
      </c>
      <c r="D84" s="24">
        <f>Mayo!C16</f>
        <v>0</v>
      </c>
      <c r="E84" s="24">
        <f>Mayo!D16</f>
        <v>0</v>
      </c>
      <c r="F84" s="24">
        <f>Mayo!E16</f>
        <v>0</v>
      </c>
      <c r="G84" s="24">
        <f>Mayo!F16</f>
        <v>24440.400000000001</v>
      </c>
      <c r="H84" s="24">
        <f>Mayo!G16</f>
        <v>87.99</v>
      </c>
      <c r="I84" s="24">
        <f>Mayo!H16</f>
        <v>7188.35</v>
      </c>
      <c r="J84" s="24">
        <f>Mayo!I16</f>
        <v>2863.71</v>
      </c>
      <c r="K84" s="24">
        <f>Mayo!J16</f>
        <v>2816.63</v>
      </c>
    </row>
    <row r="85" spans="1:11" ht="15.75" customHeight="1" thickBot="1" x14ac:dyDescent="0.3">
      <c r="A85" s="23" t="s">
        <v>38</v>
      </c>
      <c r="B85" s="8" t="s">
        <v>29</v>
      </c>
      <c r="C85" s="24">
        <f>Mayo!B17</f>
        <v>0</v>
      </c>
      <c r="D85" s="24">
        <f>Mayo!C17</f>
        <v>0</v>
      </c>
      <c r="E85" s="24">
        <f>Mayo!D17</f>
        <v>0</v>
      </c>
      <c r="F85" s="24">
        <f>Mayo!E17</f>
        <v>0</v>
      </c>
      <c r="G85" s="24">
        <f>Mayo!F17</f>
        <v>0</v>
      </c>
      <c r="H85" s="24">
        <f>Mayo!G17</f>
        <v>0</v>
      </c>
      <c r="I85" s="24">
        <f>Mayo!H17</f>
        <v>0</v>
      </c>
      <c r="J85" s="24">
        <f>Mayo!I17</f>
        <v>0</v>
      </c>
      <c r="K85" s="24">
        <f>Mayo!J17</f>
        <v>0</v>
      </c>
    </row>
    <row r="86" spans="1:11" ht="15.75" customHeight="1" thickBot="1" x14ac:dyDescent="0.3">
      <c r="A86" s="23" t="s">
        <v>38</v>
      </c>
      <c r="B86" s="8" t="s">
        <v>30</v>
      </c>
      <c r="C86" s="24">
        <f>Mayo!B18</f>
        <v>1620.29</v>
      </c>
      <c r="D86" s="24">
        <f>Mayo!C18</f>
        <v>1802.78</v>
      </c>
      <c r="E86" s="24">
        <f>Mayo!D18</f>
        <v>1802.78</v>
      </c>
      <c r="F86" s="24">
        <f>Mayo!E18</f>
        <v>0</v>
      </c>
      <c r="G86" s="24">
        <f>Mayo!F18</f>
        <v>1620.29</v>
      </c>
      <c r="H86" s="24">
        <f>Mayo!G18</f>
        <v>5.83</v>
      </c>
      <c r="I86" s="24">
        <f>Mayo!H18</f>
        <v>293.52999999999997</v>
      </c>
      <c r="J86" s="24">
        <f>Mayo!I18</f>
        <v>190.67</v>
      </c>
      <c r="K86" s="24">
        <f>Mayo!J18</f>
        <v>174.96</v>
      </c>
    </row>
    <row r="87" spans="1:11" ht="15.75" customHeight="1" thickBot="1" x14ac:dyDescent="0.3">
      <c r="A87" s="23" t="s">
        <v>39</v>
      </c>
      <c r="B87" s="19" t="s">
        <v>14</v>
      </c>
      <c r="C87" s="24">
        <f>Junio!B2</f>
        <v>0</v>
      </c>
      <c r="D87" s="24">
        <f>Junio!C2</f>
        <v>0</v>
      </c>
      <c r="E87" s="24">
        <f>Junio!D2</f>
        <v>0</v>
      </c>
      <c r="F87" s="24">
        <f>Junio!E2</f>
        <v>0</v>
      </c>
      <c r="G87" s="24">
        <f>Junio!F2</f>
        <v>0</v>
      </c>
      <c r="H87" s="24">
        <f>Junio!G2</f>
        <v>0</v>
      </c>
      <c r="I87" s="24">
        <f>Junio!H2</f>
        <v>0</v>
      </c>
      <c r="J87" s="24">
        <f>Junio!I2</f>
        <v>0</v>
      </c>
      <c r="K87" s="24">
        <f>Junio!J2</f>
        <v>0</v>
      </c>
    </row>
    <row r="88" spans="1:11" ht="15.75" customHeight="1" thickBot="1" x14ac:dyDescent="0.3">
      <c r="A88" s="23" t="s">
        <v>39</v>
      </c>
      <c r="B88" s="8" t="s">
        <v>15</v>
      </c>
      <c r="C88" s="24">
        <f>Junio!B3</f>
        <v>0</v>
      </c>
      <c r="D88" s="24">
        <f>Junio!C3</f>
        <v>0</v>
      </c>
      <c r="E88" s="24">
        <f>Junio!D3</f>
        <v>0</v>
      </c>
      <c r="F88" s="24">
        <f>Junio!E3</f>
        <v>0</v>
      </c>
      <c r="G88" s="24">
        <f>Junio!F3</f>
        <v>0</v>
      </c>
      <c r="H88" s="24">
        <f>Junio!G3</f>
        <v>0</v>
      </c>
      <c r="I88" s="24">
        <f>Junio!H3</f>
        <v>0</v>
      </c>
      <c r="J88" s="24">
        <f>Junio!I3</f>
        <v>0</v>
      </c>
      <c r="K88" s="24">
        <f>Junio!J3</f>
        <v>0</v>
      </c>
    </row>
    <row r="89" spans="1:11" ht="15.75" customHeight="1" thickBot="1" x14ac:dyDescent="0.3">
      <c r="A89" s="23" t="s">
        <v>39</v>
      </c>
      <c r="B89" s="8" t="s">
        <v>16</v>
      </c>
      <c r="C89" s="24">
        <f>Junio!B4</f>
        <v>0</v>
      </c>
      <c r="D89" s="24">
        <f>Junio!C4</f>
        <v>0</v>
      </c>
      <c r="E89" s="24">
        <f>Junio!D4</f>
        <v>0</v>
      </c>
      <c r="F89" s="24">
        <f>Junio!E4</f>
        <v>0</v>
      </c>
      <c r="G89" s="24">
        <f>Junio!F4</f>
        <v>0</v>
      </c>
      <c r="H89" s="24">
        <f>Junio!G4</f>
        <v>0</v>
      </c>
      <c r="I89" s="24">
        <f>Junio!H4</f>
        <v>0</v>
      </c>
      <c r="J89" s="24">
        <f>Junio!I4</f>
        <v>0</v>
      </c>
      <c r="K89" s="24">
        <f>Junio!J4</f>
        <v>0</v>
      </c>
    </row>
    <row r="90" spans="1:11" ht="15.75" customHeight="1" thickBot="1" x14ac:dyDescent="0.3">
      <c r="A90" s="23" t="s">
        <v>39</v>
      </c>
      <c r="B90" s="8" t="s">
        <v>17</v>
      </c>
      <c r="C90" s="24">
        <f>Junio!B5</f>
        <v>0</v>
      </c>
      <c r="D90" s="24">
        <f>Junio!C5</f>
        <v>0</v>
      </c>
      <c r="E90" s="24">
        <f>Junio!D5</f>
        <v>0</v>
      </c>
      <c r="F90" s="24">
        <f>Junio!E5</f>
        <v>0</v>
      </c>
      <c r="G90" s="24">
        <f>Junio!F5</f>
        <v>0</v>
      </c>
      <c r="H90" s="24">
        <f>Junio!G5</f>
        <v>0</v>
      </c>
      <c r="I90" s="24">
        <f>Junio!H5</f>
        <v>0</v>
      </c>
      <c r="J90" s="24">
        <f>Junio!I5</f>
        <v>0</v>
      </c>
      <c r="K90" s="24">
        <f>Junio!J5</f>
        <v>0</v>
      </c>
    </row>
    <row r="91" spans="1:11" ht="15.75" thickBot="1" x14ac:dyDescent="0.3">
      <c r="A91" s="23" t="s">
        <v>39</v>
      </c>
      <c r="B91" s="8" t="s">
        <v>18</v>
      </c>
      <c r="C91" s="24">
        <f>Junio!B6</f>
        <v>0</v>
      </c>
      <c r="D91" s="24">
        <f>Junio!C6</f>
        <v>0</v>
      </c>
      <c r="E91" s="24">
        <f>Junio!D6</f>
        <v>0</v>
      </c>
      <c r="F91" s="24">
        <f>Junio!E6</f>
        <v>0</v>
      </c>
      <c r="G91" s="24">
        <f>Junio!F6</f>
        <v>0</v>
      </c>
      <c r="H91" s="24">
        <f>Junio!G6</f>
        <v>0</v>
      </c>
      <c r="I91" s="24">
        <f>Junio!H6</f>
        <v>0</v>
      </c>
      <c r="J91" s="24">
        <f>Junio!I6</f>
        <v>0</v>
      </c>
      <c r="K91" s="24">
        <f>Junio!J6</f>
        <v>0</v>
      </c>
    </row>
    <row r="92" spans="1:11" ht="15.75" customHeight="1" thickBot="1" x14ac:dyDescent="0.3">
      <c r="A92" s="23" t="s">
        <v>39</v>
      </c>
      <c r="B92" s="8" t="s">
        <v>19</v>
      </c>
      <c r="C92" s="24">
        <f>Junio!B7</f>
        <v>0</v>
      </c>
      <c r="D92" s="24">
        <f>Junio!C7</f>
        <v>0</v>
      </c>
      <c r="E92" s="24">
        <f>Junio!D7</f>
        <v>0</v>
      </c>
      <c r="F92" s="24">
        <f>Junio!E7</f>
        <v>0</v>
      </c>
      <c r="G92" s="24">
        <f>Junio!F7</f>
        <v>0</v>
      </c>
      <c r="H92" s="24">
        <f>Junio!G7</f>
        <v>0</v>
      </c>
      <c r="I92" s="24">
        <f>Junio!H7</f>
        <v>0</v>
      </c>
      <c r="J92" s="24">
        <f>Junio!I7</f>
        <v>0</v>
      </c>
      <c r="K92" s="24">
        <f>Junio!J7</f>
        <v>0</v>
      </c>
    </row>
    <row r="93" spans="1:11" ht="15.75" customHeight="1" thickBot="1" x14ac:dyDescent="0.3">
      <c r="A93" s="23" t="s">
        <v>39</v>
      </c>
      <c r="B93" s="8" t="s">
        <v>20</v>
      </c>
      <c r="C93" s="24">
        <f>Junio!B8</f>
        <v>0</v>
      </c>
      <c r="D93" s="24">
        <f>Junio!C8</f>
        <v>0</v>
      </c>
      <c r="E93" s="24">
        <f>Junio!D8</f>
        <v>0</v>
      </c>
      <c r="F93" s="24">
        <f>Junio!E8</f>
        <v>0</v>
      </c>
      <c r="G93" s="24">
        <f>Junio!F8</f>
        <v>0</v>
      </c>
      <c r="H93" s="24">
        <f>Junio!G8</f>
        <v>0</v>
      </c>
      <c r="I93" s="24">
        <f>Junio!H8</f>
        <v>0</v>
      </c>
      <c r="J93" s="24">
        <f>Junio!I8</f>
        <v>0</v>
      </c>
      <c r="K93" s="24">
        <f>Junio!J8</f>
        <v>0</v>
      </c>
    </row>
    <row r="94" spans="1:11" ht="15.75" customHeight="1" thickBot="1" x14ac:dyDescent="0.3">
      <c r="A94" s="23" t="s">
        <v>39</v>
      </c>
      <c r="B94" s="8" t="s">
        <v>21</v>
      </c>
      <c r="C94" s="24">
        <f>Junio!B9</f>
        <v>0</v>
      </c>
      <c r="D94" s="24">
        <f>Junio!C9</f>
        <v>0</v>
      </c>
      <c r="E94" s="24">
        <f>Junio!D9</f>
        <v>0</v>
      </c>
      <c r="F94" s="24">
        <f>Junio!E9</f>
        <v>0</v>
      </c>
      <c r="G94" s="24">
        <f>Junio!F9</f>
        <v>0</v>
      </c>
      <c r="H94" s="24">
        <f>Junio!G9</f>
        <v>0</v>
      </c>
      <c r="I94" s="24">
        <f>Junio!H9</f>
        <v>0</v>
      </c>
      <c r="J94" s="24">
        <f>Junio!I9</f>
        <v>0</v>
      </c>
      <c r="K94" s="24">
        <f>Junio!J9</f>
        <v>0</v>
      </c>
    </row>
    <row r="95" spans="1:11" ht="15.75" customHeight="1" thickBot="1" x14ac:dyDescent="0.3">
      <c r="A95" s="23" t="s">
        <v>39</v>
      </c>
      <c r="B95" s="8" t="s">
        <v>22</v>
      </c>
      <c r="C95" s="24">
        <f>Junio!B10</f>
        <v>0</v>
      </c>
      <c r="D95" s="24">
        <f>Junio!C10</f>
        <v>0</v>
      </c>
      <c r="E95" s="24">
        <f>Junio!D10</f>
        <v>0</v>
      </c>
      <c r="F95" s="24">
        <f>Junio!E10</f>
        <v>0</v>
      </c>
      <c r="G95" s="24">
        <f>Junio!F10</f>
        <v>0</v>
      </c>
      <c r="H95" s="24">
        <f>Junio!G10</f>
        <v>0</v>
      </c>
      <c r="I95" s="24">
        <f>Junio!H10</f>
        <v>0</v>
      </c>
      <c r="J95" s="24">
        <f>Junio!I10</f>
        <v>0</v>
      </c>
      <c r="K95" s="24">
        <f>Junio!J10</f>
        <v>0</v>
      </c>
    </row>
    <row r="96" spans="1:11" ht="15.75" customHeight="1" thickBot="1" x14ac:dyDescent="0.3">
      <c r="A96" s="23" t="s">
        <v>39</v>
      </c>
      <c r="B96" s="8" t="s">
        <v>23</v>
      </c>
      <c r="C96" s="24">
        <f>Junio!B11</f>
        <v>0</v>
      </c>
      <c r="D96" s="24">
        <f>Junio!C11</f>
        <v>0</v>
      </c>
      <c r="E96" s="24">
        <f>Junio!D11</f>
        <v>0</v>
      </c>
      <c r="F96" s="24">
        <f>Junio!E11</f>
        <v>0</v>
      </c>
      <c r="G96" s="24">
        <f>Junio!F11</f>
        <v>0</v>
      </c>
      <c r="H96" s="24">
        <f>Junio!G11</f>
        <v>0</v>
      </c>
      <c r="I96" s="24">
        <f>Junio!H11</f>
        <v>0</v>
      </c>
      <c r="J96" s="24">
        <f>Junio!I11</f>
        <v>0</v>
      </c>
      <c r="K96" s="24">
        <f>Junio!J11</f>
        <v>0</v>
      </c>
    </row>
    <row r="97" spans="1:11" ht="15.75" customHeight="1" thickBot="1" x14ac:dyDescent="0.3">
      <c r="A97" s="23" t="s">
        <v>39</v>
      </c>
      <c r="B97" s="8" t="s">
        <v>24</v>
      </c>
      <c r="C97" s="24">
        <f>Junio!B12</f>
        <v>0</v>
      </c>
      <c r="D97" s="24">
        <f>Junio!C12</f>
        <v>0</v>
      </c>
      <c r="E97" s="24">
        <f>Junio!D12</f>
        <v>0</v>
      </c>
      <c r="F97" s="24">
        <f>Junio!E12</f>
        <v>0</v>
      </c>
      <c r="G97" s="24">
        <f>Junio!F12</f>
        <v>0</v>
      </c>
      <c r="H97" s="24">
        <f>Junio!G12</f>
        <v>0</v>
      </c>
      <c r="I97" s="24">
        <f>Junio!H12</f>
        <v>0</v>
      </c>
      <c r="J97" s="24">
        <f>Junio!I12</f>
        <v>0</v>
      </c>
      <c r="K97" s="24">
        <f>Junio!J12</f>
        <v>0</v>
      </c>
    </row>
    <row r="98" spans="1:11" ht="15.75" customHeight="1" thickBot="1" x14ac:dyDescent="0.3">
      <c r="A98" s="23" t="s">
        <v>39</v>
      </c>
      <c r="B98" s="8" t="s">
        <v>25</v>
      </c>
      <c r="C98" s="24">
        <f>Junio!B13</f>
        <v>0</v>
      </c>
      <c r="D98" s="24">
        <f>Junio!C13</f>
        <v>0</v>
      </c>
      <c r="E98" s="24">
        <f>Junio!D13</f>
        <v>0</v>
      </c>
      <c r="F98" s="24">
        <f>Junio!E13</f>
        <v>0</v>
      </c>
      <c r="G98" s="24">
        <f>Junio!F13</f>
        <v>0</v>
      </c>
      <c r="H98" s="24">
        <f>Junio!G13</f>
        <v>0</v>
      </c>
      <c r="I98" s="24">
        <f>Junio!H13</f>
        <v>0</v>
      </c>
      <c r="J98" s="24">
        <f>Junio!I13</f>
        <v>0</v>
      </c>
      <c r="K98" s="24">
        <f>Junio!J13</f>
        <v>0</v>
      </c>
    </row>
    <row r="99" spans="1:11" ht="15.75" customHeight="1" thickBot="1" x14ac:dyDescent="0.3">
      <c r="A99" s="23" t="s">
        <v>39</v>
      </c>
      <c r="B99" s="8" t="s">
        <v>26</v>
      </c>
      <c r="C99" s="24">
        <f>Junio!B14</f>
        <v>0</v>
      </c>
      <c r="D99" s="24">
        <f>Junio!C14</f>
        <v>0</v>
      </c>
      <c r="E99" s="24">
        <f>Junio!D14</f>
        <v>0</v>
      </c>
      <c r="F99" s="24">
        <f>Junio!E14</f>
        <v>0</v>
      </c>
      <c r="G99" s="24">
        <f>Junio!F14</f>
        <v>0</v>
      </c>
      <c r="H99" s="24">
        <f>Junio!G14</f>
        <v>0</v>
      </c>
      <c r="I99" s="24">
        <f>Junio!H14</f>
        <v>0</v>
      </c>
      <c r="J99" s="24">
        <f>Junio!I14</f>
        <v>0</v>
      </c>
      <c r="K99" s="24">
        <f>Junio!J14</f>
        <v>0</v>
      </c>
    </row>
    <row r="100" spans="1:11" ht="15.75" thickBot="1" x14ac:dyDescent="0.3">
      <c r="A100" s="23" t="s">
        <v>39</v>
      </c>
      <c r="B100" s="8" t="s">
        <v>27</v>
      </c>
      <c r="C100" s="24">
        <f>Junio!B15</f>
        <v>0</v>
      </c>
      <c r="D100" s="24">
        <f>Junio!C15</f>
        <v>0</v>
      </c>
      <c r="E100" s="24">
        <f>Junio!D15</f>
        <v>0</v>
      </c>
      <c r="F100" s="24">
        <f>Junio!E15</f>
        <v>0</v>
      </c>
      <c r="G100" s="24">
        <f>Junio!F15</f>
        <v>0</v>
      </c>
      <c r="H100" s="24">
        <f>Junio!G15</f>
        <v>0</v>
      </c>
      <c r="I100" s="24">
        <f>Junio!H15</f>
        <v>0</v>
      </c>
      <c r="J100" s="24">
        <f>Junio!I15</f>
        <v>0</v>
      </c>
      <c r="K100" s="24">
        <f>Junio!J15</f>
        <v>0</v>
      </c>
    </row>
    <row r="101" spans="1:11" ht="15.75" customHeight="1" thickBot="1" x14ac:dyDescent="0.3">
      <c r="A101" s="23" t="s">
        <v>39</v>
      </c>
      <c r="B101" s="8" t="s">
        <v>28</v>
      </c>
      <c r="C101" s="24">
        <f>Junio!B16</f>
        <v>0</v>
      </c>
      <c r="D101" s="24">
        <f>Junio!C16</f>
        <v>0</v>
      </c>
      <c r="E101" s="24">
        <f>Junio!D16</f>
        <v>0</v>
      </c>
      <c r="F101" s="24">
        <f>Junio!E16</f>
        <v>0</v>
      </c>
      <c r="G101" s="24">
        <f>Junio!F16</f>
        <v>0</v>
      </c>
      <c r="H101" s="24">
        <f>Junio!G16</f>
        <v>0</v>
      </c>
      <c r="I101" s="24">
        <f>Junio!H16</f>
        <v>0</v>
      </c>
      <c r="J101" s="24">
        <f>Junio!I16</f>
        <v>0</v>
      </c>
      <c r="K101" s="24">
        <f>Junio!J16</f>
        <v>0</v>
      </c>
    </row>
    <row r="102" spans="1:11" ht="15.75" customHeight="1" thickBot="1" x14ac:dyDescent="0.3">
      <c r="A102" s="23" t="s">
        <v>39</v>
      </c>
      <c r="B102" s="8" t="s">
        <v>29</v>
      </c>
      <c r="C102" s="24">
        <f>Junio!B17</f>
        <v>0</v>
      </c>
      <c r="D102" s="24">
        <f>Junio!C17</f>
        <v>0</v>
      </c>
      <c r="E102" s="24">
        <f>Junio!D17</f>
        <v>0</v>
      </c>
      <c r="F102" s="24">
        <f>Junio!E17</f>
        <v>0</v>
      </c>
      <c r="G102" s="24">
        <f>Junio!F17</f>
        <v>0</v>
      </c>
      <c r="H102" s="24">
        <f>Junio!G17</f>
        <v>0</v>
      </c>
      <c r="I102" s="24">
        <f>Junio!H17</f>
        <v>0</v>
      </c>
      <c r="J102" s="24">
        <f>Junio!I17</f>
        <v>0</v>
      </c>
      <c r="K102" s="24">
        <f>Junio!J17</f>
        <v>0</v>
      </c>
    </row>
    <row r="103" spans="1:11" ht="15.75" customHeight="1" thickBot="1" x14ac:dyDescent="0.3">
      <c r="A103" s="23" t="s">
        <v>39</v>
      </c>
      <c r="B103" s="8" t="s">
        <v>30</v>
      </c>
      <c r="C103" s="24">
        <f>Junio!B18</f>
        <v>0</v>
      </c>
      <c r="D103" s="24">
        <f>Junio!C18</f>
        <v>0</v>
      </c>
      <c r="E103" s="24">
        <f>Junio!D18</f>
        <v>0</v>
      </c>
      <c r="F103" s="24">
        <f>Junio!E18</f>
        <v>0</v>
      </c>
      <c r="G103" s="24">
        <f>Junio!F18</f>
        <v>0</v>
      </c>
      <c r="H103" s="24">
        <f>Junio!G18</f>
        <v>0</v>
      </c>
      <c r="I103" s="24">
        <f>Junio!H18</f>
        <v>0</v>
      </c>
      <c r="J103" s="24">
        <f>Junio!I18</f>
        <v>0</v>
      </c>
      <c r="K103" s="24">
        <f>Junio!J18</f>
        <v>0</v>
      </c>
    </row>
    <row r="104" spans="1:11" ht="15.75" customHeight="1" thickBot="1" x14ac:dyDescent="0.3">
      <c r="A104" s="23" t="s">
        <v>40</v>
      </c>
      <c r="B104" s="19" t="s">
        <v>14</v>
      </c>
      <c r="C104" s="24">
        <f>Julio!B2</f>
        <v>0</v>
      </c>
      <c r="D104" s="24">
        <f>Julio!C2</f>
        <v>0</v>
      </c>
      <c r="E104" s="24">
        <f>Julio!D2</f>
        <v>0</v>
      </c>
      <c r="F104" s="24">
        <f>Julio!E2</f>
        <v>0</v>
      </c>
      <c r="G104" s="24">
        <f>Julio!F2</f>
        <v>0</v>
      </c>
      <c r="H104" s="24">
        <f>Julio!G2</f>
        <v>0</v>
      </c>
      <c r="I104" s="24">
        <f>Julio!H2</f>
        <v>0</v>
      </c>
      <c r="J104" s="24">
        <f>Julio!I2</f>
        <v>0</v>
      </c>
      <c r="K104" s="24">
        <f>Julio!J2</f>
        <v>0</v>
      </c>
    </row>
    <row r="105" spans="1:11" ht="15.75" customHeight="1" thickBot="1" x14ac:dyDescent="0.3">
      <c r="A105" s="23" t="s">
        <v>40</v>
      </c>
      <c r="B105" s="8" t="s">
        <v>15</v>
      </c>
      <c r="C105" s="24">
        <f>Julio!B3</f>
        <v>0</v>
      </c>
      <c r="D105" s="24">
        <f>Julio!C3</f>
        <v>0</v>
      </c>
      <c r="E105" s="24">
        <f>Julio!D3</f>
        <v>0</v>
      </c>
      <c r="F105" s="24">
        <f>Julio!E3</f>
        <v>0</v>
      </c>
      <c r="G105" s="24">
        <f>Julio!F3</f>
        <v>0</v>
      </c>
      <c r="H105" s="24">
        <f>Julio!G3</f>
        <v>0</v>
      </c>
      <c r="I105" s="24">
        <f>Julio!H3</f>
        <v>0</v>
      </c>
      <c r="J105" s="24">
        <f>Julio!I3</f>
        <v>0</v>
      </c>
      <c r="K105" s="24">
        <f>Julio!J3</f>
        <v>0</v>
      </c>
    </row>
    <row r="106" spans="1:11" ht="15.75" customHeight="1" thickBot="1" x14ac:dyDescent="0.3">
      <c r="A106" s="23" t="s">
        <v>40</v>
      </c>
      <c r="B106" s="8" t="s">
        <v>16</v>
      </c>
      <c r="C106" s="24">
        <f>Julio!B4</f>
        <v>0</v>
      </c>
      <c r="D106" s="24">
        <f>Julio!C4</f>
        <v>0</v>
      </c>
      <c r="E106" s="24">
        <f>Julio!D4</f>
        <v>0</v>
      </c>
      <c r="F106" s="24">
        <f>Julio!E4</f>
        <v>0</v>
      </c>
      <c r="G106" s="24">
        <f>Julio!F4</f>
        <v>0</v>
      </c>
      <c r="H106" s="24">
        <f>Julio!G4</f>
        <v>0</v>
      </c>
      <c r="I106" s="24">
        <f>Julio!H4</f>
        <v>0</v>
      </c>
      <c r="J106" s="24">
        <f>Julio!I4</f>
        <v>0</v>
      </c>
      <c r="K106" s="24">
        <f>Julio!J4</f>
        <v>0</v>
      </c>
    </row>
    <row r="107" spans="1:11" ht="15.75" customHeight="1" thickBot="1" x14ac:dyDescent="0.3">
      <c r="A107" s="23" t="s">
        <v>40</v>
      </c>
      <c r="B107" s="8" t="s">
        <v>17</v>
      </c>
      <c r="C107" s="24">
        <f>Julio!B5</f>
        <v>0</v>
      </c>
      <c r="D107" s="24">
        <f>Julio!C5</f>
        <v>0</v>
      </c>
      <c r="E107" s="24">
        <f>Julio!D5</f>
        <v>0</v>
      </c>
      <c r="F107" s="24">
        <f>Julio!E5</f>
        <v>0</v>
      </c>
      <c r="G107" s="24">
        <f>Julio!F5</f>
        <v>0</v>
      </c>
      <c r="H107" s="24">
        <f>Julio!G5</f>
        <v>0</v>
      </c>
      <c r="I107" s="24">
        <f>Julio!H5</f>
        <v>0</v>
      </c>
      <c r="J107" s="24">
        <f>Julio!I5</f>
        <v>0</v>
      </c>
      <c r="K107" s="24">
        <f>Julio!J5</f>
        <v>0</v>
      </c>
    </row>
    <row r="108" spans="1:11" ht="15.75" thickBot="1" x14ac:dyDescent="0.3">
      <c r="A108" s="23" t="s">
        <v>40</v>
      </c>
      <c r="B108" s="8" t="s">
        <v>18</v>
      </c>
      <c r="C108" s="24">
        <f>Julio!B6</f>
        <v>0</v>
      </c>
      <c r="D108" s="24">
        <f>Julio!C6</f>
        <v>0</v>
      </c>
      <c r="E108" s="24">
        <f>Julio!D6</f>
        <v>0</v>
      </c>
      <c r="F108" s="24">
        <f>Julio!E6</f>
        <v>0</v>
      </c>
      <c r="G108" s="24">
        <f>Julio!F6</f>
        <v>0</v>
      </c>
      <c r="H108" s="24">
        <f>Julio!G6</f>
        <v>0</v>
      </c>
      <c r="I108" s="24">
        <f>Julio!H6</f>
        <v>0</v>
      </c>
      <c r="J108" s="24">
        <f>Julio!I6</f>
        <v>0</v>
      </c>
      <c r="K108" s="24">
        <f>Julio!J6</f>
        <v>0</v>
      </c>
    </row>
    <row r="109" spans="1:11" ht="15.75" customHeight="1" thickBot="1" x14ac:dyDescent="0.3">
      <c r="A109" s="23" t="s">
        <v>40</v>
      </c>
      <c r="B109" s="8" t="s">
        <v>19</v>
      </c>
      <c r="C109" s="24">
        <f>Julio!B7</f>
        <v>0</v>
      </c>
      <c r="D109" s="24">
        <f>Julio!C7</f>
        <v>0</v>
      </c>
      <c r="E109" s="24">
        <f>Julio!D7</f>
        <v>0</v>
      </c>
      <c r="F109" s="24">
        <f>Julio!E7</f>
        <v>0</v>
      </c>
      <c r="G109" s="24">
        <f>Julio!F7</f>
        <v>0</v>
      </c>
      <c r="H109" s="24">
        <f>Julio!G7</f>
        <v>0</v>
      </c>
      <c r="I109" s="24">
        <f>Julio!H7</f>
        <v>0</v>
      </c>
      <c r="J109" s="24">
        <f>Julio!I7</f>
        <v>0</v>
      </c>
      <c r="K109" s="24">
        <f>Julio!J7</f>
        <v>0</v>
      </c>
    </row>
    <row r="110" spans="1:11" ht="15.75" customHeight="1" thickBot="1" x14ac:dyDescent="0.3">
      <c r="A110" s="23" t="s">
        <v>40</v>
      </c>
      <c r="B110" s="8" t="s">
        <v>20</v>
      </c>
      <c r="C110" s="24">
        <f>Julio!B8</f>
        <v>0</v>
      </c>
      <c r="D110" s="24">
        <f>Julio!C8</f>
        <v>0</v>
      </c>
      <c r="E110" s="24">
        <f>Julio!D8</f>
        <v>0</v>
      </c>
      <c r="F110" s="24">
        <f>Julio!E8</f>
        <v>0</v>
      </c>
      <c r="G110" s="24">
        <f>Julio!F8</f>
        <v>0</v>
      </c>
      <c r="H110" s="24">
        <f>Julio!G8</f>
        <v>0</v>
      </c>
      <c r="I110" s="24">
        <f>Julio!H8</f>
        <v>0</v>
      </c>
      <c r="J110" s="24">
        <f>Julio!I8</f>
        <v>0</v>
      </c>
      <c r="K110" s="24">
        <f>Julio!J8</f>
        <v>0</v>
      </c>
    </row>
    <row r="111" spans="1:11" ht="15.75" customHeight="1" thickBot="1" x14ac:dyDescent="0.3">
      <c r="A111" s="23" t="s">
        <v>40</v>
      </c>
      <c r="B111" s="8" t="s">
        <v>21</v>
      </c>
      <c r="C111" s="24">
        <f>Julio!B9</f>
        <v>0</v>
      </c>
      <c r="D111" s="24">
        <f>Julio!C9</f>
        <v>0</v>
      </c>
      <c r="E111" s="24">
        <f>Julio!D9</f>
        <v>0</v>
      </c>
      <c r="F111" s="24">
        <f>Julio!E9</f>
        <v>0</v>
      </c>
      <c r="G111" s="24">
        <f>Julio!F9</f>
        <v>0</v>
      </c>
      <c r="H111" s="24">
        <f>Julio!G9</f>
        <v>0</v>
      </c>
      <c r="I111" s="24">
        <f>Julio!H9</f>
        <v>0</v>
      </c>
      <c r="J111" s="24">
        <f>Julio!I9</f>
        <v>0</v>
      </c>
      <c r="K111" s="24">
        <f>Julio!J9</f>
        <v>0</v>
      </c>
    </row>
    <row r="112" spans="1:11" ht="15.75" customHeight="1" thickBot="1" x14ac:dyDescent="0.3">
      <c r="A112" s="23" t="s">
        <v>40</v>
      </c>
      <c r="B112" s="8" t="s">
        <v>22</v>
      </c>
      <c r="C112" s="24">
        <f>Julio!B10</f>
        <v>0</v>
      </c>
      <c r="D112" s="24">
        <f>Julio!C10</f>
        <v>0</v>
      </c>
      <c r="E112" s="24">
        <f>Julio!D10</f>
        <v>0</v>
      </c>
      <c r="F112" s="24">
        <f>Julio!E10</f>
        <v>0</v>
      </c>
      <c r="G112" s="24">
        <f>Julio!F10</f>
        <v>0</v>
      </c>
      <c r="H112" s="24">
        <f>Julio!G10</f>
        <v>0</v>
      </c>
      <c r="I112" s="24">
        <f>Julio!H10</f>
        <v>0</v>
      </c>
      <c r="J112" s="24">
        <f>Julio!I10</f>
        <v>0</v>
      </c>
      <c r="K112" s="24">
        <f>Julio!J10</f>
        <v>0</v>
      </c>
    </row>
    <row r="113" spans="1:11" ht="15.75" customHeight="1" thickBot="1" x14ac:dyDescent="0.3">
      <c r="A113" s="23" t="s">
        <v>40</v>
      </c>
      <c r="B113" s="8" t="s">
        <v>23</v>
      </c>
      <c r="C113" s="24">
        <f>Julio!B11</f>
        <v>0</v>
      </c>
      <c r="D113" s="24">
        <f>Julio!C11</f>
        <v>0</v>
      </c>
      <c r="E113" s="24">
        <f>Julio!D11</f>
        <v>0</v>
      </c>
      <c r="F113" s="24">
        <f>Julio!E11</f>
        <v>0</v>
      </c>
      <c r="G113" s="24">
        <f>Julio!F11</f>
        <v>0</v>
      </c>
      <c r="H113" s="24">
        <f>Julio!G11</f>
        <v>0</v>
      </c>
      <c r="I113" s="24">
        <f>Julio!H11</f>
        <v>0</v>
      </c>
      <c r="J113" s="24">
        <f>Julio!I11</f>
        <v>0</v>
      </c>
      <c r="K113" s="24">
        <f>Julio!J11</f>
        <v>0</v>
      </c>
    </row>
    <row r="114" spans="1:11" ht="15.75" customHeight="1" thickBot="1" x14ac:dyDescent="0.3">
      <c r="A114" s="23" t="s">
        <v>40</v>
      </c>
      <c r="B114" s="8" t="s">
        <v>24</v>
      </c>
      <c r="C114" s="24">
        <f>Julio!B12</f>
        <v>0</v>
      </c>
      <c r="D114" s="24">
        <f>Julio!C12</f>
        <v>0</v>
      </c>
      <c r="E114" s="24">
        <f>Julio!D12</f>
        <v>0</v>
      </c>
      <c r="F114" s="24">
        <f>Julio!E12</f>
        <v>0</v>
      </c>
      <c r="G114" s="24">
        <f>Julio!F12</f>
        <v>0</v>
      </c>
      <c r="H114" s="24">
        <f>Julio!G12</f>
        <v>0</v>
      </c>
      <c r="I114" s="24">
        <f>Julio!H12</f>
        <v>0</v>
      </c>
      <c r="J114" s="24">
        <f>Julio!I12</f>
        <v>0</v>
      </c>
      <c r="K114" s="24">
        <f>Julio!J12</f>
        <v>0</v>
      </c>
    </row>
    <row r="115" spans="1:11" ht="15.75" customHeight="1" thickBot="1" x14ac:dyDescent="0.3">
      <c r="A115" s="23" t="s">
        <v>40</v>
      </c>
      <c r="B115" s="8" t="s">
        <v>25</v>
      </c>
      <c r="C115" s="24">
        <f>Julio!B13</f>
        <v>0</v>
      </c>
      <c r="D115" s="24">
        <f>Julio!C13</f>
        <v>0</v>
      </c>
      <c r="E115" s="24">
        <f>Julio!D13</f>
        <v>0</v>
      </c>
      <c r="F115" s="24">
        <f>Julio!E13</f>
        <v>0</v>
      </c>
      <c r="G115" s="24">
        <f>Julio!F13</f>
        <v>0</v>
      </c>
      <c r="H115" s="24">
        <f>Julio!G13</f>
        <v>0</v>
      </c>
      <c r="I115" s="24">
        <f>Julio!H13</f>
        <v>0</v>
      </c>
      <c r="J115" s="24">
        <f>Julio!I13</f>
        <v>0</v>
      </c>
      <c r="K115" s="24">
        <f>Julio!J13</f>
        <v>0</v>
      </c>
    </row>
    <row r="116" spans="1:11" ht="15.75" customHeight="1" thickBot="1" x14ac:dyDescent="0.3">
      <c r="A116" s="23" t="s">
        <v>40</v>
      </c>
      <c r="B116" s="8" t="s">
        <v>26</v>
      </c>
      <c r="C116" s="24">
        <f>Julio!B14</f>
        <v>0</v>
      </c>
      <c r="D116" s="24">
        <f>Julio!C14</f>
        <v>0</v>
      </c>
      <c r="E116" s="24">
        <f>Julio!D14</f>
        <v>0</v>
      </c>
      <c r="F116" s="24">
        <f>Julio!E14</f>
        <v>0</v>
      </c>
      <c r="G116" s="24">
        <f>Julio!F14</f>
        <v>0</v>
      </c>
      <c r="H116" s="24">
        <f>Julio!G14</f>
        <v>0</v>
      </c>
      <c r="I116" s="24">
        <f>Julio!H14</f>
        <v>0</v>
      </c>
      <c r="J116" s="24">
        <f>Julio!I14</f>
        <v>0</v>
      </c>
      <c r="K116" s="24">
        <f>Julio!J14</f>
        <v>0</v>
      </c>
    </row>
    <row r="117" spans="1:11" ht="15.75" thickBot="1" x14ac:dyDescent="0.3">
      <c r="A117" s="23" t="s">
        <v>40</v>
      </c>
      <c r="B117" s="8" t="s">
        <v>27</v>
      </c>
      <c r="C117" s="24">
        <f>Julio!B15</f>
        <v>0</v>
      </c>
      <c r="D117" s="24">
        <f>Julio!C15</f>
        <v>0</v>
      </c>
      <c r="E117" s="24">
        <f>Julio!D15</f>
        <v>0</v>
      </c>
      <c r="F117" s="24">
        <f>Julio!E15</f>
        <v>0</v>
      </c>
      <c r="G117" s="24">
        <f>Julio!F15</f>
        <v>0</v>
      </c>
      <c r="H117" s="24">
        <f>Julio!G15</f>
        <v>0</v>
      </c>
      <c r="I117" s="24">
        <f>Julio!H15</f>
        <v>0</v>
      </c>
      <c r="J117" s="24">
        <f>Julio!I15</f>
        <v>0</v>
      </c>
      <c r="K117" s="24">
        <f>Julio!J15</f>
        <v>0</v>
      </c>
    </row>
    <row r="118" spans="1:11" ht="15.75" customHeight="1" thickBot="1" x14ac:dyDescent="0.3">
      <c r="A118" s="23" t="s">
        <v>40</v>
      </c>
      <c r="B118" s="8" t="s">
        <v>28</v>
      </c>
      <c r="C118" s="24">
        <f>Julio!B16</f>
        <v>0</v>
      </c>
      <c r="D118" s="24">
        <f>Julio!C16</f>
        <v>0</v>
      </c>
      <c r="E118" s="24">
        <f>Julio!D16</f>
        <v>0</v>
      </c>
      <c r="F118" s="24">
        <f>Julio!E16</f>
        <v>0</v>
      </c>
      <c r="G118" s="24">
        <f>Julio!F16</f>
        <v>0</v>
      </c>
      <c r="H118" s="24">
        <f>Julio!G16</f>
        <v>0</v>
      </c>
      <c r="I118" s="24">
        <f>Julio!H16</f>
        <v>0</v>
      </c>
      <c r="J118" s="24">
        <f>Julio!I16</f>
        <v>0</v>
      </c>
      <c r="K118" s="24">
        <f>Julio!J16</f>
        <v>0</v>
      </c>
    </row>
    <row r="119" spans="1:11" ht="15.75" customHeight="1" thickBot="1" x14ac:dyDescent="0.3">
      <c r="A119" s="23" t="s">
        <v>40</v>
      </c>
      <c r="B119" s="8" t="s">
        <v>29</v>
      </c>
      <c r="C119" s="24">
        <f>Julio!B17</f>
        <v>0</v>
      </c>
      <c r="D119" s="24">
        <f>Julio!C17</f>
        <v>0</v>
      </c>
      <c r="E119" s="24">
        <f>Julio!D17</f>
        <v>0</v>
      </c>
      <c r="F119" s="24">
        <f>Julio!E17</f>
        <v>0</v>
      </c>
      <c r="G119" s="24">
        <f>Julio!F17</f>
        <v>0</v>
      </c>
      <c r="H119" s="24">
        <f>Julio!G17</f>
        <v>0</v>
      </c>
      <c r="I119" s="24">
        <f>Julio!H17</f>
        <v>0</v>
      </c>
      <c r="J119" s="24">
        <f>Julio!I17</f>
        <v>0</v>
      </c>
      <c r="K119" s="24">
        <f>Julio!J17</f>
        <v>0</v>
      </c>
    </row>
    <row r="120" spans="1:11" ht="15.75" customHeight="1" thickBot="1" x14ac:dyDescent="0.3">
      <c r="A120" s="23" t="s">
        <v>40</v>
      </c>
      <c r="B120" s="8" t="s">
        <v>30</v>
      </c>
      <c r="C120" s="24">
        <f>Julio!B18</f>
        <v>0</v>
      </c>
      <c r="D120" s="24">
        <f>Julio!C18</f>
        <v>0</v>
      </c>
      <c r="E120" s="24">
        <f>Julio!D18</f>
        <v>0</v>
      </c>
      <c r="F120" s="24">
        <f>Julio!E18</f>
        <v>0</v>
      </c>
      <c r="G120" s="24">
        <f>Julio!F18</f>
        <v>0</v>
      </c>
      <c r="H120" s="24">
        <f>Julio!G18</f>
        <v>0</v>
      </c>
      <c r="I120" s="24">
        <f>Julio!H18</f>
        <v>0</v>
      </c>
      <c r="J120" s="24">
        <f>Julio!I18</f>
        <v>0</v>
      </c>
      <c r="K120" s="24">
        <f>Julio!J18</f>
        <v>0</v>
      </c>
    </row>
    <row r="121" spans="1:11" ht="15.75" customHeight="1" thickBot="1" x14ac:dyDescent="0.3">
      <c r="A121" s="23" t="s">
        <v>41</v>
      </c>
      <c r="B121" s="19" t="s">
        <v>14</v>
      </c>
      <c r="C121" s="24">
        <f>Agosto!B2</f>
        <v>0</v>
      </c>
      <c r="D121" s="24">
        <f>Agosto!C2</f>
        <v>0</v>
      </c>
      <c r="E121" s="24">
        <f>Agosto!D2</f>
        <v>0</v>
      </c>
      <c r="F121" s="24">
        <f>Agosto!E2</f>
        <v>0</v>
      </c>
      <c r="G121" s="24">
        <f>Agosto!F2</f>
        <v>0</v>
      </c>
      <c r="H121" s="24">
        <f>Agosto!G2</f>
        <v>0</v>
      </c>
      <c r="I121" s="24">
        <f>Agosto!H2</f>
        <v>0</v>
      </c>
      <c r="J121" s="24">
        <f>Agosto!I2</f>
        <v>0</v>
      </c>
      <c r="K121" s="24">
        <f>Agosto!J2</f>
        <v>0</v>
      </c>
    </row>
    <row r="122" spans="1:11" ht="15.75" customHeight="1" thickBot="1" x14ac:dyDescent="0.3">
      <c r="A122" s="23" t="s">
        <v>41</v>
      </c>
      <c r="B122" s="8" t="s">
        <v>15</v>
      </c>
      <c r="C122" s="24">
        <f>Agosto!B3</f>
        <v>0</v>
      </c>
      <c r="D122" s="24">
        <f>Agosto!C3</f>
        <v>0</v>
      </c>
      <c r="E122" s="24">
        <f>Agosto!D3</f>
        <v>0</v>
      </c>
      <c r="F122" s="24">
        <f>Agosto!E3</f>
        <v>0</v>
      </c>
      <c r="G122" s="24">
        <f>Agosto!F3</f>
        <v>0</v>
      </c>
      <c r="H122" s="24">
        <f>Agosto!G3</f>
        <v>0</v>
      </c>
      <c r="I122" s="24">
        <f>Agosto!H3</f>
        <v>0</v>
      </c>
      <c r="J122" s="24">
        <f>Agosto!I3</f>
        <v>0</v>
      </c>
      <c r="K122" s="24">
        <f>Agosto!J3</f>
        <v>0</v>
      </c>
    </row>
    <row r="123" spans="1:11" ht="15.75" customHeight="1" thickBot="1" x14ac:dyDescent="0.3">
      <c r="A123" s="23" t="s">
        <v>41</v>
      </c>
      <c r="B123" s="8" t="s">
        <v>16</v>
      </c>
      <c r="C123" s="24">
        <f>Agosto!B4</f>
        <v>0</v>
      </c>
      <c r="D123" s="24">
        <f>Agosto!C4</f>
        <v>0</v>
      </c>
      <c r="E123" s="24">
        <f>Agosto!D4</f>
        <v>0</v>
      </c>
      <c r="F123" s="24">
        <f>Agosto!E4</f>
        <v>0</v>
      </c>
      <c r="G123" s="24">
        <f>Agosto!F4</f>
        <v>0</v>
      </c>
      <c r="H123" s="24">
        <f>Agosto!G4</f>
        <v>0</v>
      </c>
      <c r="I123" s="24">
        <f>Agosto!H4</f>
        <v>0</v>
      </c>
      <c r="J123" s="24">
        <f>Agosto!I4</f>
        <v>0</v>
      </c>
      <c r="K123" s="24">
        <f>Agosto!J4</f>
        <v>0</v>
      </c>
    </row>
    <row r="124" spans="1:11" ht="15.75" customHeight="1" thickBot="1" x14ac:dyDescent="0.3">
      <c r="A124" s="23" t="s">
        <v>41</v>
      </c>
      <c r="B124" s="8" t="s">
        <v>17</v>
      </c>
      <c r="C124" s="24">
        <f>Agosto!B5</f>
        <v>0</v>
      </c>
      <c r="D124" s="24">
        <f>Agosto!C5</f>
        <v>0</v>
      </c>
      <c r="E124" s="24">
        <f>Agosto!D5</f>
        <v>0</v>
      </c>
      <c r="F124" s="24">
        <f>Agosto!E5</f>
        <v>0</v>
      </c>
      <c r="G124" s="24">
        <f>Agosto!F5</f>
        <v>0</v>
      </c>
      <c r="H124" s="24">
        <f>Agosto!G5</f>
        <v>0</v>
      </c>
      <c r="I124" s="24">
        <f>Agosto!H5</f>
        <v>0</v>
      </c>
      <c r="J124" s="24">
        <f>Agosto!I5</f>
        <v>0</v>
      </c>
      <c r="K124" s="24">
        <f>Agosto!J5</f>
        <v>0</v>
      </c>
    </row>
    <row r="125" spans="1:11" ht="15.75" thickBot="1" x14ac:dyDescent="0.3">
      <c r="A125" s="23" t="s">
        <v>41</v>
      </c>
      <c r="B125" s="8" t="s">
        <v>18</v>
      </c>
      <c r="C125" s="24">
        <f>Agosto!B6</f>
        <v>0</v>
      </c>
      <c r="D125" s="24">
        <f>Agosto!C6</f>
        <v>0</v>
      </c>
      <c r="E125" s="24">
        <f>Agosto!D6</f>
        <v>0</v>
      </c>
      <c r="F125" s="24">
        <f>Agosto!E6</f>
        <v>0</v>
      </c>
      <c r="G125" s="24">
        <f>Agosto!F6</f>
        <v>0</v>
      </c>
      <c r="H125" s="24">
        <f>Agosto!G6</f>
        <v>0</v>
      </c>
      <c r="I125" s="24">
        <f>Agosto!H6</f>
        <v>0</v>
      </c>
      <c r="J125" s="24">
        <f>Agosto!I6</f>
        <v>0</v>
      </c>
      <c r="K125" s="24">
        <f>Agosto!J6</f>
        <v>0</v>
      </c>
    </row>
    <row r="126" spans="1:11" ht="15.75" customHeight="1" thickBot="1" x14ac:dyDescent="0.3">
      <c r="A126" s="23" t="s">
        <v>41</v>
      </c>
      <c r="B126" s="8" t="s">
        <v>19</v>
      </c>
      <c r="C126" s="24">
        <f>Agosto!B7</f>
        <v>0</v>
      </c>
      <c r="D126" s="24">
        <f>Agosto!C7</f>
        <v>0</v>
      </c>
      <c r="E126" s="24">
        <f>Agosto!D7</f>
        <v>0</v>
      </c>
      <c r="F126" s="24">
        <f>Agosto!E7</f>
        <v>0</v>
      </c>
      <c r="G126" s="24">
        <f>Agosto!F7</f>
        <v>0</v>
      </c>
      <c r="H126" s="24">
        <f>Agosto!G7</f>
        <v>0</v>
      </c>
      <c r="I126" s="24">
        <f>Agosto!H7</f>
        <v>0</v>
      </c>
      <c r="J126" s="24">
        <f>Agosto!I7</f>
        <v>0</v>
      </c>
      <c r="K126" s="24">
        <f>Agosto!J7</f>
        <v>0</v>
      </c>
    </row>
    <row r="127" spans="1:11" ht="15.75" customHeight="1" thickBot="1" x14ac:dyDescent="0.3">
      <c r="A127" s="23" t="s">
        <v>41</v>
      </c>
      <c r="B127" s="8" t="s">
        <v>20</v>
      </c>
      <c r="C127" s="24">
        <f>Agosto!B8</f>
        <v>0</v>
      </c>
      <c r="D127" s="24">
        <f>Agosto!C8</f>
        <v>0</v>
      </c>
      <c r="E127" s="24">
        <f>Agosto!D8</f>
        <v>0</v>
      </c>
      <c r="F127" s="24">
        <f>Agosto!E8</f>
        <v>0</v>
      </c>
      <c r="G127" s="24">
        <f>Agosto!F8</f>
        <v>0</v>
      </c>
      <c r="H127" s="24">
        <f>Agosto!G8</f>
        <v>0</v>
      </c>
      <c r="I127" s="24">
        <f>Agosto!H8</f>
        <v>0</v>
      </c>
      <c r="J127" s="24">
        <f>Agosto!I8</f>
        <v>0</v>
      </c>
      <c r="K127" s="24">
        <f>Agosto!J8</f>
        <v>0</v>
      </c>
    </row>
    <row r="128" spans="1:11" ht="15.75" customHeight="1" thickBot="1" x14ac:dyDescent="0.3">
      <c r="A128" s="23" t="s">
        <v>41</v>
      </c>
      <c r="B128" s="8" t="s">
        <v>21</v>
      </c>
      <c r="C128" s="24">
        <f>Agosto!B9</f>
        <v>0</v>
      </c>
      <c r="D128" s="24">
        <f>Agosto!C9</f>
        <v>0</v>
      </c>
      <c r="E128" s="24">
        <f>Agosto!D9</f>
        <v>0</v>
      </c>
      <c r="F128" s="24">
        <f>Agosto!E9</f>
        <v>0</v>
      </c>
      <c r="G128" s="24">
        <f>Agosto!F9</f>
        <v>0</v>
      </c>
      <c r="H128" s="24">
        <f>Agosto!G9</f>
        <v>0</v>
      </c>
      <c r="I128" s="24">
        <f>Agosto!H9</f>
        <v>0</v>
      </c>
      <c r="J128" s="24">
        <f>Agosto!I9</f>
        <v>0</v>
      </c>
      <c r="K128" s="24">
        <f>Agosto!J9</f>
        <v>0</v>
      </c>
    </row>
    <row r="129" spans="1:11" ht="15.75" customHeight="1" thickBot="1" x14ac:dyDescent="0.3">
      <c r="A129" s="23" t="s">
        <v>41</v>
      </c>
      <c r="B129" s="8" t="s">
        <v>22</v>
      </c>
      <c r="C129" s="24">
        <f>Agosto!B10</f>
        <v>0</v>
      </c>
      <c r="D129" s="24">
        <f>Agosto!C10</f>
        <v>0</v>
      </c>
      <c r="E129" s="24">
        <f>Agosto!D10</f>
        <v>0</v>
      </c>
      <c r="F129" s="24">
        <f>Agosto!E10</f>
        <v>0</v>
      </c>
      <c r="G129" s="24">
        <f>Agosto!F10</f>
        <v>0</v>
      </c>
      <c r="H129" s="24">
        <f>Agosto!G10</f>
        <v>0</v>
      </c>
      <c r="I129" s="24">
        <f>Agosto!H10</f>
        <v>0</v>
      </c>
      <c r="J129" s="24">
        <f>Agosto!I10</f>
        <v>0</v>
      </c>
      <c r="K129" s="24">
        <f>Agosto!J10</f>
        <v>0</v>
      </c>
    </row>
    <row r="130" spans="1:11" ht="15.75" customHeight="1" thickBot="1" x14ac:dyDescent="0.3">
      <c r="A130" s="23" t="s">
        <v>41</v>
      </c>
      <c r="B130" s="8" t="s">
        <v>23</v>
      </c>
      <c r="C130" s="24">
        <f>Agosto!B11</f>
        <v>0</v>
      </c>
      <c r="D130" s="24">
        <f>Agosto!C11</f>
        <v>0</v>
      </c>
      <c r="E130" s="24">
        <f>Agosto!D11</f>
        <v>0</v>
      </c>
      <c r="F130" s="24">
        <f>Agosto!E11</f>
        <v>0</v>
      </c>
      <c r="G130" s="24">
        <f>Agosto!F11</f>
        <v>0</v>
      </c>
      <c r="H130" s="24">
        <f>Agosto!G11</f>
        <v>0</v>
      </c>
      <c r="I130" s="24">
        <f>Agosto!H11</f>
        <v>0</v>
      </c>
      <c r="J130" s="24">
        <f>Agosto!I11</f>
        <v>0</v>
      </c>
      <c r="K130" s="24">
        <f>Agosto!J11</f>
        <v>0</v>
      </c>
    </row>
    <row r="131" spans="1:11" ht="15.75" customHeight="1" thickBot="1" x14ac:dyDescent="0.3">
      <c r="A131" s="23" t="s">
        <v>41</v>
      </c>
      <c r="B131" s="8" t="s">
        <v>24</v>
      </c>
      <c r="C131" s="24">
        <f>Agosto!B12</f>
        <v>0</v>
      </c>
      <c r="D131" s="24">
        <f>Agosto!C12</f>
        <v>0</v>
      </c>
      <c r="E131" s="24">
        <f>Agosto!D12</f>
        <v>0</v>
      </c>
      <c r="F131" s="24">
        <f>Agosto!E12</f>
        <v>0</v>
      </c>
      <c r="G131" s="24">
        <f>Agosto!F12</f>
        <v>0</v>
      </c>
      <c r="H131" s="24">
        <f>Agosto!G12</f>
        <v>0</v>
      </c>
      <c r="I131" s="24">
        <f>Agosto!H12</f>
        <v>0</v>
      </c>
      <c r="J131" s="24">
        <f>Agosto!I12</f>
        <v>0</v>
      </c>
      <c r="K131" s="24">
        <f>Agosto!J12</f>
        <v>0</v>
      </c>
    </row>
    <row r="132" spans="1:11" ht="15.75" customHeight="1" thickBot="1" x14ac:dyDescent="0.3">
      <c r="A132" s="23" t="s">
        <v>41</v>
      </c>
      <c r="B132" s="8" t="s">
        <v>25</v>
      </c>
      <c r="C132" s="24">
        <f>Agosto!B13</f>
        <v>0</v>
      </c>
      <c r="D132" s="24">
        <f>Agosto!C13</f>
        <v>0</v>
      </c>
      <c r="E132" s="24">
        <f>Agosto!D13</f>
        <v>0</v>
      </c>
      <c r="F132" s="24">
        <f>Agosto!E13</f>
        <v>0</v>
      </c>
      <c r="G132" s="24">
        <f>Agosto!F13</f>
        <v>0</v>
      </c>
      <c r="H132" s="24">
        <f>Agosto!G13</f>
        <v>0</v>
      </c>
      <c r="I132" s="24">
        <f>Agosto!H13</f>
        <v>0</v>
      </c>
      <c r="J132" s="24">
        <f>Agosto!I13</f>
        <v>0</v>
      </c>
      <c r="K132" s="24">
        <f>Agosto!J13</f>
        <v>0</v>
      </c>
    </row>
    <row r="133" spans="1:11" ht="15.75" customHeight="1" thickBot="1" x14ac:dyDescent="0.3">
      <c r="A133" s="23" t="s">
        <v>41</v>
      </c>
      <c r="B133" s="8" t="s">
        <v>26</v>
      </c>
      <c r="C133" s="24">
        <f>Agosto!B14</f>
        <v>0</v>
      </c>
      <c r="D133" s="24">
        <f>Agosto!C14</f>
        <v>0</v>
      </c>
      <c r="E133" s="24">
        <f>Agosto!D14</f>
        <v>0</v>
      </c>
      <c r="F133" s="24">
        <f>Agosto!E14</f>
        <v>0</v>
      </c>
      <c r="G133" s="24">
        <f>Agosto!F14</f>
        <v>0</v>
      </c>
      <c r="H133" s="24">
        <f>Agosto!G14</f>
        <v>0</v>
      </c>
      <c r="I133" s="24">
        <f>Agosto!H14</f>
        <v>0</v>
      </c>
      <c r="J133" s="24">
        <f>Agosto!I14</f>
        <v>0</v>
      </c>
      <c r="K133" s="24">
        <f>Agosto!J14</f>
        <v>0</v>
      </c>
    </row>
    <row r="134" spans="1:11" ht="15.75" thickBot="1" x14ac:dyDescent="0.3">
      <c r="A134" s="23" t="s">
        <v>41</v>
      </c>
      <c r="B134" s="8" t="s">
        <v>27</v>
      </c>
      <c r="C134" s="24">
        <f>Agosto!B15</f>
        <v>0</v>
      </c>
      <c r="D134" s="24">
        <f>Agosto!C15</f>
        <v>0</v>
      </c>
      <c r="E134" s="24">
        <f>Agosto!D15</f>
        <v>0</v>
      </c>
      <c r="F134" s="24">
        <f>Agosto!E15</f>
        <v>0</v>
      </c>
      <c r="G134" s="24">
        <f>Agosto!F15</f>
        <v>0</v>
      </c>
      <c r="H134" s="24">
        <f>Agosto!G15</f>
        <v>0</v>
      </c>
      <c r="I134" s="24">
        <f>Agosto!H15</f>
        <v>0</v>
      </c>
      <c r="J134" s="24">
        <f>Agosto!I15</f>
        <v>0</v>
      </c>
      <c r="K134" s="24">
        <f>Agosto!J15</f>
        <v>0</v>
      </c>
    </row>
    <row r="135" spans="1:11" ht="15.75" customHeight="1" thickBot="1" x14ac:dyDescent="0.3">
      <c r="A135" s="23" t="s">
        <v>41</v>
      </c>
      <c r="B135" s="8" t="s">
        <v>28</v>
      </c>
      <c r="C135" s="24">
        <f>Agosto!B16</f>
        <v>0</v>
      </c>
      <c r="D135" s="24">
        <f>Agosto!C16</f>
        <v>0</v>
      </c>
      <c r="E135" s="24">
        <f>Agosto!D16</f>
        <v>0</v>
      </c>
      <c r="F135" s="24">
        <f>Agosto!E16</f>
        <v>0</v>
      </c>
      <c r="G135" s="24">
        <f>Agosto!F16</f>
        <v>0</v>
      </c>
      <c r="H135" s="24">
        <f>Agosto!G16</f>
        <v>0</v>
      </c>
      <c r="I135" s="24">
        <f>Agosto!H16</f>
        <v>0</v>
      </c>
      <c r="J135" s="24">
        <f>Agosto!I16</f>
        <v>0</v>
      </c>
      <c r="K135" s="24">
        <f>Agosto!J16</f>
        <v>0</v>
      </c>
    </row>
    <row r="136" spans="1:11" ht="15.75" customHeight="1" thickBot="1" x14ac:dyDescent="0.3">
      <c r="A136" s="23" t="s">
        <v>41</v>
      </c>
      <c r="B136" s="8" t="s">
        <v>29</v>
      </c>
      <c r="C136" s="24">
        <f>Agosto!B17</f>
        <v>0</v>
      </c>
      <c r="D136" s="24">
        <f>Agosto!C17</f>
        <v>0</v>
      </c>
      <c r="E136" s="24">
        <f>Agosto!D17</f>
        <v>0</v>
      </c>
      <c r="F136" s="24">
        <f>Agosto!E17</f>
        <v>0</v>
      </c>
      <c r="G136" s="24">
        <f>Agosto!F17</f>
        <v>0</v>
      </c>
      <c r="H136" s="24">
        <f>Agosto!G17</f>
        <v>0</v>
      </c>
      <c r="I136" s="24">
        <f>Agosto!H17</f>
        <v>0</v>
      </c>
      <c r="J136" s="24">
        <f>Agosto!I17</f>
        <v>0</v>
      </c>
      <c r="K136" s="24">
        <f>Agosto!J17</f>
        <v>0</v>
      </c>
    </row>
    <row r="137" spans="1:11" ht="15.75" customHeight="1" thickBot="1" x14ac:dyDescent="0.3">
      <c r="A137" s="23" t="s">
        <v>41</v>
      </c>
      <c r="B137" s="8" t="s">
        <v>30</v>
      </c>
      <c r="C137" s="24">
        <f>Agosto!B18</f>
        <v>0</v>
      </c>
      <c r="D137" s="24">
        <f>Agosto!C18</f>
        <v>0</v>
      </c>
      <c r="E137" s="24">
        <f>Agosto!D18</f>
        <v>0</v>
      </c>
      <c r="F137" s="24">
        <f>Agosto!E18</f>
        <v>0</v>
      </c>
      <c r="G137" s="24">
        <f>Agosto!F18</f>
        <v>0</v>
      </c>
      <c r="H137" s="24">
        <f>Agosto!G18</f>
        <v>0</v>
      </c>
      <c r="I137" s="24">
        <f>Agosto!H18</f>
        <v>0</v>
      </c>
      <c r="J137" s="24">
        <f>Agosto!I18</f>
        <v>0</v>
      </c>
      <c r="K137" s="24">
        <f>Agosto!J18</f>
        <v>0</v>
      </c>
    </row>
    <row r="138" spans="1:11" ht="15.75" customHeight="1" thickBot="1" x14ac:dyDescent="0.3">
      <c r="A138" s="23" t="s">
        <v>42</v>
      </c>
      <c r="B138" s="19" t="s">
        <v>14</v>
      </c>
      <c r="C138" s="24">
        <f>Septiembre!B2</f>
        <v>0</v>
      </c>
      <c r="D138" s="24">
        <f>Septiembre!C2</f>
        <v>0</v>
      </c>
      <c r="E138" s="24">
        <f>Septiembre!D2</f>
        <v>0</v>
      </c>
      <c r="F138" s="24">
        <f>Septiembre!E2</f>
        <v>0</v>
      </c>
      <c r="G138" s="24">
        <f>Septiembre!F2</f>
        <v>0</v>
      </c>
      <c r="H138" s="24">
        <f>Septiembre!G2</f>
        <v>0</v>
      </c>
      <c r="I138" s="24">
        <f>Septiembre!H2</f>
        <v>0</v>
      </c>
      <c r="J138" s="24">
        <f>Septiembre!I2</f>
        <v>0</v>
      </c>
      <c r="K138" s="24">
        <f>Septiembre!J2</f>
        <v>0</v>
      </c>
    </row>
    <row r="139" spans="1:11" ht="15.75" customHeight="1" thickBot="1" x14ac:dyDescent="0.3">
      <c r="A139" s="23" t="s">
        <v>42</v>
      </c>
      <c r="B139" s="8" t="s">
        <v>15</v>
      </c>
      <c r="C139" s="24">
        <f>Septiembre!B3</f>
        <v>0</v>
      </c>
      <c r="D139" s="24">
        <f>Septiembre!C3</f>
        <v>0</v>
      </c>
      <c r="E139" s="24">
        <f>Septiembre!D3</f>
        <v>0</v>
      </c>
      <c r="F139" s="24">
        <f>Septiembre!E3</f>
        <v>0</v>
      </c>
      <c r="G139" s="24">
        <f>Septiembre!F3</f>
        <v>0</v>
      </c>
      <c r="H139" s="24">
        <f>Septiembre!G3</f>
        <v>0</v>
      </c>
      <c r="I139" s="24">
        <f>Septiembre!H3</f>
        <v>0</v>
      </c>
      <c r="J139" s="24">
        <f>Septiembre!I3</f>
        <v>0</v>
      </c>
      <c r="K139" s="24">
        <f>Septiembre!J3</f>
        <v>0</v>
      </c>
    </row>
    <row r="140" spans="1:11" ht="15.75" customHeight="1" thickBot="1" x14ac:dyDescent="0.3">
      <c r="A140" s="23" t="s">
        <v>42</v>
      </c>
      <c r="B140" s="8" t="s">
        <v>16</v>
      </c>
      <c r="C140" s="24">
        <f>Septiembre!B4</f>
        <v>0</v>
      </c>
      <c r="D140" s="24">
        <f>Septiembre!C4</f>
        <v>0</v>
      </c>
      <c r="E140" s="24">
        <f>Septiembre!D4</f>
        <v>0</v>
      </c>
      <c r="F140" s="24">
        <f>Septiembre!E4</f>
        <v>0</v>
      </c>
      <c r="G140" s="24">
        <f>Septiembre!F4</f>
        <v>0</v>
      </c>
      <c r="H140" s="24">
        <f>Septiembre!G4</f>
        <v>0</v>
      </c>
      <c r="I140" s="24">
        <f>Septiembre!H4</f>
        <v>0</v>
      </c>
      <c r="J140" s="24">
        <f>Septiembre!I4</f>
        <v>0</v>
      </c>
      <c r="K140" s="24">
        <f>Septiembre!J4</f>
        <v>0</v>
      </c>
    </row>
    <row r="141" spans="1:11" ht="15.75" customHeight="1" thickBot="1" x14ac:dyDescent="0.3">
      <c r="A141" s="23" t="s">
        <v>42</v>
      </c>
      <c r="B141" s="8" t="s">
        <v>17</v>
      </c>
      <c r="C141" s="24">
        <f>Septiembre!B5</f>
        <v>0</v>
      </c>
      <c r="D141" s="24">
        <f>Septiembre!C5</f>
        <v>0</v>
      </c>
      <c r="E141" s="24">
        <f>Septiembre!D5</f>
        <v>0</v>
      </c>
      <c r="F141" s="24">
        <f>Septiembre!E5</f>
        <v>0</v>
      </c>
      <c r="G141" s="24">
        <f>Septiembre!F5</f>
        <v>0</v>
      </c>
      <c r="H141" s="24">
        <f>Septiembre!G5</f>
        <v>0</v>
      </c>
      <c r="I141" s="24">
        <f>Septiembre!H5</f>
        <v>0</v>
      </c>
      <c r="J141" s="24">
        <f>Septiembre!I5</f>
        <v>0</v>
      </c>
      <c r="K141" s="24">
        <f>Septiembre!J5</f>
        <v>0</v>
      </c>
    </row>
    <row r="142" spans="1:11" ht="15.75" thickBot="1" x14ac:dyDescent="0.3">
      <c r="A142" s="23" t="s">
        <v>42</v>
      </c>
      <c r="B142" s="8" t="s">
        <v>18</v>
      </c>
      <c r="C142" s="24">
        <f>Septiembre!B6</f>
        <v>0</v>
      </c>
      <c r="D142" s="24">
        <f>Septiembre!C6</f>
        <v>0</v>
      </c>
      <c r="E142" s="24">
        <f>Septiembre!D6</f>
        <v>0</v>
      </c>
      <c r="F142" s="24">
        <f>Septiembre!E6</f>
        <v>0</v>
      </c>
      <c r="G142" s="24">
        <f>Septiembre!F6</f>
        <v>0</v>
      </c>
      <c r="H142" s="24">
        <f>Septiembre!G6</f>
        <v>0</v>
      </c>
      <c r="I142" s="24">
        <f>Septiembre!H6</f>
        <v>0</v>
      </c>
      <c r="J142" s="24">
        <f>Septiembre!I6</f>
        <v>0</v>
      </c>
      <c r="K142" s="24">
        <f>Septiembre!J6</f>
        <v>0</v>
      </c>
    </row>
    <row r="143" spans="1:11" ht="15.75" customHeight="1" thickBot="1" x14ac:dyDescent="0.3">
      <c r="A143" s="23" t="s">
        <v>42</v>
      </c>
      <c r="B143" s="8" t="s">
        <v>19</v>
      </c>
      <c r="C143" s="24">
        <f>Septiembre!B7</f>
        <v>0</v>
      </c>
      <c r="D143" s="24">
        <f>Septiembre!C7</f>
        <v>0</v>
      </c>
      <c r="E143" s="24">
        <f>Septiembre!D7</f>
        <v>0</v>
      </c>
      <c r="F143" s="24">
        <f>Septiembre!E7</f>
        <v>0</v>
      </c>
      <c r="G143" s="24">
        <f>Septiembre!F7</f>
        <v>0</v>
      </c>
      <c r="H143" s="24">
        <f>Septiembre!G7</f>
        <v>0</v>
      </c>
      <c r="I143" s="24">
        <f>Septiembre!H7</f>
        <v>0</v>
      </c>
      <c r="J143" s="24">
        <f>Septiembre!I7</f>
        <v>0</v>
      </c>
      <c r="K143" s="24">
        <f>Septiembre!J7</f>
        <v>0</v>
      </c>
    </row>
    <row r="144" spans="1:11" ht="15.75" customHeight="1" thickBot="1" x14ac:dyDescent="0.3">
      <c r="A144" s="23" t="s">
        <v>42</v>
      </c>
      <c r="B144" s="8" t="s">
        <v>20</v>
      </c>
      <c r="C144" s="24">
        <f>Septiembre!B8</f>
        <v>0</v>
      </c>
      <c r="D144" s="24">
        <f>Septiembre!C8</f>
        <v>0</v>
      </c>
      <c r="E144" s="24">
        <f>Septiembre!D8</f>
        <v>0</v>
      </c>
      <c r="F144" s="24">
        <f>Septiembre!E8</f>
        <v>0</v>
      </c>
      <c r="G144" s="24">
        <f>Septiembre!F8</f>
        <v>0</v>
      </c>
      <c r="H144" s="24">
        <f>Septiembre!G8</f>
        <v>0</v>
      </c>
      <c r="I144" s="24">
        <f>Septiembre!H8</f>
        <v>0</v>
      </c>
      <c r="J144" s="24">
        <f>Septiembre!I8</f>
        <v>0</v>
      </c>
      <c r="K144" s="24">
        <f>Septiembre!J8</f>
        <v>0</v>
      </c>
    </row>
    <row r="145" spans="1:11" ht="15.75" customHeight="1" thickBot="1" x14ac:dyDescent="0.3">
      <c r="A145" s="23" t="s">
        <v>42</v>
      </c>
      <c r="B145" s="8" t="s">
        <v>21</v>
      </c>
      <c r="C145" s="24">
        <f>Septiembre!B9</f>
        <v>0</v>
      </c>
      <c r="D145" s="24">
        <f>Septiembre!C9</f>
        <v>0</v>
      </c>
      <c r="E145" s="24">
        <f>Septiembre!D9</f>
        <v>0</v>
      </c>
      <c r="F145" s="24">
        <f>Septiembre!E9</f>
        <v>0</v>
      </c>
      <c r="G145" s="24">
        <f>Septiembre!F9</f>
        <v>0</v>
      </c>
      <c r="H145" s="24">
        <f>Septiembre!G9</f>
        <v>0</v>
      </c>
      <c r="I145" s="24">
        <f>Septiembre!H9</f>
        <v>0</v>
      </c>
      <c r="J145" s="24">
        <f>Septiembre!I9</f>
        <v>0</v>
      </c>
      <c r="K145" s="24">
        <f>Septiembre!J9</f>
        <v>0</v>
      </c>
    </row>
    <row r="146" spans="1:11" ht="15.75" customHeight="1" thickBot="1" x14ac:dyDescent="0.3">
      <c r="A146" s="23" t="s">
        <v>42</v>
      </c>
      <c r="B146" s="8" t="s">
        <v>22</v>
      </c>
      <c r="C146" s="24">
        <f>Septiembre!B10</f>
        <v>0</v>
      </c>
      <c r="D146" s="24">
        <f>Septiembre!C10</f>
        <v>0</v>
      </c>
      <c r="E146" s="24">
        <f>Septiembre!D10</f>
        <v>0</v>
      </c>
      <c r="F146" s="24">
        <f>Septiembre!E10</f>
        <v>0</v>
      </c>
      <c r="G146" s="24">
        <f>Septiembre!F10</f>
        <v>0</v>
      </c>
      <c r="H146" s="24">
        <f>Septiembre!G10</f>
        <v>0</v>
      </c>
      <c r="I146" s="24">
        <f>Septiembre!H10</f>
        <v>0</v>
      </c>
      <c r="J146" s="24">
        <f>Septiembre!I10</f>
        <v>0</v>
      </c>
      <c r="K146" s="24">
        <f>Septiembre!J10</f>
        <v>0</v>
      </c>
    </row>
    <row r="147" spans="1:11" ht="15.75" customHeight="1" thickBot="1" x14ac:dyDescent="0.3">
      <c r="A147" s="23" t="s">
        <v>42</v>
      </c>
      <c r="B147" s="8" t="s">
        <v>23</v>
      </c>
      <c r="C147" s="24">
        <f>Septiembre!B11</f>
        <v>0</v>
      </c>
      <c r="D147" s="24">
        <f>Septiembre!C11</f>
        <v>0</v>
      </c>
      <c r="E147" s="24">
        <f>Septiembre!D11</f>
        <v>0</v>
      </c>
      <c r="F147" s="24">
        <f>Septiembre!E11</f>
        <v>0</v>
      </c>
      <c r="G147" s="24">
        <f>Septiembre!F11</f>
        <v>0</v>
      </c>
      <c r="H147" s="24">
        <f>Septiembre!G11</f>
        <v>0</v>
      </c>
      <c r="I147" s="24">
        <f>Septiembre!H11</f>
        <v>0</v>
      </c>
      <c r="J147" s="24">
        <f>Septiembre!I11</f>
        <v>0</v>
      </c>
      <c r="K147" s="24">
        <f>Septiembre!J11</f>
        <v>0</v>
      </c>
    </row>
    <row r="148" spans="1:11" ht="15.75" customHeight="1" thickBot="1" x14ac:dyDescent="0.3">
      <c r="A148" s="23" t="s">
        <v>42</v>
      </c>
      <c r="B148" s="8" t="s">
        <v>24</v>
      </c>
      <c r="C148" s="24">
        <f>Septiembre!B12</f>
        <v>0</v>
      </c>
      <c r="D148" s="24">
        <f>Septiembre!C12</f>
        <v>0</v>
      </c>
      <c r="E148" s="24">
        <f>Septiembre!D12</f>
        <v>0</v>
      </c>
      <c r="F148" s="24">
        <f>Septiembre!E12</f>
        <v>0</v>
      </c>
      <c r="G148" s="24">
        <f>Septiembre!F12</f>
        <v>0</v>
      </c>
      <c r="H148" s="24">
        <f>Septiembre!G12</f>
        <v>0</v>
      </c>
      <c r="I148" s="24">
        <f>Septiembre!H12</f>
        <v>0</v>
      </c>
      <c r="J148" s="24">
        <f>Septiembre!I12</f>
        <v>0</v>
      </c>
      <c r="K148" s="24">
        <f>Septiembre!J12</f>
        <v>0</v>
      </c>
    </row>
    <row r="149" spans="1:11" ht="15.75" customHeight="1" thickBot="1" x14ac:dyDescent="0.3">
      <c r="A149" s="23" t="s">
        <v>42</v>
      </c>
      <c r="B149" s="8" t="s">
        <v>25</v>
      </c>
      <c r="C149" s="24">
        <f>Septiembre!B13</f>
        <v>0</v>
      </c>
      <c r="D149" s="24">
        <f>Septiembre!C13</f>
        <v>0</v>
      </c>
      <c r="E149" s="24">
        <f>Septiembre!D13</f>
        <v>0</v>
      </c>
      <c r="F149" s="24">
        <f>Septiembre!E13</f>
        <v>0</v>
      </c>
      <c r="G149" s="24">
        <f>Septiembre!F13</f>
        <v>0</v>
      </c>
      <c r="H149" s="24">
        <f>Septiembre!G13</f>
        <v>0</v>
      </c>
      <c r="I149" s="24">
        <f>Septiembre!H13</f>
        <v>0</v>
      </c>
      <c r="J149" s="24">
        <f>Septiembre!I13</f>
        <v>0</v>
      </c>
      <c r="K149" s="24">
        <f>Septiembre!J13</f>
        <v>0</v>
      </c>
    </row>
    <row r="150" spans="1:11" ht="15.75" customHeight="1" thickBot="1" x14ac:dyDescent="0.3">
      <c r="A150" s="23" t="s">
        <v>42</v>
      </c>
      <c r="B150" s="8" t="s">
        <v>26</v>
      </c>
      <c r="C150" s="24">
        <f>Septiembre!B14</f>
        <v>0</v>
      </c>
      <c r="D150" s="24">
        <f>Septiembre!C14</f>
        <v>0</v>
      </c>
      <c r="E150" s="24">
        <f>Septiembre!D14</f>
        <v>0</v>
      </c>
      <c r="F150" s="24">
        <f>Septiembre!E14</f>
        <v>0</v>
      </c>
      <c r="G150" s="24">
        <f>Septiembre!F14</f>
        <v>0</v>
      </c>
      <c r="H150" s="24">
        <f>Septiembre!G14</f>
        <v>0</v>
      </c>
      <c r="I150" s="24">
        <f>Septiembre!H14</f>
        <v>0</v>
      </c>
      <c r="J150" s="24">
        <f>Septiembre!I14</f>
        <v>0</v>
      </c>
      <c r="K150" s="24">
        <f>Septiembre!J14</f>
        <v>0</v>
      </c>
    </row>
    <row r="151" spans="1:11" ht="15.75" thickBot="1" x14ac:dyDescent="0.3">
      <c r="A151" s="23" t="s">
        <v>42</v>
      </c>
      <c r="B151" s="8" t="s">
        <v>27</v>
      </c>
      <c r="C151" s="24">
        <f>Septiembre!B15</f>
        <v>0</v>
      </c>
      <c r="D151" s="24">
        <f>Septiembre!C15</f>
        <v>0</v>
      </c>
      <c r="E151" s="24">
        <f>Septiembre!D15</f>
        <v>0</v>
      </c>
      <c r="F151" s="24">
        <f>Septiembre!E15</f>
        <v>0</v>
      </c>
      <c r="G151" s="24">
        <f>Septiembre!F15</f>
        <v>0</v>
      </c>
      <c r="H151" s="24">
        <f>Septiembre!G15</f>
        <v>0</v>
      </c>
      <c r="I151" s="24">
        <f>Septiembre!H15</f>
        <v>0</v>
      </c>
      <c r="J151" s="24">
        <f>Septiembre!I15</f>
        <v>0</v>
      </c>
      <c r="K151" s="24">
        <f>Septiembre!J15</f>
        <v>0</v>
      </c>
    </row>
    <row r="152" spans="1:11" ht="15.75" customHeight="1" thickBot="1" x14ac:dyDescent="0.3">
      <c r="A152" s="23" t="s">
        <v>42</v>
      </c>
      <c r="B152" s="8" t="s">
        <v>28</v>
      </c>
      <c r="C152" s="24">
        <f>Septiembre!B16</f>
        <v>0</v>
      </c>
      <c r="D152" s="24">
        <f>Septiembre!C16</f>
        <v>0</v>
      </c>
      <c r="E152" s="24">
        <f>Septiembre!D16</f>
        <v>0</v>
      </c>
      <c r="F152" s="24">
        <f>Septiembre!E16</f>
        <v>0</v>
      </c>
      <c r="G152" s="24">
        <f>Septiembre!F16</f>
        <v>0</v>
      </c>
      <c r="H152" s="24">
        <f>Septiembre!G16</f>
        <v>0</v>
      </c>
      <c r="I152" s="24">
        <f>Septiembre!H16</f>
        <v>0</v>
      </c>
      <c r="J152" s="24">
        <f>Septiembre!I16</f>
        <v>0</v>
      </c>
      <c r="K152" s="24">
        <f>Septiembre!J16</f>
        <v>0</v>
      </c>
    </row>
    <row r="153" spans="1:11" ht="15.75" customHeight="1" thickBot="1" x14ac:dyDescent="0.3">
      <c r="A153" s="23" t="s">
        <v>42</v>
      </c>
      <c r="B153" s="8" t="s">
        <v>29</v>
      </c>
      <c r="C153" s="24">
        <f>Septiembre!B17</f>
        <v>0</v>
      </c>
      <c r="D153" s="24">
        <f>Septiembre!C17</f>
        <v>0</v>
      </c>
      <c r="E153" s="24">
        <f>Septiembre!D17</f>
        <v>0</v>
      </c>
      <c r="F153" s="24">
        <f>Septiembre!E17</f>
        <v>0</v>
      </c>
      <c r="G153" s="24">
        <f>Septiembre!F17</f>
        <v>0</v>
      </c>
      <c r="H153" s="24">
        <f>Septiembre!G17</f>
        <v>0</v>
      </c>
      <c r="I153" s="24">
        <f>Septiembre!H17</f>
        <v>0</v>
      </c>
      <c r="J153" s="24">
        <f>Septiembre!I17</f>
        <v>0</v>
      </c>
      <c r="K153" s="24">
        <f>Septiembre!J17</f>
        <v>0</v>
      </c>
    </row>
    <row r="154" spans="1:11" ht="15.75" customHeight="1" thickBot="1" x14ac:dyDescent="0.3">
      <c r="A154" s="23" t="s">
        <v>42</v>
      </c>
      <c r="B154" s="8" t="s">
        <v>30</v>
      </c>
      <c r="C154" s="24">
        <f>Septiembre!B18</f>
        <v>0</v>
      </c>
      <c r="D154" s="24">
        <f>Septiembre!C18</f>
        <v>0</v>
      </c>
      <c r="E154" s="24">
        <f>Septiembre!D18</f>
        <v>0</v>
      </c>
      <c r="F154" s="24">
        <f>Septiembre!E18</f>
        <v>0</v>
      </c>
      <c r="G154" s="24">
        <f>Septiembre!F18</f>
        <v>0</v>
      </c>
      <c r="H154" s="24">
        <f>Septiembre!G18</f>
        <v>0</v>
      </c>
      <c r="I154" s="24">
        <f>Septiembre!H18</f>
        <v>0</v>
      </c>
      <c r="J154" s="24">
        <f>Septiembre!I18</f>
        <v>0</v>
      </c>
      <c r="K154" s="24">
        <f>Septiembre!J18</f>
        <v>0</v>
      </c>
    </row>
    <row r="155" spans="1:11" ht="15.75" customHeight="1" thickBot="1" x14ac:dyDescent="0.3">
      <c r="A155" s="23" t="s">
        <v>43</v>
      </c>
      <c r="B155" s="19" t="s">
        <v>14</v>
      </c>
      <c r="C155" s="24">
        <f>Octubre!B2</f>
        <v>0</v>
      </c>
      <c r="D155" s="24">
        <f>Octubre!C2</f>
        <v>0</v>
      </c>
      <c r="E155" s="24">
        <f>Octubre!D2</f>
        <v>0</v>
      </c>
      <c r="F155" s="24">
        <f>Octubre!E2</f>
        <v>0</v>
      </c>
      <c r="G155" s="24">
        <f>Octubre!F2</f>
        <v>0</v>
      </c>
      <c r="H155" s="24">
        <f>Octubre!G2</f>
        <v>0</v>
      </c>
      <c r="I155" s="24">
        <f>Octubre!H2</f>
        <v>0</v>
      </c>
      <c r="J155" s="24">
        <f>Octubre!I2</f>
        <v>0</v>
      </c>
      <c r="K155" s="24">
        <f>Octubre!J2</f>
        <v>0</v>
      </c>
    </row>
    <row r="156" spans="1:11" ht="15.75" customHeight="1" thickBot="1" x14ac:dyDescent="0.3">
      <c r="A156" s="23" t="s">
        <v>43</v>
      </c>
      <c r="B156" s="8" t="s">
        <v>15</v>
      </c>
      <c r="C156" s="24">
        <f>Octubre!B3</f>
        <v>0</v>
      </c>
      <c r="D156" s="24">
        <f>Octubre!C3</f>
        <v>0</v>
      </c>
      <c r="E156" s="24">
        <f>Octubre!D3</f>
        <v>0</v>
      </c>
      <c r="F156" s="24">
        <f>Octubre!E3</f>
        <v>0</v>
      </c>
      <c r="G156" s="24">
        <f>Octubre!F3</f>
        <v>0</v>
      </c>
      <c r="H156" s="24">
        <f>Octubre!G3</f>
        <v>0</v>
      </c>
      <c r="I156" s="24">
        <f>Octubre!H3</f>
        <v>0</v>
      </c>
      <c r="J156" s="24">
        <f>Octubre!I3</f>
        <v>0</v>
      </c>
      <c r="K156" s="24">
        <f>Octubre!J3</f>
        <v>0</v>
      </c>
    </row>
    <row r="157" spans="1:11" ht="15.75" customHeight="1" thickBot="1" x14ac:dyDescent="0.3">
      <c r="A157" s="23" t="s">
        <v>43</v>
      </c>
      <c r="B157" s="8" t="s">
        <v>16</v>
      </c>
      <c r="C157" s="24">
        <f>Octubre!B4</f>
        <v>0</v>
      </c>
      <c r="D157" s="24">
        <f>Octubre!C4</f>
        <v>0</v>
      </c>
      <c r="E157" s="24">
        <f>Octubre!D4</f>
        <v>0</v>
      </c>
      <c r="F157" s="24">
        <f>Octubre!E4</f>
        <v>0</v>
      </c>
      <c r="G157" s="24">
        <f>Octubre!F4</f>
        <v>0</v>
      </c>
      <c r="H157" s="24">
        <f>Octubre!G4</f>
        <v>0</v>
      </c>
      <c r="I157" s="24">
        <f>Octubre!H4</f>
        <v>0</v>
      </c>
      <c r="J157" s="24">
        <f>Octubre!I4</f>
        <v>0</v>
      </c>
      <c r="K157" s="24">
        <f>Octubre!J4</f>
        <v>0</v>
      </c>
    </row>
    <row r="158" spans="1:11" ht="15.75" customHeight="1" thickBot="1" x14ac:dyDescent="0.3">
      <c r="A158" s="23" t="s">
        <v>43</v>
      </c>
      <c r="B158" s="8" t="s">
        <v>17</v>
      </c>
      <c r="C158" s="24">
        <f>Octubre!B5</f>
        <v>0</v>
      </c>
      <c r="D158" s="24">
        <f>Octubre!C5</f>
        <v>0</v>
      </c>
      <c r="E158" s="24">
        <f>Octubre!D5</f>
        <v>0</v>
      </c>
      <c r="F158" s="24">
        <f>Octubre!E5</f>
        <v>0</v>
      </c>
      <c r="G158" s="24">
        <f>Octubre!F5</f>
        <v>0</v>
      </c>
      <c r="H158" s="24">
        <f>Octubre!G5</f>
        <v>0</v>
      </c>
      <c r="I158" s="24">
        <f>Octubre!H5</f>
        <v>0</v>
      </c>
      <c r="J158" s="24">
        <f>Octubre!I5</f>
        <v>0</v>
      </c>
      <c r="K158" s="24">
        <f>Octubre!J5</f>
        <v>0</v>
      </c>
    </row>
    <row r="159" spans="1:11" ht="15.75" thickBot="1" x14ac:dyDescent="0.3">
      <c r="A159" s="23" t="s">
        <v>43</v>
      </c>
      <c r="B159" s="8" t="s">
        <v>18</v>
      </c>
      <c r="C159" s="24">
        <f>Octubre!B6</f>
        <v>0</v>
      </c>
      <c r="D159" s="24">
        <f>Octubre!C6</f>
        <v>0</v>
      </c>
      <c r="E159" s="24">
        <f>Octubre!D6</f>
        <v>0</v>
      </c>
      <c r="F159" s="24">
        <f>Octubre!E6</f>
        <v>0</v>
      </c>
      <c r="G159" s="24">
        <f>Octubre!F6</f>
        <v>0</v>
      </c>
      <c r="H159" s="24">
        <f>Octubre!G6</f>
        <v>0</v>
      </c>
      <c r="I159" s="24">
        <f>Octubre!H6</f>
        <v>0</v>
      </c>
      <c r="J159" s="24">
        <f>Octubre!I6</f>
        <v>0</v>
      </c>
      <c r="K159" s="24">
        <f>Octubre!J6</f>
        <v>0</v>
      </c>
    </row>
    <row r="160" spans="1:11" ht="15.75" customHeight="1" thickBot="1" x14ac:dyDescent="0.3">
      <c r="A160" s="23" t="s">
        <v>43</v>
      </c>
      <c r="B160" s="8" t="s">
        <v>19</v>
      </c>
      <c r="C160" s="24">
        <f>Octubre!B7</f>
        <v>0</v>
      </c>
      <c r="D160" s="24">
        <f>Octubre!C7</f>
        <v>0</v>
      </c>
      <c r="E160" s="24">
        <f>Octubre!D7</f>
        <v>0</v>
      </c>
      <c r="F160" s="24">
        <f>Octubre!E7</f>
        <v>0</v>
      </c>
      <c r="G160" s="24">
        <f>Octubre!F7</f>
        <v>0</v>
      </c>
      <c r="H160" s="24">
        <f>Octubre!G7</f>
        <v>0</v>
      </c>
      <c r="I160" s="24">
        <f>Octubre!H7</f>
        <v>0</v>
      </c>
      <c r="J160" s="24">
        <f>Octubre!I7</f>
        <v>0</v>
      </c>
      <c r="K160" s="24">
        <f>Octubre!J7</f>
        <v>0</v>
      </c>
    </row>
    <row r="161" spans="1:11" ht="15.75" customHeight="1" thickBot="1" x14ac:dyDescent="0.3">
      <c r="A161" s="23" t="s">
        <v>43</v>
      </c>
      <c r="B161" s="8" t="s">
        <v>20</v>
      </c>
      <c r="C161" s="24">
        <f>Octubre!B8</f>
        <v>0</v>
      </c>
      <c r="D161" s="24">
        <f>Octubre!C8</f>
        <v>0</v>
      </c>
      <c r="E161" s="24">
        <f>Octubre!D8</f>
        <v>0</v>
      </c>
      <c r="F161" s="24">
        <f>Octubre!E8</f>
        <v>0</v>
      </c>
      <c r="G161" s="24">
        <f>Octubre!F8</f>
        <v>0</v>
      </c>
      <c r="H161" s="24">
        <f>Octubre!G8</f>
        <v>0</v>
      </c>
      <c r="I161" s="24">
        <f>Octubre!H8</f>
        <v>0</v>
      </c>
      <c r="J161" s="24">
        <f>Octubre!I8</f>
        <v>0</v>
      </c>
      <c r="K161" s="24">
        <f>Octubre!J8</f>
        <v>0</v>
      </c>
    </row>
    <row r="162" spans="1:11" ht="15.75" customHeight="1" thickBot="1" x14ac:dyDescent="0.3">
      <c r="A162" s="23" t="s">
        <v>43</v>
      </c>
      <c r="B162" s="8" t="s">
        <v>21</v>
      </c>
      <c r="C162" s="24">
        <f>Octubre!B9</f>
        <v>0</v>
      </c>
      <c r="D162" s="24">
        <f>Octubre!C9</f>
        <v>0</v>
      </c>
      <c r="E162" s="24">
        <f>Octubre!D9</f>
        <v>0</v>
      </c>
      <c r="F162" s="24">
        <f>Octubre!E9</f>
        <v>0</v>
      </c>
      <c r="G162" s="24">
        <f>Octubre!F9</f>
        <v>0</v>
      </c>
      <c r="H162" s="24">
        <f>Octubre!G9</f>
        <v>0</v>
      </c>
      <c r="I162" s="24">
        <f>Octubre!H9</f>
        <v>0</v>
      </c>
      <c r="J162" s="24">
        <f>Octubre!I9</f>
        <v>0</v>
      </c>
      <c r="K162" s="24">
        <f>Octubre!J9</f>
        <v>0</v>
      </c>
    </row>
    <row r="163" spans="1:11" ht="15.75" customHeight="1" thickBot="1" x14ac:dyDescent="0.3">
      <c r="A163" s="23" t="s">
        <v>43</v>
      </c>
      <c r="B163" s="8" t="s">
        <v>22</v>
      </c>
      <c r="C163" s="24">
        <f>Octubre!B10</f>
        <v>0</v>
      </c>
      <c r="D163" s="24">
        <f>Octubre!C10</f>
        <v>0</v>
      </c>
      <c r="E163" s="24">
        <f>Octubre!D10</f>
        <v>0</v>
      </c>
      <c r="F163" s="24">
        <f>Octubre!E10</f>
        <v>0</v>
      </c>
      <c r="G163" s="24">
        <f>Octubre!F10</f>
        <v>0</v>
      </c>
      <c r="H163" s="24">
        <f>Octubre!G10</f>
        <v>0</v>
      </c>
      <c r="I163" s="24">
        <f>Octubre!H10</f>
        <v>0</v>
      </c>
      <c r="J163" s="24">
        <f>Octubre!I10</f>
        <v>0</v>
      </c>
      <c r="K163" s="24">
        <f>Octubre!J10</f>
        <v>0</v>
      </c>
    </row>
    <row r="164" spans="1:11" ht="15.75" customHeight="1" thickBot="1" x14ac:dyDescent="0.3">
      <c r="A164" s="23" t="s">
        <v>43</v>
      </c>
      <c r="B164" s="8" t="s">
        <v>23</v>
      </c>
      <c r="C164" s="24">
        <f>Octubre!B11</f>
        <v>0</v>
      </c>
      <c r="D164" s="24">
        <f>Octubre!C11</f>
        <v>0</v>
      </c>
      <c r="E164" s="24">
        <f>Octubre!D11</f>
        <v>0</v>
      </c>
      <c r="F164" s="24">
        <f>Octubre!E11</f>
        <v>0</v>
      </c>
      <c r="G164" s="24">
        <f>Octubre!F11</f>
        <v>0</v>
      </c>
      <c r="H164" s="24">
        <f>Octubre!G11</f>
        <v>0</v>
      </c>
      <c r="I164" s="24">
        <f>Octubre!H11</f>
        <v>0</v>
      </c>
      <c r="J164" s="24">
        <f>Octubre!I11</f>
        <v>0</v>
      </c>
      <c r="K164" s="24">
        <f>Octubre!J11</f>
        <v>0</v>
      </c>
    </row>
    <row r="165" spans="1:11" ht="15.75" customHeight="1" thickBot="1" x14ac:dyDescent="0.3">
      <c r="A165" s="23" t="s">
        <v>43</v>
      </c>
      <c r="B165" s="8" t="s">
        <v>24</v>
      </c>
      <c r="C165" s="24">
        <f>Octubre!B12</f>
        <v>0</v>
      </c>
      <c r="D165" s="24">
        <f>Octubre!C12</f>
        <v>0</v>
      </c>
      <c r="E165" s="24">
        <f>Octubre!D12</f>
        <v>0</v>
      </c>
      <c r="F165" s="24">
        <f>Octubre!E12</f>
        <v>0</v>
      </c>
      <c r="G165" s="24">
        <f>Octubre!F12</f>
        <v>0</v>
      </c>
      <c r="H165" s="24">
        <f>Octubre!G12</f>
        <v>0</v>
      </c>
      <c r="I165" s="24">
        <f>Octubre!H12</f>
        <v>0</v>
      </c>
      <c r="J165" s="24">
        <f>Octubre!I12</f>
        <v>0</v>
      </c>
      <c r="K165" s="24">
        <f>Octubre!J12</f>
        <v>0</v>
      </c>
    </row>
    <row r="166" spans="1:11" ht="15.75" customHeight="1" thickBot="1" x14ac:dyDescent="0.3">
      <c r="A166" s="23" t="s">
        <v>43</v>
      </c>
      <c r="B166" s="8" t="s">
        <v>25</v>
      </c>
      <c r="C166" s="24">
        <f>Octubre!B13</f>
        <v>0</v>
      </c>
      <c r="D166" s="24">
        <f>Octubre!C13</f>
        <v>0</v>
      </c>
      <c r="E166" s="24">
        <f>Octubre!D13</f>
        <v>0</v>
      </c>
      <c r="F166" s="24">
        <f>Octubre!E13</f>
        <v>0</v>
      </c>
      <c r="G166" s="24">
        <f>Octubre!F13</f>
        <v>0</v>
      </c>
      <c r="H166" s="24">
        <f>Octubre!G13</f>
        <v>0</v>
      </c>
      <c r="I166" s="24">
        <f>Octubre!H13</f>
        <v>0</v>
      </c>
      <c r="J166" s="24">
        <f>Octubre!I13</f>
        <v>0</v>
      </c>
      <c r="K166" s="24">
        <f>Octubre!J13</f>
        <v>0</v>
      </c>
    </row>
    <row r="167" spans="1:11" ht="15.75" customHeight="1" thickBot="1" x14ac:dyDescent="0.3">
      <c r="A167" s="23" t="s">
        <v>43</v>
      </c>
      <c r="B167" s="8" t="s">
        <v>26</v>
      </c>
      <c r="C167" s="24">
        <f>Octubre!B14</f>
        <v>0</v>
      </c>
      <c r="D167" s="24">
        <f>Octubre!C14</f>
        <v>0</v>
      </c>
      <c r="E167" s="24">
        <f>Octubre!D14</f>
        <v>0</v>
      </c>
      <c r="F167" s="24">
        <f>Octubre!E14</f>
        <v>0</v>
      </c>
      <c r="G167" s="24">
        <f>Octubre!F14</f>
        <v>0</v>
      </c>
      <c r="H167" s="24">
        <f>Octubre!G14</f>
        <v>0</v>
      </c>
      <c r="I167" s="24">
        <f>Octubre!H14</f>
        <v>0</v>
      </c>
      <c r="J167" s="24">
        <f>Octubre!I14</f>
        <v>0</v>
      </c>
      <c r="K167" s="24">
        <f>Octubre!J14</f>
        <v>0</v>
      </c>
    </row>
    <row r="168" spans="1:11" ht="15.75" thickBot="1" x14ac:dyDescent="0.3">
      <c r="A168" s="23" t="s">
        <v>43</v>
      </c>
      <c r="B168" s="8" t="s">
        <v>27</v>
      </c>
      <c r="C168" s="24">
        <f>Octubre!B15</f>
        <v>0</v>
      </c>
      <c r="D168" s="24">
        <f>Octubre!C15</f>
        <v>0</v>
      </c>
      <c r="E168" s="24">
        <f>Octubre!D15</f>
        <v>0</v>
      </c>
      <c r="F168" s="24">
        <f>Octubre!E15</f>
        <v>0</v>
      </c>
      <c r="G168" s="24">
        <f>Octubre!F15</f>
        <v>0</v>
      </c>
      <c r="H168" s="24">
        <f>Octubre!G15</f>
        <v>0</v>
      </c>
      <c r="I168" s="24">
        <f>Octubre!H15</f>
        <v>0</v>
      </c>
      <c r="J168" s="24">
        <f>Octubre!I15</f>
        <v>0</v>
      </c>
      <c r="K168" s="24">
        <f>Octubre!J15</f>
        <v>0</v>
      </c>
    </row>
    <row r="169" spans="1:11" ht="15.75" customHeight="1" thickBot="1" x14ac:dyDescent="0.3">
      <c r="A169" s="23" t="s">
        <v>43</v>
      </c>
      <c r="B169" s="8" t="s">
        <v>28</v>
      </c>
      <c r="C169" s="24">
        <f>Octubre!B16</f>
        <v>0</v>
      </c>
      <c r="D169" s="24">
        <f>Octubre!C16</f>
        <v>0</v>
      </c>
      <c r="E169" s="24">
        <f>Octubre!D16</f>
        <v>0</v>
      </c>
      <c r="F169" s="24">
        <f>Octubre!E16</f>
        <v>0</v>
      </c>
      <c r="G169" s="24">
        <f>Octubre!F16</f>
        <v>0</v>
      </c>
      <c r="H169" s="24">
        <f>Octubre!G16</f>
        <v>0</v>
      </c>
      <c r="I169" s="24">
        <f>Octubre!H16</f>
        <v>0</v>
      </c>
      <c r="J169" s="24">
        <f>Octubre!I16</f>
        <v>0</v>
      </c>
      <c r="K169" s="24">
        <f>Octubre!J16</f>
        <v>0</v>
      </c>
    </row>
    <row r="170" spans="1:11" ht="15.75" customHeight="1" thickBot="1" x14ac:dyDescent="0.3">
      <c r="A170" s="23" t="s">
        <v>43</v>
      </c>
      <c r="B170" s="8" t="s">
        <v>29</v>
      </c>
      <c r="C170" s="24">
        <f>Octubre!B17</f>
        <v>0</v>
      </c>
      <c r="D170" s="24">
        <f>Octubre!C17</f>
        <v>0</v>
      </c>
      <c r="E170" s="24">
        <f>Octubre!D17</f>
        <v>0</v>
      </c>
      <c r="F170" s="24">
        <f>Octubre!E17</f>
        <v>0</v>
      </c>
      <c r="G170" s="24">
        <f>Octubre!F17</f>
        <v>0</v>
      </c>
      <c r="H170" s="24">
        <f>Octubre!G17</f>
        <v>0</v>
      </c>
      <c r="I170" s="24">
        <f>Octubre!H17</f>
        <v>0</v>
      </c>
      <c r="J170" s="24">
        <f>Octubre!I17</f>
        <v>0</v>
      </c>
      <c r="K170" s="24">
        <f>Octubre!J17</f>
        <v>0</v>
      </c>
    </row>
    <row r="171" spans="1:11" ht="15.75" customHeight="1" thickBot="1" x14ac:dyDescent="0.3">
      <c r="A171" s="23" t="s">
        <v>43</v>
      </c>
      <c r="B171" s="8" t="s">
        <v>30</v>
      </c>
      <c r="C171" s="24">
        <f>Octubre!B18</f>
        <v>0</v>
      </c>
      <c r="D171" s="24">
        <f>Octubre!C18</f>
        <v>0</v>
      </c>
      <c r="E171" s="24">
        <f>Octubre!D18</f>
        <v>0</v>
      </c>
      <c r="F171" s="24">
        <f>Octubre!E18</f>
        <v>0</v>
      </c>
      <c r="G171" s="24">
        <f>Octubre!F18</f>
        <v>0</v>
      </c>
      <c r="H171" s="24">
        <f>Octubre!G18</f>
        <v>0</v>
      </c>
      <c r="I171" s="24">
        <f>Octubre!H18</f>
        <v>0</v>
      </c>
      <c r="J171" s="24">
        <f>Octubre!I18</f>
        <v>0</v>
      </c>
      <c r="K171" s="24">
        <f>Octubre!J18</f>
        <v>0</v>
      </c>
    </row>
    <row r="172" spans="1:11" ht="15.75" customHeight="1" thickBot="1" x14ac:dyDescent="0.3">
      <c r="A172" s="23" t="s">
        <v>44</v>
      </c>
      <c r="B172" s="19" t="s">
        <v>14</v>
      </c>
      <c r="C172" s="24">
        <f>Noviembre!B2</f>
        <v>0</v>
      </c>
      <c r="D172" s="24">
        <f>Noviembre!C2</f>
        <v>0</v>
      </c>
      <c r="E172" s="24">
        <f>Noviembre!D2</f>
        <v>0</v>
      </c>
      <c r="F172" s="24">
        <f>Noviembre!E2</f>
        <v>0</v>
      </c>
      <c r="G172" s="24">
        <f>Noviembre!F2</f>
        <v>0</v>
      </c>
      <c r="H172" s="24">
        <f>Noviembre!G2</f>
        <v>0</v>
      </c>
      <c r="I172" s="24">
        <f>Noviembre!H2</f>
        <v>0</v>
      </c>
      <c r="J172" s="24">
        <f>Noviembre!I2</f>
        <v>0</v>
      </c>
      <c r="K172" s="24">
        <f>Noviembre!J2</f>
        <v>0</v>
      </c>
    </row>
    <row r="173" spans="1:11" ht="15.75" customHeight="1" thickBot="1" x14ac:dyDescent="0.3">
      <c r="A173" s="23" t="s">
        <v>44</v>
      </c>
      <c r="B173" s="8" t="s">
        <v>15</v>
      </c>
      <c r="C173" s="24">
        <f>Noviembre!B3</f>
        <v>0</v>
      </c>
      <c r="D173" s="24">
        <f>Noviembre!C3</f>
        <v>0</v>
      </c>
      <c r="E173" s="24">
        <f>Noviembre!D3</f>
        <v>0</v>
      </c>
      <c r="F173" s="24">
        <f>Noviembre!E3</f>
        <v>0</v>
      </c>
      <c r="G173" s="24">
        <f>Noviembre!F3</f>
        <v>0</v>
      </c>
      <c r="H173" s="24">
        <f>Noviembre!G3</f>
        <v>0</v>
      </c>
      <c r="I173" s="24">
        <f>Noviembre!H3</f>
        <v>0</v>
      </c>
      <c r="J173" s="24">
        <f>Noviembre!I3</f>
        <v>0</v>
      </c>
      <c r="K173" s="24">
        <f>Noviembre!J3</f>
        <v>0</v>
      </c>
    </row>
    <row r="174" spans="1:11" ht="15.75" customHeight="1" thickBot="1" x14ac:dyDescent="0.3">
      <c r="A174" s="23" t="s">
        <v>44</v>
      </c>
      <c r="B174" s="8" t="s">
        <v>16</v>
      </c>
      <c r="C174" s="24">
        <f>Noviembre!B4</f>
        <v>0</v>
      </c>
      <c r="D174" s="24">
        <f>Noviembre!C4</f>
        <v>0</v>
      </c>
      <c r="E174" s="24">
        <f>Noviembre!D4</f>
        <v>0</v>
      </c>
      <c r="F174" s="24">
        <f>Noviembre!E4</f>
        <v>0</v>
      </c>
      <c r="G174" s="24">
        <f>Noviembre!F4</f>
        <v>0</v>
      </c>
      <c r="H174" s="24">
        <f>Noviembre!G4</f>
        <v>0</v>
      </c>
      <c r="I174" s="24">
        <f>Noviembre!H4</f>
        <v>0</v>
      </c>
      <c r="J174" s="24">
        <f>Noviembre!I4</f>
        <v>0</v>
      </c>
      <c r="K174" s="24">
        <f>Noviembre!J4</f>
        <v>0</v>
      </c>
    </row>
    <row r="175" spans="1:11" ht="15.75" customHeight="1" thickBot="1" x14ac:dyDescent="0.3">
      <c r="A175" s="23" t="s">
        <v>44</v>
      </c>
      <c r="B175" s="8" t="s">
        <v>17</v>
      </c>
      <c r="C175" s="24">
        <f>Noviembre!B5</f>
        <v>0</v>
      </c>
      <c r="D175" s="24">
        <f>Noviembre!C5</f>
        <v>0</v>
      </c>
      <c r="E175" s="24">
        <f>Noviembre!D5</f>
        <v>0</v>
      </c>
      <c r="F175" s="24">
        <f>Noviembre!E5</f>
        <v>0</v>
      </c>
      <c r="G175" s="24">
        <f>Noviembre!F5</f>
        <v>0</v>
      </c>
      <c r="H175" s="24">
        <f>Noviembre!G5</f>
        <v>0</v>
      </c>
      <c r="I175" s="24">
        <f>Noviembre!H5</f>
        <v>0</v>
      </c>
      <c r="J175" s="24">
        <f>Noviembre!I5</f>
        <v>0</v>
      </c>
      <c r="K175" s="24">
        <f>Noviembre!J5</f>
        <v>0</v>
      </c>
    </row>
    <row r="176" spans="1:11" ht="15.75" thickBot="1" x14ac:dyDescent="0.3">
      <c r="A176" s="23" t="s">
        <v>44</v>
      </c>
      <c r="B176" s="8" t="s">
        <v>18</v>
      </c>
      <c r="C176" s="24">
        <f>Noviembre!B6</f>
        <v>0</v>
      </c>
      <c r="D176" s="24">
        <f>Noviembre!C6</f>
        <v>0</v>
      </c>
      <c r="E176" s="24">
        <f>Noviembre!D6</f>
        <v>0</v>
      </c>
      <c r="F176" s="24">
        <f>Noviembre!E6</f>
        <v>0</v>
      </c>
      <c r="G176" s="24">
        <f>Noviembre!F6</f>
        <v>0</v>
      </c>
      <c r="H176" s="24">
        <f>Noviembre!G6</f>
        <v>0</v>
      </c>
      <c r="I176" s="24">
        <f>Noviembre!H6</f>
        <v>0</v>
      </c>
      <c r="J176" s="24">
        <f>Noviembre!I6</f>
        <v>0</v>
      </c>
      <c r="K176" s="24">
        <f>Noviembre!J6</f>
        <v>0</v>
      </c>
    </row>
    <row r="177" spans="1:11" ht="15.75" customHeight="1" thickBot="1" x14ac:dyDescent="0.3">
      <c r="A177" s="23" t="s">
        <v>44</v>
      </c>
      <c r="B177" s="8" t="s">
        <v>19</v>
      </c>
      <c r="C177" s="24">
        <f>Noviembre!B7</f>
        <v>0</v>
      </c>
      <c r="D177" s="24">
        <f>Noviembre!C7</f>
        <v>0</v>
      </c>
      <c r="E177" s="24">
        <f>Noviembre!D7</f>
        <v>0</v>
      </c>
      <c r="F177" s="24">
        <f>Noviembre!E7</f>
        <v>0</v>
      </c>
      <c r="G177" s="24">
        <f>Noviembre!F7</f>
        <v>0</v>
      </c>
      <c r="H177" s="24">
        <f>Noviembre!G7</f>
        <v>0</v>
      </c>
      <c r="I177" s="24">
        <f>Noviembre!H7</f>
        <v>0</v>
      </c>
      <c r="J177" s="24">
        <f>Noviembre!I7</f>
        <v>0</v>
      </c>
      <c r="K177" s="24">
        <f>Noviembre!J7</f>
        <v>0</v>
      </c>
    </row>
    <row r="178" spans="1:11" ht="15.75" customHeight="1" thickBot="1" x14ac:dyDescent="0.3">
      <c r="A178" s="23" t="s">
        <v>44</v>
      </c>
      <c r="B178" s="8" t="s">
        <v>20</v>
      </c>
      <c r="C178" s="24">
        <f>Noviembre!B8</f>
        <v>0</v>
      </c>
      <c r="D178" s="24">
        <f>Noviembre!C8</f>
        <v>0</v>
      </c>
      <c r="E178" s="24">
        <f>Noviembre!D8</f>
        <v>0</v>
      </c>
      <c r="F178" s="24">
        <f>Noviembre!E8</f>
        <v>0</v>
      </c>
      <c r="G178" s="24">
        <f>Noviembre!F8</f>
        <v>0</v>
      </c>
      <c r="H178" s="24">
        <f>Noviembre!G8</f>
        <v>0</v>
      </c>
      <c r="I178" s="24">
        <f>Noviembre!H8</f>
        <v>0</v>
      </c>
      <c r="J178" s="24">
        <f>Noviembre!I8</f>
        <v>0</v>
      </c>
      <c r="K178" s="24">
        <f>Noviembre!J8</f>
        <v>0</v>
      </c>
    </row>
    <row r="179" spans="1:11" ht="15.75" customHeight="1" thickBot="1" x14ac:dyDescent="0.3">
      <c r="A179" s="23" t="s">
        <v>44</v>
      </c>
      <c r="B179" s="8" t="s">
        <v>21</v>
      </c>
      <c r="C179" s="24">
        <f>Noviembre!B9</f>
        <v>0</v>
      </c>
      <c r="D179" s="24">
        <f>Noviembre!C9</f>
        <v>0</v>
      </c>
      <c r="E179" s="24">
        <f>Noviembre!D9</f>
        <v>0</v>
      </c>
      <c r="F179" s="24">
        <f>Noviembre!E9</f>
        <v>0</v>
      </c>
      <c r="G179" s="24">
        <f>Noviembre!F9</f>
        <v>0</v>
      </c>
      <c r="H179" s="24">
        <f>Noviembre!G9</f>
        <v>0</v>
      </c>
      <c r="I179" s="24">
        <f>Noviembre!H9</f>
        <v>0</v>
      </c>
      <c r="J179" s="24">
        <f>Noviembre!I9</f>
        <v>0</v>
      </c>
      <c r="K179" s="24">
        <f>Noviembre!J9</f>
        <v>0</v>
      </c>
    </row>
    <row r="180" spans="1:11" ht="15.75" customHeight="1" thickBot="1" x14ac:dyDescent="0.3">
      <c r="A180" s="23" t="s">
        <v>44</v>
      </c>
      <c r="B180" s="8" t="s">
        <v>22</v>
      </c>
      <c r="C180" s="24">
        <f>Noviembre!B10</f>
        <v>0</v>
      </c>
      <c r="D180" s="24">
        <f>Noviembre!C10</f>
        <v>0</v>
      </c>
      <c r="E180" s="24">
        <f>Noviembre!D10</f>
        <v>0</v>
      </c>
      <c r="F180" s="24">
        <f>Noviembre!E10</f>
        <v>0</v>
      </c>
      <c r="G180" s="24">
        <f>Noviembre!F10</f>
        <v>0</v>
      </c>
      <c r="H180" s="24">
        <f>Noviembre!G10</f>
        <v>0</v>
      </c>
      <c r="I180" s="24">
        <f>Noviembre!H10</f>
        <v>0</v>
      </c>
      <c r="J180" s="24">
        <f>Noviembre!I10</f>
        <v>0</v>
      </c>
      <c r="K180" s="24">
        <f>Noviembre!J10</f>
        <v>0</v>
      </c>
    </row>
    <row r="181" spans="1:11" ht="15.75" customHeight="1" thickBot="1" x14ac:dyDescent="0.3">
      <c r="A181" s="23" t="s">
        <v>44</v>
      </c>
      <c r="B181" s="8" t="s">
        <v>23</v>
      </c>
      <c r="C181" s="24">
        <f>Noviembre!B11</f>
        <v>0</v>
      </c>
      <c r="D181" s="24">
        <f>Noviembre!C11</f>
        <v>0</v>
      </c>
      <c r="E181" s="24">
        <f>Noviembre!D11</f>
        <v>0</v>
      </c>
      <c r="F181" s="24">
        <f>Noviembre!E11</f>
        <v>0</v>
      </c>
      <c r="G181" s="24">
        <f>Noviembre!F11</f>
        <v>0</v>
      </c>
      <c r="H181" s="24">
        <f>Noviembre!G11</f>
        <v>0</v>
      </c>
      <c r="I181" s="24">
        <f>Noviembre!H11</f>
        <v>0</v>
      </c>
      <c r="J181" s="24">
        <f>Noviembre!I11</f>
        <v>0</v>
      </c>
      <c r="K181" s="24">
        <f>Noviembre!J11</f>
        <v>0</v>
      </c>
    </row>
    <row r="182" spans="1:11" ht="15.75" customHeight="1" thickBot="1" x14ac:dyDescent="0.3">
      <c r="A182" s="23" t="s">
        <v>44</v>
      </c>
      <c r="B182" s="8" t="s">
        <v>24</v>
      </c>
      <c r="C182" s="24">
        <f>Noviembre!B12</f>
        <v>0</v>
      </c>
      <c r="D182" s="24">
        <f>Noviembre!C12</f>
        <v>0</v>
      </c>
      <c r="E182" s="24">
        <f>Noviembre!D12</f>
        <v>0</v>
      </c>
      <c r="F182" s="24">
        <f>Noviembre!E12</f>
        <v>0</v>
      </c>
      <c r="G182" s="24">
        <f>Noviembre!F12</f>
        <v>0</v>
      </c>
      <c r="H182" s="24">
        <f>Noviembre!G12</f>
        <v>0</v>
      </c>
      <c r="I182" s="24">
        <f>Noviembre!H12</f>
        <v>0</v>
      </c>
      <c r="J182" s="24">
        <f>Noviembre!I12</f>
        <v>0</v>
      </c>
      <c r="K182" s="24">
        <f>Noviembre!J12</f>
        <v>0</v>
      </c>
    </row>
    <row r="183" spans="1:11" ht="15.75" customHeight="1" thickBot="1" x14ac:dyDescent="0.3">
      <c r="A183" s="23" t="s">
        <v>44</v>
      </c>
      <c r="B183" s="8" t="s">
        <v>25</v>
      </c>
      <c r="C183" s="24">
        <f>Noviembre!B13</f>
        <v>0</v>
      </c>
      <c r="D183" s="24">
        <f>Noviembre!C13</f>
        <v>0</v>
      </c>
      <c r="E183" s="24">
        <f>Noviembre!D13</f>
        <v>0</v>
      </c>
      <c r="F183" s="24">
        <f>Noviembre!E13</f>
        <v>0</v>
      </c>
      <c r="G183" s="24">
        <f>Noviembre!F13</f>
        <v>0</v>
      </c>
      <c r="H183" s="24">
        <f>Noviembre!G13</f>
        <v>0</v>
      </c>
      <c r="I183" s="24">
        <f>Noviembre!H13</f>
        <v>0</v>
      </c>
      <c r="J183" s="24">
        <f>Noviembre!I13</f>
        <v>0</v>
      </c>
      <c r="K183" s="24">
        <f>Noviembre!J13</f>
        <v>0</v>
      </c>
    </row>
    <row r="184" spans="1:11" ht="15.75" customHeight="1" thickBot="1" x14ac:dyDescent="0.3">
      <c r="A184" s="23" t="s">
        <v>44</v>
      </c>
      <c r="B184" s="8" t="s">
        <v>26</v>
      </c>
      <c r="C184" s="24">
        <f>Noviembre!B14</f>
        <v>0</v>
      </c>
      <c r="D184" s="24">
        <f>Noviembre!C14</f>
        <v>0</v>
      </c>
      <c r="E184" s="24">
        <f>Noviembre!D14</f>
        <v>0</v>
      </c>
      <c r="F184" s="24">
        <f>Noviembre!E14</f>
        <v>0</v>
      </c>
      <c r="G184" s="24">
        <f>Noviembre!F14</f>
        <v>0</v>
      </c>
      <c r="H184" s="24">
        <f>Noviembre!G14</f>
        <v>0</v>
      </c>
      <c r="I184" s="24">
        <f>Noviembre!H14</f>
        <v>0</v>
      </c>
      <c r="J184" s="24">
        <f>Noviembre!I14</f>
        <v>0</v>
      </c>
      <c r="K184" s="24">
        <f>Noviembre!J14</f>
        <v>0</v>
      </c>
    </row>
    <row r="185" spans="1:11" ht="15.75" thickBot="1" x14ac:dyDescent="0.3">
      <c r="A185" s="23" t="s">
        <v>44</v>
      </c>
      <c r="B185" s="8" t="s">
        <v>27</v>
      </c>
      <c r="C185" s="24">
        <f>Noviembre!B15</f>
        <v>0</v>
      </c>
      <c r="D185" s="24">
        <f>Noviembre!C15</f>
        <v>0</v>
      </c>
      <c r="E185" s="24">
        <f>Noviembre!D15</f>
        <v>0</v>
      </c>
      <c r="F185" s="24">
        <f>Noviembre!E15</f>
        <v>0</v>
      </c>
      <c r="G185" s="24">
        <f>Noviembre!F15</f>
        <v>0</v>
      </c>
      <c r="H185" s="24">
        <f>Noviembre!G15</f>
        <v>0</v>
      </c>
      <c r="I185" s="24">
        <f>Noviembre!H15</f>
        <v>0</v>
      </c>
      <c r="J185" s="24">
        <f>Noviembre!I15</f>
        <v>0</v>
      </c>
      <c r="K185" s="24">
        <f>Noviembre!J15</f>
        <v>0</v>
      </c>
    </row>
    <row r="186" spans="1:11" ht="15.75" customHeight="1" thickBot="1" x14ac:dyDescent="0.3">
      <c r="A186" s="23" t="s">
        <v>44</v>
      </c>
      <c r="B186" s="8" t="s">
        <v>28</v>
      </c>
      <c r="C186" s="24">
        <f>Noviembre!B16</f>
        <v>0</v>
      </c>
      <c r="D186" s="24">
        <f>Noviembre!C16</f>
        <v>0</v>
      </c>
      <c r="E186" s="24">
        <f>Noviembre!D16</f>
        <v>0</v>
      </c>
      <c r="F186" s="24">
        <f>Noviembre!E16</f>
        <v>0</v>
      </c>
      <c r="G186" s="24">
        <f>Noviembre!F16</f>
        <v>0</v>
      </c>
      <c r="H186" s="24">
        <f>Noviembre!G16</f>
        <v>0</v>
      </c>
      <c r="I186" s="24">
        <f>Noviembre!H16</f>
        <v>0</v>
      </c>
      <c r="J186" s="24">
        <f>Noviembre!I16</f>
        <v>0</v>
      </c>
      <c r="K186" s="24">
        <f>Noviembre!J16</f>
        <v>0</v>
      </c>
    </row>
    <row r="187" spans="1:11" ht="15.75" customHeight="1" thickBot="1" x14ac:dyDescent="0.3">
      <c r="A187" s="23" t="s">
        <v>44</v>
      </c>
      <c r="B187" s="8" t="s">
        <v>29</v>
      </c>
      <c r="C187" s="24">
        <f>Noviembre!B17</f>
        <v>0</v>
      </c>
      <c r="D187" s="24">
        <f>Noviembre!C17</f>
        <v>0</v>
      </c>
      <c r="E187" s="24">
        <f>Noviembre!D17</f>
        <v>0</v>
      </c>
      <c r="F187" s="24">
        <f>Noviembre!E17</f>
        <v>0</v>
      </c>
      <c r="G187" s="24">
        <f>Noviembre!F17</f>
        <v>0</v>
      </c>
      <c r="H187" s="24">
        <f>Noviembre!G17</f>
        <v>0</v>
      </c>
      <c r="I187" s="24">
        <f>Noviembre!H17</f>
        <v>0</v>
      </c>
      <c r="J187" s="24">
        <f>Noviembre!I17</f>
        <v>0</v>
      </c>
      <c r="K187" s="24">
        <f>Noviembre!J17</f>
        <v>0</v>
      </c>
    </row>
    <row r="188" spans="1:11" ht="15.75" customHeight="1" thickBot="1" x14ac:dyDescent="0.3">
      <c r="A188" s="23" t="s">
        <v>44</v>
      </c>
      <c r="B188" s="8" t="s">
        <v>30</v>
      </c>
      <c r="C188" s="24">
        <f>Noviembre!B18</f>
        <v>0</v>
      </c>
      <c r="D188" s="24">
        <f>Noviembre!C18</f>
        <v>0</v>
      </c>
      <c r="E188" s="24">
        <f>Noviembre!D18</f>
        <v>0</v>
      </c>
      <c r="F188" s="24">
        <f>Noviembre!E18</f>
        <v>0</v>
      </c>
      <c r="G188" s="24">
        <f>Noviembre!F18</f>
        <v>0</v>
      </c>
      <c r="H188" s="24">
        <f>Noviembre!G18</f>
        <v>0</v>
      </c>
      <c r="I188" s="24">
        <f>Noviembre!H18</f>
        <v>0</v>
      </c>
      <c r="J188" s="24">
        <f>Noviembre!I18</f>
        <v>0</v>
      </c>
      <c r="K188" s="24">
        <f>Noviembre!J18</f>
        <v>0</v>
      </c>
    </row>
    <row r="189" spans="1:11" ht="15.75" customHeight="1" thickBot="1" x14ac:dyDescent="0.3">
      <c r="A189" s="23" t="s">
        <v>45</v>
      </c>
      <c r="B189" s="19" t="s">
        <v>14</v>
      </c>
      <c r="C189" s="24">
        <f>Diciembre!B2</f>
        <v>0</v>
      </c>
      <c r="D189" s="24">
        <f>Diciembre!C2</f>
        <v>0</v>
      </c>
      <c r="E189" s="24">
        <f>Diciembre!D2</f>
        <v>0</v>
      </c>
      <c r="F189" s="24">
        <f>Diciembre!E2</f>
        <v>0</v>
      </c>
      <c r="G189" s="24">
        <f>Diciembre!F2</f>
        <v>0</v>
      </c>
      <c r="H189" s="24">
        <f>Diciembre!G2</f>
        <v>0</v>
      </c>
      <c r="I189" s="24">
        <f>Diciembre!H2</f>
        <v>0</v>
      </c>
      <c r="J189" s="24">
        <f>Diciembre!I2</f>
        <v>0</v>
      </c>
      <c r="K189" s="24">
        <f>Diciembre!J2</f>
        <v>0</v>
      </c>
    </row>
    <row r="190" spans="1:11" ht="15.75" customHeight="1" thickBot="1" x14ac:dyDescent="0.3">
      <c r="A190" s="23" t="s">
        <v>45</v>
      </c>
      <c r="B190" s="8" t="s">
        <v>15</v>
      </c>
      <c r="C190" s="24">
        <f>Diciembre!B3</f>
        <v>0</v>
      </c>
      <c r="D190" s="24">
        <f>Diciembre!C3</f>
        <v>0</v>
      </c>
      <c r="E190" s="24">
        <f>Diciembre!D3</f>
        <v>0</v>
      </c>
      <c r="F190" s="24">
        <f>Diciembre!E3</f>
        <v>0</v>
      </c>
      <c r="G190" s="24">
        <f>Diciembre!F3</f>
        <v>0</v>
      </c>
      <c r="H190" s="24">
        <f>Diciembre!G3</f>
        <v>0</v>
      </c>
      <c r="I190" s="24">
        <f>Diciembre!H3</f>
        <v>0</v>
      </c>
      <c r="J190" s="24">
        <f>Diciembre!I3</f>
        <v>0</v>
      </c>
      <c r="K190" s="24">
        <f>Diciembre!J3</f>
        <v>0</v>
      </c>
    </row>
    <row r="191" spans="1:11" ht="15.75" customHeight="1" thickBot="1" x14ac:dyDescent="0.3">
      <c r="A191" s="23" t="s">
        <v>45</v>
      </c>
      <c r="B191" s="8" t="s">
        <v>16</v>
      </c>
      <c r="C191" s="24">
        <f>Diciembre!B4</f>
        <v>0</v>
      </c>
      <c r="D191" s="24">
        <f>Diciembre!C4</f>
        <v>0</v>
      </c>
      <c r="E191" s="24">
        <f>Diciembre!D4</f>
        <v>0</v>
      </c>
      <c r="F191" s="24">
        <f>Diciembre!E4</f>
        <v>0</v>
      </c>
      <c r="G191" s="24">
        <f>Diciembre!F4</f>
        <v>0</v>
      </c>
      <c r="H191" s="24">
        <f>Diciembre!G4</f>
        <v>0</v>
      </c>
      <c r="I191" s="24">
        <f>Diciembre!H4</f>
        <v>0</v>
      </c>
      <c r="J191" s="24">
        <f>Diciembre!I4</f>
        <v>0</v>
      </c>
      <c r="K191" s="24">
        <f>Diciembre!J4</f>
        <v>0</v>
      </c>
    </row>
    <row r="192" spans="1:11" ht="15.75" customHeight="1" thickBot="1" x14ac:dyDescent="0.3">
      <c r="A192" s="23" t="s">
        <v>45</v>
      </c>
      <c r="B192" s="8" t="s">
        <v>17</v>
      </c>
      <c r="C192" s="24">
        <f>Diciembre!B5</f>
        <v>0</v>
      </c>
      <c r="D192" s="24">
        <f>Diciembre!C5</f>
        <v>0</v>
      </c>
      <c r="E192" s="24">
        <f>Diciembre!D5</f>
        <v>0</v>
      </c>
      <c r="F192" s="24">
        <f>Diciembre!E5</f>
        <v>0</v>
      </c>
      <c r="G192" s="24">
        <f>Diciembre!F5</f>
        <v>0</v>
      </c>
      <c r="H192" s="24">
        <f>Diciembre!G5</f>
        <v>0</v>
      </c>
      <c r="I192" s="24">
        <f>Diciembre!H5</f>
        <v>0</v>
      </c>
      <c r="J192" s="24">
        <f>Diciembre!I5</f>
        <v>0</v>
      </c>
      <c r="K192" s="24">
        <f>Diciembre!J5</f>
        <v>0</v>
      </c>
    </row>
    <row r="193" spans="1:11" ht="15.75" thickBot="1" x14ac:dyDescent="0.3">
      <c r="A193" s="23" t="s">
        <v>45</v>
      </c>
      <c r="B193" s="8" t="s">
        <v>18</v>
      </c>
      <c r="C193" s="24">
        <f>Diciembre!B6</f>
        <v>0</v>
      </c>
      <c r="D193" s="24">
        <f>Diciembre!C6</f>
        <v>0</v>
      </c>
      <c r="E193" s="24">
        <f>Diciembre!D6</f>
        <v>0</v>
      </c>
      <c r="F193" s="24">
        <f>Diciembre!E6</f>
        <v>0</v>
      </c>
      <c r="G193" s="24">
        <f>Diciembre!F6</f>
        <v>0</v>
      </c>
      <c r="H193" s="24">
        <f>Diciembre!G6</f>
        <v>0</v>
      </c>
      <c r="I193" s="24">
        <f>Diciembre!H6</f>
        <v>0</v>
      </c>
      <c r="J193" s="24">
        <f>Diciembre!I6</f>
        <v>0</v>
      </c>
      <c r="K193" s="24">
        <f>Diciembre!J6</f>
        <v>0</v>
      </c>
    </row>
    <row r="194" spans="1:11" ht="15.75" customHeight="1" thickBot="1" x14ac:dyDescent="0.3">
      <c r="A194" s="23" t="s">
        <v>45</v>
      </c>
      <c r="B194" s="8" t="s">
        <v>19</v>
      </c>
      <c r="C194" s="24">
        <f>Diciembre!B7</f>
        <v>0</v>
      </c>
      <c r="D194" s="24">
        <f>Diciembre!C7</f>
        <v>0</v>
      </c>
      <c r="E194" s="24">
        <f>Diciembre!D7</f>
        <v>0</v>
      </c>
      <c r="F194" s="24">
        <f>Diciembre!E7</f>
        <v>0</v>
      </c>
      <c r="G194" s="24">
        <f>Diciembre!F7</f>
        <v>0</v>
      </c>
      <c r="H194" s="24">
        <f>Diciembre!G7</f>
        <v>0</v>
      </c>
      <c r="I194" s="24">
        <f>Diciembre!H7</f>
        <v>0</v>
      </c>
      <c r="J194" s="24">
        <f>Diciembre!I7</f>
        <v>0</v>
      </c>
      <c r="K194" s="24">
        <f>Diciembre!J7</f>
        <v>0</v>
      </c>
    </row>
    <row r="195" spans="1:11" ht="15.75" customHeight="1" thickBot="1" x14ac:dyDescent="0.3">
      <c r="A195" s="23" t="s">
        <v>45</v>
      </c>
      <c r="B195" s="8" t="s">
        <v>20</v>
      </c>
      <c r="C195" s="24">
        <f>Diciembre!B8</f>
        <v>0</v>
      </c>
      <c r="D195" s="24">
        <f>Diciembre!C8</f>
        <v>0</v>
      </c>
      <c r="E195" s="24">
        <f>Diciembre!D8</f>
        <v>0</v>
      </c>
      <c r="F195" s="24">
        <f>Diciembre!E8</f>
        <v>0</v>
      </c>
      <c r="G195" s="24">
        <f>Diciembre!F8</f>
        <v>0</v>
      </c>
      <c r="H195" s="24">
        <f>Diciembre!G8</f>
        <v>0</v>
      </c>
      <c r="I195" s="24">
        <f>Diciembre!H8</f>
        <v>0</v>
      </c>
      <c r="J195" s="24">
        <f>Diciembre!I8</f>
        <v>0</v>
      </c>
      <c r="K195" s="24">
        <f>Diciembre!J8</f>
        <v>0</v>
      </c>
    </row>
    <row r="196" spans="1:11" ht="15.75" customHeight="1" thickBot="1" x14ac:dyDescent="0.3">
      <c r="A196" s="23" t="s">
        <v>45</v>
      </c>
      <c r="B196" s="8" t="s">
        <v>21</v>
      </c>
      <c r="C196" s="24">
        <f>Diciembre!B9</f>
        <v>0</v>
      </c>
      <c r="D196" s="24">
        <f>Diciembre!C9</f>
        <v>0</v>
      </c>
      <c r="E196" s="24">
        <f>Diciembre!D9</f>
        <v>0</v>
      </c>
      <c r="F196" s="24">
        <f>Diciembre!E9</f>
        <v>0</v>
      </c>
      <c r="G196" s="24">
        <f>Diciembre!F9</f>
        <v>0</v>
      </c>
      <c r="H196" s="24">
        <f>Diciembre!G9</f>
        <v>0</v>
      </c>
      <c r="I196" s="24">
        <f>Diciembre!H9</f>
        <v>0</v>
      </c>
      <c r="J196" s="24">
        <f>Diciembre!I9</f>
        <v>0</v>
      </c>
      <c r="K196" s="24">
        <f>Diciembre!J9</f>
        <v>0</v>
      </c>
    </row>
    <row r="197" spans="1:11" ht="15.75" customHeight="1" thickBot="1" x14ac:dyDescent="0.3">
      <c r="A197" s="23" t="s">
        <v>45</v>
      </c>
      <c r="B197" s="8" t="s">
        <v>22</v>
      </c>
      <c r="C197" s="24">
        <f>Diciembre!B10</f>
        <v>0</v>
      </c>
      <c r="D197" s="24">
        <f>Diciembre!C10</f>
        <v>0</v>
      </c>
      <c r="E197" s="24">
        <f>Diciembre!D10</f>
        <v>0</v>
      </c>
      <c r="F197" s="24">
        <f>Diciembre!E10</f>
        <v>0</v>
      </c>
      <c r="G197" s="24">
        <f>Diciembre!F10</f>
        <v>0</v>
      </c>
      <c r="H197" s="24">
        <f>Diciembre!G10</f>
        <v>0</v>
      </c>
      <c r="I197" s="24">
        <f>Diciembre!H10</f>
        <v>0</v>
      </c>
      <c r="J197" s="24">
        <f>Diciembre!I10</f>
        <v>0</v>
      </c>
      <c r="K197" s="24">
        <f>Diciembre!J10</f>
        <v>0</v>
      </c>
    </row>
    <row r="198" spans="1:11" ht="15.75" customHeight="1" thickBot="1" x14ac:dyDescent="0.3">
      <c r="A198" s="23" t="s">
        <v>45</v>
      </c>
      <c r="B198" s="8" t="s">
        <v>23</v>
      </c>
      <c r="C198" s="24">
        <f>Diciembre!B11</f>
        <v>0</v>
      </c>
      <c r="D198" s="24">
        <f>Diciembre!C11</f>
        <v>0</v>
      </c>
      <c r="E198" s="24">
        <f>Diciembre!D11</f>
        <v>0</v>
      </c>
      <c r="F198" s="24">
        <f>Diciembre!E11</f>
        <v>0</v>
      </c>
      <c r="G198" s="24">
        <f>Diciembre!F11</f>
        <v>0</v>
      </c>
      <c r="H198" s="24">
        <f>Diciembre!G11</f>
        <v>0</v>
      </c>
      <c r="I198" s="24">
        <f>Diciembre!H11</f>
        <v>0</v>
      </c>
      <c r="J198" s="24">
        <f>Diciembre!I11</f>
        <v>0</v>
      </c>
      <c r="K198" s="24">
        <f>Diciembre!J11</f>
        <v>0</v>
      </c>
    </row>
    <row r="199" spans="1:11" ht="15.75" customHeight="1" thickBot="1" x14ac:dyDescent="0.3">
      <c r="A199" s="23" t="s">
        <v>45</v>
      </c>
      <c r="B199" s="8" t="s">
        <v>24</v>
      </c>
      <c r="C199" s="24">
        <f>Diciembre!B12</f>
        <v>0</v>
      </c>
      <c r="D199" s="24">
        <f>Diciembre!C12</f>
        <v>0</v>
      </c>
      <c r="E199" s="24">
        <f>Diciembre!D12</f>
        <v>0</v>
      </c>
      <c r="F199" s="24">
        <f>Diciembre!E12</f>
        <v>0</v>
      </c>
      <c r="G199" s="24">
        <f>Diciembre!F12</f>
        <v>0</v>
      </c>
      <c r="H199" s="24">
        <f>Diciembre!G12</f>
        <v>0</v>
      </c>
      <c r="I199" s="24">
        <f>Diciembre!H12</f>
        <v>0</v>
      </c>
      <c r="J199" s="24">
        <f>Diciembre!I12</f>
        <v>0</v>
      </c>
      <c r="K199" s="24">
        <f>Diciembre!J12</f>
        <v>0</v>
      </c>
    </row>
    <row r="200" spans="1:11" ht="15.75" customHeight="1" thickBot="1" x14ac:dyDescent="0.3">
      <c r="A200" s="23" t="s">
        <v>45</v>
      </c>
      <c r="B200" s="8" t="s">
        <v>25</v>
      </c>
      <c r="C200" s="24">
        <f>Diciembre!B13</f>
        <v>0</v>
      </c>
      <c r="D200" s="24">
        <f>Diciembre!C13</f>
        <v>0</v>
      </c>
      <c r="E200" s="24">
        <f>Diciembre!D13</f>
        <v>0</v>
      </c>
      <c r="F200" s="24">
        <f>Diciembre!E13</f>
        <v>0</v>
      </c>
      <c r="G200" s="24">
        <f>Diciembre!F13</f>
        <v>0</v>
      </c>
      <c r="H200" s="24">
        <f>Diciembre!G13</f>
        <v>0</v>
      </c>
      <c r="I200" s="24">
        <f>Diciembre!H13</f>
        <v>0</v>
      </c>
      <c r="J200" s="24">
        <f>Diciembre!I13</f>
        <v>0</v>
      </c>
      <c r="K200" s="24">
        <f>Diciembre!J13</f>
        <v>0</v>
      </c>
    </row>
    <row r="201" spans="1:11" ht="15.75" customHeight="1" thickBot="1" x14ac:dyDescent="0.3">
      <c r="A201" s="23" t="s">
        <v>45</v>
      </c>
      <c r="B201" s="8" t="s">
        <v>26</v>
      </c>
      <c r="C201" s="24">
        <f>Diciembre!B14</f>
        <v>0</v>
      </c>
      <c r="D201" s="24">
        <f>Diciembre!C14</f>
        <v>0</v>
      </c>
      <c r="E201" s="24">
        <f>Diciembre!D14</f>
        <v>0</v>
      </c>
      <c r="F201" s="24">
        <f>Diciembre!E14</f>
        <v>0</v>
      </c>
      <c r="G201" s="24">
        <f>Diciembre!F14</f>
        <v>0</v>
      </c>
      <c r="H201" s="24">
        <f>Diciembre!G14</f>
        <v>0</v>
      </c>
      <c r="I201" s="24">
        <f>Diciembre!H14</f>
        <v>0</v>
      </c>
      <c r="J201" s="24">
        <f>Diciembre!I14</f>
        <v>0</v>
      </c>
      <c r="K201" s="24">
        <f>Diciembre!J14</f>
        <v>0</v>
      </c>
    </row>
    <row r="202" spans="1:11" ht="15.75" thickBot="1" x14ac:dyDescent="0.3">
      <c r="A202" s="23" t="s">
        <v>45</v>
      </c>
      <c r="B202" s="8" t="s">
        <v>27</v>
      </c>
      <c r="C202" s="24">
        <f>Diciembre!B15</f>
        <v>0</v>
      </c>
      <c r="D202" s="24">
        <f>Diciembre!C15</f>
        <v>0</v>
      </c>
      <c r="E202" s="24">
        <f>Diciembre!D15</f>
        <v>0</v>
      </c>
      <c r="F202" s="24">
        <f>Diciembre!E15</f>
        <v>0</v>
      </c>
      <c r="G202" s="24">
        <f>Diciembre!F15</f>
        <v>0</v>
      </c>
      <c r="H202" s="24">
        <f>Diciembre!G15</f>
        <v>0</v>
      </c>
      <c r="I202" s="24">
        <f>Diciembre!H15</f>
        <v>0</v>
      </c>
      <c r="J202" s="24">
        <f>Diciembre!I15</f>
        <v>0</v>
      </c>
      <c r="K202" s="24">
        <f>Diciembre!J15</f>
        <v>0</v>
      </c>
    </row>
    <row r="203" spans="1:11" ht="15.75" customHeight="1" thickBot="1" x14ac:dyDescent="0.3">
      <c r="A203" s="23" t="s">
        <v>45</v>
      </c>
      <c r="B203" s="8" t="s">
        <v>28</v>
      </c>
      <c r="C203" s="24">
        <f>Diciembre!B16</f>
        <v>0</v>
      </c>
      <c r="D203" s="24">
        <f>Diciembre!C16</f>
        <v>0</v>
      </c>
      <c r="E203" s="24">
        <f>Diciembre!D16</f>
        <v>0</v>
      </c>
      <c r="F203" s="24">
        <f>Diciembre!E16</f>
        <v>0</v>
      </c>
      <c r="G203" s="24">
        <f>Diciembre!F16</f>
        <v>0</v>
      </c>
      <c r="H203" s="24">
        <f>Diciembre!G16</f>
        <v>0</v>
      </c>
      <c r="I203" s="24">
        <f>Diciembre!H16</f>
        <v>0</v>
      </c>
      <c r="J203" s="24">
        <f>Diciembre!I16</f>
        <v>0</v>
      </c>
      <c r="K203" s="24">
        <f>Diciembre!J16</f>
        <v>0</v>
      </c>
    </row>
    <row r="204" spans="1:11" ht="15.75" customHeight="1" thickBot="1" x14ac:dyDescent="0.3">
      <c r="A204" s="23" t="s">
        <v>45</v>
      </c>
      <c r="B204" s="8" t="s">
        <v>29</v>
      </c>
      <c r="C204" s="24">
        <f>Diciembre!B17</f>
        <v>0</v>
      </c>
      <c r="D204" s="24">
        <f>Diciembre!C17</f>
        <v>0</v>
      </c>
      <c r="E204" s="24">
        <f>Diciembre!D17</f>
        <v>0</v>
      </c>
      <c r="F204" s="24">
        <f>Diciembre!E17</f>
        <v>0</v>
      </c>
      <c r="G204" s="24">
        <f>Diciembre!F17</f>
        <v>0</v>
      </c>
      <c r="H204" s="24">
        <f>Diciembre!G17</f>
        <v>0</v>
      </c>
      <c r="I204" s="24">
        <f>Diciembre!H17</f>
        <v>0</v>
      </c>
      <c r="J204" s="24">
        <f>Diciembre!I17</f>
        <v>0</v>
      </c>
      <c r="K204" s="24">
        <f>Diciembre!J17</f>
        <v>0</v>
      </c>
    </row>
    <row r="205" spans="1:11" ht="15.75" customHeight="1" thickBot="1" x14ac:dyDescent="0.3">
      <c r="A205" s="23" t="s">
        <v>45</v>
      </c>
      <c r="B205" s="8" t="s">
        <v>30</v>
      </c>
      <c r="C205" s="24">
        <f>Diciembre!B18</f>
        <v>0</v>
      </c>
      <c r="D205" s="24">
        <f>Diciembre!C18</f>
        <v>0</v>
      </c>
      <c r="E205" s="24">
        <f>Diciembre!D18</f>
        <v>0</v>
      </c>
      <c r="F205" s="24">
        <f>Diciembre!E18</f>
        <v>0</v>
      </c>
      <c r="G205" s="24">
        <f>Diciembre!F18</f>
        <v>0</v>
      </c>
      <c r="H205" s="24">
        <f>Diciembre!G18</f>
        <v>0</v>
      </c>
      <c r="I205" s="24">
        <f>Diciembre!H18</f>
        <v>0</v>
      </c>
      <c r="J205" s="24">
        <f>Diciembre!I18</f>
        <v>0</v>
      </c>
      <c r="K205" s="24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8"/>
  <sheetViews>
    <sheetView zoomScale="70" zoomScaleNormal="70" workbookViewId="0">
      <selection activeCell="K28" sqref="K28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8" customFormat="1" ht="15.75" thickBot="1" x14ac:dyDescent="0.3">
      <c r="A1" s="11" t="s">
        <v>4</v>
      </c>
      <c r="B1" s="12" t="s">
        <v>5</v>
      </c>
      <c r="C1" s="12" t="s">
        <v>31</v>
      </c>
      <c r="D1" s="12" t="s">
        <v>32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4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505832.83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164.20000000000002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165.5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1.3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457772.53999999992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1647.9900000000002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77063.950000000012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163333.72999999998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157622.84000000003</v>
      </c>
    </row>
    <row r="4" spans="1:10" ht="15.75" thickBot="1" x14ac:dyDescent="0.3">
      <c r="A4" s="14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4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4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326405.01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335747.38000000006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324857.05999999994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-10540.349999999999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314734.98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1133.03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29606.080000000002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90961.540000000008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86719.26999999999</v>
      </c>
    </row>
    <row r="7" spans="1:10" ht="15.75" thickBot="1" x14ac:dyDescent="0.3">
      <c r="A7" s="14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52693.48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33454.53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32691.38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-9.02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52254.54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188.13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5109.62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24721.69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21898.54</v>
      </c>
    </row>
    <row r="8" spans="1:10" ht="15.75" thickBot="1" x14ac:dyDescent="0.3">
      <c r="A8" s="14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10054.75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65.8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65.8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10054.75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36.190000000000005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836.02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2976.92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2974.74</v>
      </c>
    </row>
    <row r="9" spans="1:10" ht="15.75" thickBot="1" x14ac:dyDescent="0.3">
      <c r="A9" s="14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451144.99999999994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27792.080000000002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26082.65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347.98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453202.41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1631.53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146396.37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77701.820000000007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65236.09</v>
      </c>
    </row>
    <row r="10" spans="1:10" ht="15.75" thickBot="1" x14ac:dyDescent="0.3">
      <c r="A10" s="14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24108794.02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32637.516666666666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32967.666666666664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6189.6400000000012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20719375.359999999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74589.791551999995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1978038.0984241311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7121519.3166666664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6914135.7866666662</v>
      </c>
    </row>
    <row r="11" spans="1:10" ht="15.75" thickBot="1" x14ac:dyDescent="0.3">
      <c r="A11" s="14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349889.31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1162911.5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895064.20000000007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399600.61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1438.56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57386.009999999995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41985.11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34457.94</v>
      </c>
    </row>
    <row r="12" spans="1:10" ht="15.75" thickBot="1" x14ac:dyDescent="0.3">
      <c r="A12" s="14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168316.71000000002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-10577.09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69950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251.82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68880.67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15037.490000000002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11029.119999999999</v>
      </c>
    </row>
    <row r="13" spans="1:10" ht="15.75" thickBot="1" x14ac:dyDescent="0.3">
      <c r="A13" s="14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4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103342.21000000002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45404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163.46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5610.69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8053.2400000000007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7727.89</v>
      </c>
    </row>
    <row r="15" spans="1:10" ht="15.75" thickBot="1" x14ac:dyDescent="0.3">
      <c r="A15" s="14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3001458.3200000003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5103871.5600000005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5060666.3900000006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604.06999999999994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2115612.36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7616.1900000000005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692235.49999999988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214499.59000000003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200045.53</v>
      </c>
    </row>
    <row r="16" spans="1:10" ht="15.75" thickBot="1" x14ac:dyDescent="0.3">
      <c r="A16" s="14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24440.400000000001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24440.400000000001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87.99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7188.35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2863.71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2816.63</v>
      </c>
    </row>
    <row r="17" spans="1:10" ht="15.75" thickBot="1" x14ac:dyDescent="0.3">
      <c r="A17" s="14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15381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5669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4814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16236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58.45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5947.25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1970.47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1924.74</v>
      </c>
    </row>
    <row r="18" spans="1:10" x14ac:dyDescent="0.25">
      <c r="A18" s="16" t="s">
        <v>30</v>
      </c>
      <c r="B18" s="2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6400.1500000000005</v>
      </c>
      <c r="C18" s="2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9013.9</v>
      </c>
      <c r="D18" s="2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9013.9</v>
      </c>
      <c r="E18" s="2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2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6400.1500000000005</v>
      </c>
      <c r="G18" s="2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23.03</v>
      </c>
      <c r="H18" s="2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1159.45</v>
      </c>
      <c r="I18" s="2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680.81999999999994</v>
      </c>
      <c r="J18" s="2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626.91999999999996</v>
      </c>
    </row>
    <row r="77" spans="1:3" ht="15.75" thickBot="1" x14ac:dyDescent="0.3"/>
    <row r="78" spans="1:3" ht="90.75" customHeight="1" thickBot="1" x14ac:dyDescent="0.3">
      <c r="A78" s="48" t="s">
        <v>51</v>
      </c>
      <c r="B78" s="49"/>
      <c r="C78" s="50"/>
    </row>
  </sheetData>
  <mergeCells count="1">
    <mergeCell ref="A78:C78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19"/>
  <sheetViews>
    <sheetView topLeftCell="A95" zoomScale="70" zoomScaleNormal="70" workbookViewId="0">
      <selection activeCell="A112" sqref="A112"/>
    </sheetView>
  </sheetViews>
  <sheetFormatPr baseColWidth="10" defaultRowHeight="15" x14ac:dyDescent="0.25"/>
  <cols>
    <col min="1" max="1" width="22.85546875" bestFit="1" customWidth="1"/>
    <col min="2" max="2" width="29.7109375" bestFit="1" customWidth="1"/>
    <col min="3" max="3" width="14.28515625" bestFit="1" customWidth="1"/>
    <col min="4" max="4" width="17" bestFit="1" customWidth="1"/>
    <col min="5" max="5" width="10.7109375" bestFit="1" customWidth="1"/>
    <col min="6" max="6" width="29" bestFit="1" customWidth="1"/>
    <col min="7" max="7" width="33.5703125" bestFit="1" customWidth="1"/>
    <col min="8" max="8" width="12.28515625" bestFit="1" customWidth="1"/>
    <col min="9" max="9" width="31" bestFit="1" customWidth="1"/>
    <col min="10" max="10" width="15.57031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4" t="s">
        <v>49</v>
      </c>
      <c r="G1" s="34" t="s">
        <v>50</v>
      </c>
    </row>
    <row r="2" spans="1:7" ht="15" hidden="1" customHeight="1" x14ac:dyDescent="0.25">
      <c r="A2" s="31" t="s">
        <v>47</v>
      </c>
      <c r="B2" s="31" t="s">
        <v>4</v>
      </c>
      <c r="F2" s="31" t="s">
        <v>48</v>
      </c>
      <c r="G2" s="31" t="s">
        <v>46</v>
      </c>
    </row>
    <row r="3" spans="1:7" x14ac:dyDescent="0.25">
      <c r="A3" s="31" t="s">
        <v>33</v>
      </c>
      <c r="B3" s="32" t="s">
        <v>22</v>
      </c>
      <c r="F3" s="31" t="s">
        <v>33</v>
      </c>
      <c r="G3" s="32" t="s">
        <v>22</v>
      </c>
    </row>
    <row r="4" spans="1:7" x14ac:dyDescent="0.25">
      <c r="A4" s="32" t="s">
        <v>34</v>
      </c>
      <c r="B4" s="33">
        <v>4854930.2033333331</v>
      </c>
      <c r="F4" s="32" t="s">
        <v>34</v>
      </c>
      <c r="G4" s="33">
        <v>1612708.7866666664</v>
      </c>
    </row>
    <row r="5" spans="1:7" x14ac:dyDescent="0.25">
      <c r="A5" s="32" t="s">
        <v>35</v>
      </c>
      <c r="B5" s="33">
        <v>4539634.1166666662</v>
      </c>
      <c r="F5" s="32" t="s">
        <v>35</v>
      </c>
      <c r="G5" s="33">
        <v>1549652.8333333333</v>
      </c>
    </row>
    <row r="6" spans="1:7" x14ac:dyDescent="0.25">
      <c r="A6" s="32" t="s">
        <v>36</v>
      </c>
      <c r="B6" s="33">
        <v>3851035.43</v>
      </c>
      <c r="F6" s="32" t="s">
        <v>36</v>
      </c>
      <c r="G6" s="33">
        <v>1282142.3600000001</v>
      </c>
    </row>
    <row r="7" spans="1:7" x14ac:dyDescent="0.25">
      <c r="A7" s="32" t="s">
        <v>37</v>
      </c>
      <c r="B7" s="33">
        <v>3695460.05</v>
      </c>
      <c r="F7" s="32" t="s">
        <v>37</v>
      </c>
      <c r="G7" s="33">
        <v>1220212.5900000001</v>
      </c>
    </row>
    <row r="8" spans="1:7" x14ac:dyDescent="0.25">
      <c r="A8" s="32" t="s">
        <v>38</v>
      </c>
      <c r="B8" s="33">
        <v>3778315.56</v>
      </c>
      <c r="F8" s="32" t="s">
        <v>38</v>
      </c>
      <c r="G8" s="33">
        <v>1249419.2166666668</v>
      </c>
    </row>
    <row r="25" spans="4:5" s="35" customFormat="1" x14ac:dyDescent="0.25">
      <c r="D25"/>
      <c r="E25"/>
    </row>
    <row r="26" spans="4:5" s="35" customFormat="1" x14ac:dyDescent="0.25">
      <c r="D26"/>
      <c r="E26"/>
    </row>
    <row r="27" spans="4:5" hidden="1" x14ac:dyDescent="0.25"/>
    <row r="37" spans="1:8" x14ac:dyDescent="0.25">
      <c r="A37" s="35"/>
      <c r="B37" s="40" t="s">
        <v>49</v>
      </c>
      <c r="C37" s="41"/>
      <c r="F37" s="35"/>
      <c r="G37" s="40" t="s">
        <v>50</v>
      </c>
      <c r="H37" s="41"/>
    </row>
    <row r="38" spans="1:8" hidden="1" x14ac:dyDescent="0.25">
      <c r="A38" s="36" t="s">
        <v>47</v>
      </c>
      <c r="B38" s="36" t="s">
        <v>46</v>
      </c>
      <c r="C38" s="37"/>
      <c r="F38" s="36" t="s">
        <v>48</v>
      </c>
      <c r="G38" s="36" t="s">
        <v>46</v>
      </c>
      <c r="H38" s="37"/>
    </row>
    <row r="39" spans="1:8" x14ac:dyDescent="0.25">
      <c r="A39" s="36" t="s">
        <v>33</v>
      </c>
      <c r="B39" s="37" t="s">
        <v>27</v>
      </c>
      <c r="C39" s="37" t="s">
        <v>18</v>
      </c>
      <c r="F39" s="36" t="s">
        <v>33</v>
      </c>
      <c r="G39" s="37" t="s">
        <v>27</v>
      </c>
      <c r="H39" s="37" t="s">
        <v>18</v>
      </c>
    </row>
    <row r="40" spans="1:8" x14ac:dyDescent="0.25">
      <c r="A40" s="32" t="s">
        <v>34</v>
      </c>
      <c r="B40" s="33">
        <v>558101.57999999996</v>
      </c>
      <c r="C40" s="33">
        <v>54655.03</v>
      </c>
      <c r="F40" s="32" t="s">
        <v>34</v>
      </c>
      <c r="G40" s="33">
        <v>42885.37</v>
      </c>
      <c r="H40" s="33">
        <v>11395.66</v>
      </c>
    </row>
    <row r="41" spans="1:8" x14ac:dyDescent="0.25">
      <c r="A41" s="32" t="s">
        <v>35</v>
      </c>
      <c r="B41" s="33">
        <v>409854.94</v>
      </c>
      <c r="C41" s="33">
        <v>70532.899999999994</v>
      </c>
      <c r="F41" s="32" t="s">
        <v>35</v>
      </c>
      <c r="G41" s="33">
        <v>42420.77</v>
      </c>
      <c r="H41" s="33">
        <v>21868.18</v>
      </c>
    </row>
    <row r="42" spans="1:8" x14ac:dyDescent="0.25">
      <c r="A42" s="32" t="s">
        <v>36</v>
      </c>
      <c r="B42" s="33">
        <v>420489.1</v>
      </c>
      <c r="C42" s="33">
        <v>54511.03</v>
      </c>
      <c r="F42" s="32" t="s">
        <v>36</v>
      </c>
      <c r="G42" s="33">
        <v>43600.57</v>
      </c>
      <c r="H42" s="33">
        <v>16365.82</v>
      </c>
    </row>
    <row r="43" spans="1:8" x14ac:dyDescent="0.25">
      <c r="A43" s="32" t="s">
        <v>37</v>
      </c>
      <c r="B43" s="33">
        <v>408294.41</v>
      </c>
      <c r="C43" s="33">
        <v>66425.87</v>
      </c>
      <c r="F43" s="32" t="s">
        <v>37</v>
      </c>
      <c r="G43" s="33">
        <v>38722.980000000003</v>
      </c>
      <c r="H43" s="33">
        <v>16406.599999999999</v>
      </c>
    </row>
    <row r="44" spans="1:8" x14ac:dyDescent="0.25">
      <c r="A44" s="32" t="s">
        <v>38</v>
      </c>
      <c r="B44" s="33">
        <v>318872.33</v>
      </c>
      <c r="C44" s="33">
        <v>68610.149999999994</v>
      </c>
      <c r="F44" s="32" t="s">
        <v>38</v>
      </c>
      <c r="G44" s="33">
        <v>32415.84</v>
      </c>
      <c r="H44" s="33">
        <v>20683.009999999998</v>
      </c>
    </row>
    <row r="51" ht="14.45" customHeight="1" x14ac:dyDescent="0.25"/>
    <row r="57" hidden="1" x14ac:dyDescent="0.25"/>
    <row r="67" spans="1:10" x14ac:dyDescent="0.25">
      <c r="B67" s="52" t="s">
        <v>49</v>
      </c>
      <c r="C67" s="53"/>
      <c r="D67" s="53"/>
      <c r="E67" s="53"/>
      <c r="F67" s="53"/>
      <c r="G67" s="53"/>
      <c r="H67" s="53"/>
      <c r="I67" s="53"/>
      <c r="J67" s="53"/>
    </row>
    <row r="68" spans="1:10" hidden="1" x14ac:dyDescent="0.25">
      <c r="A68" s="31" t="s">
        <v>47</v>
      </c>
      <c r="B68" s="31" t="s">
        <v>46</v>
      </c>
      <c r="C68" s="32"/>
      <c r="D68" s="32"/>
      <c r="E68" s="32"/>
      <c r="F68" s="32"/>
      <c r="G68" s="32"/>
      <c r="H68" s="32"/>
      <c r="I68" s="32"/>
      <c r="J68" s="32"/>
    </row>
    <row r="69" spans="1:10" x14ac:dyDescent="0.25">
      <c r="A69" s="31" t="s">
        <v>33</v>
      </c>
      <c r="B69" s="32" t="s">
        <v>15</v>
      </c>
      <c r="C69" s="32" t="s">
        <v>30</v>
      </c>
      <c r="D69" s="32" t="s">
        <v>23</v>
      </c>
      <c r="E69" s="32" t="s">
        <v>19</v>
      </c>
      <c r="F69" s="32" t="s">
        <v>26</v>
      </c>
      <c r="G69" s="32" t="s">
        <v>20</v>
      </c>
      <c r="H69" s="32" t="s">
        <v>24</v>
      </c>
      <c r="I69" s="32" t="s">
        <v>29</v>
      </c>
      <c r="J69" s="32" t="s">
        <v>21</v>
      </c>
    </row>
    <row r="70" spans="1:10" x14ac:dyDescent="0.25">
      <c r="A70" s="32" t="s">
        <v>34</v>
      </c>
      <c r="B70" s="33">
        <v>70625.679999999993</v>
      </c>
      <c r="C70" s="33">
        <v>0</v>
      </c>
      <c r="D70" s="33">
        <v>66009.22</v>
      </c>
      <c r="E70" s="33">
        <v>11629.34</v>
      </c>
      <c r="F70" s="33">
        <v>9805</v>
      </c>
      <c r="G70" s="33">
        <v>9870.64</v>
      </c>
      <c r="H70" s="33">
        <v>15863</v>
      </c>
      <c r="I70" s="33">
        <v>0</v>
      </c>
      <c r="J70" s="33">
        <v>105509.43</v>
      </c>
    </row>
    <row r="71" spans="1:10" x14ac:dyDescent="0.25">
      <c r="A71" s="32" t="s">
        <v>35</v>
      </c>
      <c r="B71" s="33">
        <v>93441.9</v>
      </c>
      <c r="C71" s="33">
        <v>1497.79</v>
      </c>
      <c r="D71" s="33">
        <v>59229.59</v>
      </c>
      <c r="E71" s="33">
        <v>15823.69</v>
      </c>
      <c r="F71" s="33">
        <v>13596</v>
      </c>
      <c r="G71" s="33">
        <v>87.25</v>
      </c>
      <c r="H71" s="33">
        <v>9735</v>
      </c>
      <c r="I71" s="33">
        <v>0</v>
      </c>
      <c r="J71" s="33">
        <v>82062.63</v>
      </c>
    </row>
    <row r="72" spans="1:10" x14ac:dyDescent="0.25">
      <c r="A72" s="32" t="s">
        <v>36</v>
      </c>
      <c r="B72" s="33">
        <v>98306.63</v>
      </c>
      <c r="C72" s="33">
        <v>1695.19</v>
      </c>
      <c r="D72" s="33">
        <v>66652.429999999993</v>
      </c>
      <c r="E72" s="33">
        <v>8918.4500000000007</v>
      </c>
      <c r="F72" s="33">
        <v>18862</v>
      </c>
      <c r="G72" s="33">
        <v>32.83</v>
      </c>
      <c r="H72" s="33">
        <v>16669</v>
      </c>
      <c r="I72" s="33">
        <v>0</v>
      </c>
      <c r="J72" s="33">
        <v>88670.93</v>
      </c>
    </row>
    <row r="73" spans="1:10" x14ac:dyDescent="0.25">
      <c r="A73" s="32" t="s">
        <v>37</v>
      </c>
      <c r="B73" s="33">
        <v>96480.67</v>
      </c>
      <c r="C73" s="33">
        <v>1586.88</v>
      </c>
      <c r="D73" s="33">
        <v>54894.47</v>
      </c>
      <c r="E73" s="33">
        <v>6671.52</v>
      </c>
      <c r="F73" s="33">
        <v>2995</v>
      </c>
      <c r="G73" s="33">
        <v>28.83</v>
      </c>
      <c r="H73" s="33">
        <v>10168</v>
      </c>
      <c r="I73" s="33">
        <v>16236</v>
      </c>
      <c r="J73" s="33">
        <v>82105.679999999993</v>
      </c>
    </row>
    <row r="74" spans="1:10" x14ac:dyDescent="0.25">
      <c r="A74" s="32" t="s">
        <v>38</v>
      </c>
      <c r="B74" s="33">
        <v>98917.66</v>
      </c>
      <c r="C74" s="33">
        <v>1620.29</v>
      </c>
      <c r="D74" s="33">
        <v>152814.9</v>
      </c>
      <c r="E74" s="33">
        <v>9211.5400000000009</v>
      </c>
      <c r="F74" s="33">
        <v>146</v>
      </c>
      <c r="G74" s="33">
        <v>35.200000000000003</v>
      </c>
      <c r="H74" s="33">
        <v>17515</v>
      </c>
      <c r="I74" s="33">
        <v>0</v>
      </c>
      <c r="J74" s="33">
        <v>94853.74</v>
      </c>
    </row>
    <row r="75" spans="1:10" hidden="1" x14ac:dyDescent="0.25"/>
    <row r="91" hidden="1" x14ac:dyDescent="0.25"/>
    <row r="97" spans="1:10" hidden="1" x14ac:dyDescent="0.25"/>
    <row r="103" spans="1:10" x14ac:dyDescent="0.25">
      <c r="B103" s="51" t="s">
        <v>50</v>
      </c>
      <c r="C103" s="51"/>
      <c r="D103" s="51"/>
      <c r="E103" s="51"/>
      <c r="F103" s="51"/>
      <c r="G103" s="51"/>
      <c r="H103" s="51"/>
      <c r="I103" s="51"/>
      <c r="J103" s="51"/>
    </row>
    <row r="104" spans="1:10" hidden="1" x14ac:dyDescent="0.25">
      <c r="A104" s="31" t="s">
        <v>48</v>
      </c>
      <c r="B104" s="31" t="s">
        <v>46</v>
      </c>
      <c r="C104" s="32"/>
      <c r="D104" s="32"/>
      <c r="E104" s="32"/>
      <c r="F104" s="32"/>
      <c r="G104" s="32"/>
      <c r="H104" s="32"/>
      <c r="I104" s="32"/>
      <c r="J104" s="32"/>
    </row>
    <row r="105" spans="1:10" x14ac:dyDescent="0.25">
      <c r="A105" s="31" t="s">
        <v>33</v>
      </c>
      <c r="B105" s="32" t="s">
        <v>15</v>
      </c>
      <c r="C105" s="32" t="s">
        <v>30</v>
      </c>
      <c r="D105" s="32" t="s">
        <v>23</v>
      </c>
      <c r="E105" s="32" t="s">
        <v>19</v>
      </c>
      <c r="F105" s="32" t="s">
        <v>26</v>
      </c>
      <c r="G105" s="32" t="s">
        <v>20</v>
      </c>
      <c r="H105" s="32" t="s">
        <v>24</v>
      </c>
      <c r="I105" s="32" t="s">
        <v>29</v>
      </c>
      <c r="J105" s="32" t="s">
        <v>21</v>
      </c>
    </row>
    <row r="106" spans="1:10" x14ac:dyDescent="0.25">
      <c r="A106" s="32" t="s">
        <v>34</v>
      </c>
      <c r="B106" s="33">
        <v>25292.85</v>
      </c>
      <c r="C106" s="33">
        <v>0</v>
      </c>
      <c r="D106" s="33">
        <v>4916.76</v>
      </c>
      <c r="E106" s="33">
        <v>5068.26</v>
      </c>
      <c r="F106" s="33">
        <v>2574.21</v>
      </c>
      <c r="G106" s="33">
        <v>2956.39</v>
      </c>
      <c r="H106" s="33">
        <v>2398.11</v>
      </c>
      <c r="I106" s="33">
        <v>0</v>
      </c>
      <c r="J106" s="33">
        <v>14112.82</v>
      </c>
    </row>
    <row r="107" spans="1:10" x14ac:dyDescent="0.25">
      <c r="A107" s="32" t="s">
        <v>35</v>
      </c>
      <c r="B107" s="33">
        <v>32936.69</v>
      </c>
      <c r="C107" s="33">
        <v>153.34</v>
      </c>
      <c r="D107" s="33">
        <v>6011.51</v>
      </c>
      <c r="E107" s="33">
        <v>6620.55</v>
      </c>
      <c r="F107" s="33">
        <v>3118.01</v>
      </c>
      <c r="G107" s="33">
        <v>8.93</v>
      </c>
      <c r="H107" s="33">
        <v>1501.26</v>
      </c>
      <c r="I107" s="33">
        <v>0</v>
      </c>
      <c r="J107" s="33">
        <v>11323.86</v>
      </c>
    </row>
    <row r="108" spans="1:10" x14ac:dyDescent="0.25">
      <c r="A108" s="32" t="s">
        <v>36</v>
      </c>
      <c r="B108" s="33">
        <v>34424.5</v>
      </c>
      <c r="C108" s="33">
        <v>165.45</v>
      </c>
      <c r="D108" s="33">
        <v>5905.02</v>
      </c>
      <c r="E108" s="33">
        <v>3723.51</v>
      </c>
      <c r="F108" s="33">
        <v>1526.66</v>
      </c>
      <c r="G108" s="33">
        <v>3.2</v>
      </c>
      <c r="H108" s="33">
        <v>2387.71</v>
      </c>
      <c r="I108" s="33">
        <v>0</v>
      </c>
      <c r="J108" s="33">
        <v>12218.54</v>
      </c>
    </row>
    <row r="109" spans="1:10" x14ac:dyDescent="0.25">
      <c r="A109" s="32" t="s">
        <v>37</v>
      </c>
      <c r="B109" s="33">
        <v>32104.39</v>
      </c>
      <c r="C109" s="33">
        <v>133.16999999999999</v>
      </c>
      <c r="D109" s="33">
        <v>4608.2700000000004</v>
      </c>
      <c r="E109" s="33">
        <v>2813.75</v>
      </c>
      <c r="F109" s="33">
        <v>487.83</v>
      </c>
      <c r="G109" s="33">
        <v>2.42</v>
      </c>
      <c r="H109" s="33">
        <v>1765.83</v>
      </c>
      <c r="I109" s="33">
        <v>1924.74</v>
      </c>
      <c r="J109" s="33">
        <v>13026.84</v>
      </c>
    </row>
    <row r="110" spans="1:10" x14ac:dyDescent="0.25">
      <c r="A110" s="32" t="s">
        <v>38</v>
      </c>
      <c r="B110" s="33">
        <v>32864.410000000003</v>
      </c>
      <c r="C110" s="33">
        <v>174.96</v>
      </c>
      <c r="D110" s="33">
        <v>13016.38</v>
      </c>
      <c r="E110" s="33">
        <v>3672.47</v>
      </c>
      <c r="F110" s="33">
        <v>21.18</v>
      </c>
      <c r="G110" s="33">
        <v>3.8</v>
      </c>
      <c r="H110" s="33">
        <v>2976.21</v>
      </c>
      <c r="I110" s="33">
        <v>0</v>
      </c>
      <c r="J110" s="33">
        <v>14554.03</v>
      </c>
    </row>
    <row r="119" hidden="1" x14ac:dyDescent="0.25"/>
  </sheetData>
  <sheetProtection formatCells="0" formatColumns="0" formatRows="0" insertColumns="0" insertRows="0" insertHyperlinks="0" deleteColumns="0" deleteRows="0" selectLockedCells="1" sort="0"/>
  <mergeCells count="2">
    <mergeCell ref="B103:J103"/>
    <mergeCell ref="B67:J67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2025-08-04T06:53:34Z</dcterms:modified>
</cp:coreProperties>
</file>