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2060" windowHeight="3975" tabRatio="728" activeTab="7"/>
  </bookViews>
  <sheets>
    <sheet name="41PIV" sheetId="1" r:id="rId1"/>
    <sheet name="42CCAA" sheetId="2" r:id="rId2"/>
    <sheet name="43SPI" sheetId="3" r:id="rId3"/>
    <sheet name="44CCAA" sheetId="4" r:id="rId4"/>
    <sheet name="45PPI" sheetId="5" r:id="rId5"/>
    <sheet name="46RPI" sheetId="6" r:id="rId6"/>
    <sheet name="47EPI" sheetId="7" r:id="rId7"/>
    <sheet name="48CPI" sheetId="8" r:id="rId8"/>
  </sheets>
  <definedNames>
    <definedName name="_xlnm.Print_Area" localSheetId="1">'42CCAA'!$A$1:$I$30</definedName>
    <definedName name="_xlnm.Print_Titles" localSheetId="0">'41PIV'!$1:$8</definedName>
    <definedName name="_xlnm.Print_Titles" localSheetId="1">'42CCAA'!$1:$8</definedName>
    <definedName name="_xlnm.Print_Titles" localSheetId="3">'44CCAA'!$1:$10</definedName>
  </definedNames>
  <calcPr fullCalcOnLoad="1"/>
</workbook>
</file>

<file path=xl/sharedStrings.xml><?xml version="1.0" encoding="utf-8"?>
<sst xmlns="http://schemas.openxmlformats.org/spreadsheetml/2006/main" count="461" uniqueCount="205">
  <si>
    <t>4.1</t>
  </si>
  <si>
    <t>PERIODO</t>
  </si>
  <si>
    <t>SUPERFICIE/</t>
  </si>
  <si>
    <t>NUMERO</t>
  </si>
  <si>
    <t>EMPRESAS/</t>
  </si>
  <si>
    <t>PARTICIPATION</t>
  </si>
  <si>
    <t>PERMISOS/</t>
  </si>
  <si>
    <t>VIGENCIA/</t>
  </si>
  <si>
    <t>SURFACE</t>
  </si>
  <si>
    <t>EXPEDIENTE/</t>
  </si>
  <si>
    <t>OPERADOR/</t>
  </si>
  <si>
    <t>OBSERVACIONES/</t>
  </si>
  <si>
    <t>COMPANIES</t>
  </si>
  <si>
    <t>%</t>
  </si>
  <si>
    <t>PERMITS</t>
  </si>
  <si>
    <t>DATE B.O.E.</t>
  </si>
  <si>
    <t>PERIOD</t>
  </si>
  <si>
    <t>(Ha)</t>
  </si>
  <si>
    <t>FILE NUMBER</t>
  </si>
  <si>
    <t>OPERATOR</t>
  </si>
  <si>
    <t>MONTIJA</t>
  </si>
  <si>
    <t>MALTRANILLA</t>
  </si>
  <si>
    <t>RESPALDIZA</t>
  </si>
  <si>
    <t>YCI</t>
  </si>
  <si>
    <t>LEZAMA</t>
  </si>
  <si>
    <t>CAMBRIA</t>
  </si>
  <si>
    <t>BRICIA</t>
  </si>
  <si>
    <t>SHESA</t>
  </si>
  <si>
    <t>LOSA</t>
  </si>
  <si>
    <t>CAMEROS-1</t>
  </si>
  <si>
    <t>CAMEROS-2</t>
  </si>
  <si>
    <t>ARCERA</t>
  </si>
  <si>
    <t>UREDERRA</t>
  </si>
  <si>
    <t>RIPSA</t>
  </si>
  <si>
    <t>CASTOR</t>
  </si>
  <si>
    <t>TORTUGA</t>
  </si>
  <si>
    <t>4.4</t>
  </si>
  <si>
    <t>FECHA</t>
  </si>
  <si>
    <t>B.O.E/</t>
  </si>
  <si>
    <t>EL JUNCAL</t>
  </si>
  <si>
    <t>4.5</t>
  </si>
  <si>
    <t>DE:/</t>
  </si>
  <si>
    <t>A:/</t>
  </si>
  <si>
    <t>% ACTUAL/</t>
  </si>
  <si>
    <t>FROM</t>
  </si>
  <si>
    <t>TO</t>
  </si>
  <si>
    <t>NUELGAS</t>
  </si>
  <si>
    <t>PETROLEUM</t>
  </si>
  <si>
    <t>SUPERFICIE</t>
  </si>
  <si>
    <t>CONSERVADA/</t>
  </si>
  <si>
    <t>SEGREGADA/</t>
  </si>
  <si>
    <t>CONOCO</t>
  </si>
  <si>
    <t>CALYPSO ESTE</t>
  </si>
  <si>
    <t>CALYPSO OESTE</t>
  </si>
  <si>
    <t>CANARIAS-1</t>
  </si>
  <si>
    <t>CANARIAS-2</t>
  </si>
  <si>
    <t>CANARIAS-3</t>
  </si>
  <si>
    <t>CANARIAS-4</t>
  </si>
  <si>
    <t>CANARIAS-5</t>
  </si>
  <si>
    <t>CANARIAS-6</t>
  </si>
  <si>
    <t>CANARIAS-7</t>
  </si>
  <si>
    <t>CANARIAS-8</t>
  </si>
  <si>
    <t>CANARIAS-9</t>
  </si>
  <si>
    <t>IBIS</t>
  </si>
  <si>
    <t>FLAMENCO</t>
  </si>
  <si>
    <t>GARCETA</t>
  </si>
  <si>
    <t>LUBINA-1</t>
  </si>
  <si>
    <t>LUBINA-2</t>
  </si>
  <si>
    <t>4.2</t>
  </si>
  <si>
    <t>4.3</t>
  </si>
  <si>
    <t>FIRST EXTENSION RESEARCH PERMITS</t>
  </si>
  <si>
    <t>LAPSING OF RESEARCH PERMITS</t>
  </si>
  <si>
    <t>RESEARCH PERMITS FARMOUTS</t>
  </si>
  <si>
    <t>CIRCE</t>
  </si>
  <si>
    <t>BALLENA-1</t>
  </si>
  <si>
    <t>BALLENA-2</t>
  </si>
  <si>
    <t>BALLENA-3</t>
  </si>
  <si>
    <t>BALLENA-4</t>
  </si>
  <si>
    <t>BALLENA-5</t>
  </si>
  <si>
    <t>MARISMAS MARINO NORTE</t>
  </si>
  <si>
    <t>MARISMAS MARINO SUR</t>
  </si>
  <si>
    <t>TEREDO 2</t>
  </si>
  <si>
    <t>ONE</t>
  </si>
  <si>
    <t>PARTICIPACIÓN/</t>
  </si>
  <si>
    <t>PUBLICACIÓN</t>
  </si>
  <si>
    <t>SAN MILLÁN</t>
  </si>
  <si>
    <t>FRÍAS</t>
  </si>
  <si>
    <t>UNIÓN FENOSA</t>
  </si>
  <si>
    <t>ÁGUILA</t>
  </si>
  <si>
    <t>CORMORÁN</t>
  </si>
  <si>
    <t>GORRIÓN</t>
  </si>
  <si>
    <t>HALCÓN</t>
  </si>
  <si>
    <t>PRIMERAS PRÓRROGAS OTORGADAS DE LOS PERMISOS DE INVESTIGACIÓN /</t>
  </si>
  <si>
    <t>RENUNCIAS DE LOS PERMISOS DE INVESTIGACIÓN /</t>
  </si>
  <si>
    <t>EXTINCIÓN DE LOS PERMISOS DE INVESTIGACIÓN /</t>
  </si>
  <si>
    <t>CESIONES EN LOS PERMISOS DE INVESTIGACIÓN /</t>
  </si>
  <si>
    <t>RWE</t>
  </si>
  <si>
    <t>SIERRA SAGRA</t>
  </si>
  <si>
    <t>ESCAL</t>
  </si>
  <si>
    <t>WOODSIDE</t>
  </si>
  <si>
    <t>NARANJALEJO</t>
  </si>
  <si>
    <t>SIROCO-A</t>
  </si>
  <si>
    <t>SIROCO-B</t>
  </si>
  <si>
    <t>SIROCO-C</t>
  </si>
  <si>
    <t>RESEARCH PERMITS RENOUNCED</t>
  </si>
  <si>
    <t>CURRENT %</t>
  </si>
  <si>
    <t>NÚMERO</t>
  </si>
  <si>
    <t>RELINQUISHED</t>
  </si>
  <si>
    <t>CURRENT</t>
  </si>
  <si>
    <t>NOTES</t>
  </si>
  <si>
    <t>DIARIO / BOLETÍN</t>
  </si>
  <si>
    <t>DATE JOURNAL</t>
  </si>
  <si>
    <t>BARBASTRO</t>
  </si>
  <si>
    <t>H22009</t>
  </si>
  <si>
    <t>DEVELOPMENT</t>
  </si>
  <si>
    <t>CC.AA.</t>
  </si>
  <si>
    <t>ABIEGO</t>
  </si>
  <si>
    <t>H22007</t>
  </si>
  <si>
    <t>PERALTILLA</t>
  </si>
  <si>
    <t>H22008</t>
  </si>
  <si>
    <t>BINÉFAR</t>
  </si>
  <si>
    <t>H22010</t>
  </si>
  <si>
    <t>HERITAGE</t>
  </si>
  <si>
    <t>MIERES</t>
  </si>
  <si>
    <t>HC-01-PA/1</t>
  </si>
  <si>
    <t>ARAGÓN</t>
  </si>
  <si>
    <t>ASTURIAS</t>
  </si>
  <si>
    <t>GIJÓN</t>
  </si>
  <si>
    <t>HC-02-PA/1</t>
  </si>
  <si>
    <t>NORTHERN</t>
  </si>
  <si>
    <t>HUÉRMECES</t>
  </si>
  <si>
    <t>CASTILLA Y LEÓN</t>
  </si>
  <si>
    <t>VALDERREDIBLE</t>
  </si>
  <si>
    <t>BASCONCILLOS H</t>
  </si>
  <si>
    <t>HIDROCARBUROS</t>
  </si>
  <si>
    <t>CANTÁBRICO</t>
  </si>
  <si>
    <t>LAVIANA</t>
  </si>
  <si>
    <t>LIERES</t>
  </si>
  <si>
    <t>CAMPOMANES</t>
  </si>
  <si>
    <t>MONSACRO</t>
  </si>
  <si>
    <t>HC-03</t>
  </si>
  <si>
    <t>HC-04</t>
  </si>
  <si>
    <t>HC-05</t>
  </si>
  <si>
    <t>HC-06</t>
  </si>
  <si>
    <t>PART.</t>
  </si>
  <si>
    <t>MURCIA A</t>
  </si>
  <si>
    <t>MURCIA</t>
  </si>
  <si>
    <t>MURCIA B</t>
  </si>
  <si>
    <t>JUNCAL ESTE</t>
  </si>
  <si>
    <t>SEVILLA SUR</t>
  </si>
  <si>
    <t>ROMERAL ESTE</t>
  </si>
  <si>
    <t>ROMERAL SUR</t>
  </si>
  <si>
    <t>HA-0001</t>
  </si>
  <si>
    <t>ANDALUCÍA</t>
  </si>
  <si>
    <t>HA-0002</t>
  </si>
  <si>
    <t>HA-0004</t>
  </si>
  <si>
    <t>HA-0003</t>
  </si>
  <si>
    <t>ENAGAS</t>
  </si>
  <si>
    <t>SANTA BÁRBARA</t>
  </si>
  <si>
    <t>CASTILLA - LA MANCHA</t>
  </si>
  <si>
    <t>4.6</t>
  </si>
  <si>
    <t>4.7</t>
  </si>
  <si>
    <t>PERMISOS DE INVESTIGACIÓN VIGENTES (ADMINISTRACIÓN GENERAL DEL ESTADO, AGE) /</t>
  </si>
  <si>
    <t xml:space="preserve"> RESEARCH PERMITS IN FORCE (GENERAL GOVERNMENT) </t>
  </si>
  <si>
    <t>RESEARCH PERMITS GRANTED BY REGIONAL GOVERNMENTS</t>
  </si>
  <si>
    <t>SOLICITUD DE PERMISOS DE INVESTIGACIÓN (AGE) /</t>
  </si>
  <si>
    <t>RESEARCH PERMITS APPLICATIONS (GENERAL GOVERNMENT)</t>
  </si>
  <si>
    <t>HOPE</t>
  </si>
  <si>
    <t>Cambio de operador</t>
  </si>
  <si>
    <t>ECR</t>
  </si>
  <si>
    <t>HEYCO</t>
  </si>
  <si>
    <t>ANGOSTO</t>
  </si>
  <si>
    <t>EXTINGUIDOS POR</t>
  </si>
  <si>
    <t>ORDEN DE 24-02-2005</t>
  </si>
  <si>
    <t>EXTINGUIDO POR</t>
  </si>
  <si>
    <t>PERMISOS DE INVESTIGACIÓN OTORGADOS POR LAS CC.AA. (SITUACIÓN A 31/12/2004) /</t>
  </si>
  <si>
    <t>CEPSA</t>
  </si>
  <si>
    <t>VALLFOGONA OESTE</t>
  </si>
  <si>
    <t>VALLFOGONA ESTE</t>
  </si>
  <si>
    <t>REUS</t>
  </si>
  <si>
    <t>MARISMAS D</t>
  </si>
  <si>
    <t>CATALUÑA</t>
  </si>
  <si>
    <t>HA-0005</t>
  </si>
  <si>
    <t>DESISTIDO</t>
  </si>
  <si>
    <t>HUNT</t>
  </si>
  <si>
    <t>CACHALOTE-1</t>
  </si>
  <si>
    <t>CACHALOTE-2</t>
  </si>
  <si>
    <t>CACHALOTE-3</t>
  </si>
  <si>
    <t>CACHALOTE-4</t>
  </si>
  <si>
    <t>CACHALOTE-5</t>
  </si>
  <si>
    <t>OTORGADOS EL 7-4-2005</t>
  </si>
  <si>
    <t>en curso, a SHESA</t>
  </si>
  <si>
    <t>ARMENTIA</t>
  </si>
  <si>
    <t>MENDOZA</t>
  </si>
  <si>
    <t>MEDUSA</t>
  </si>
  <si>
    <t>ALBORÁNEO BRYCE</t>
  </si>
  <si>
    <t>ALBORÁNEO CRISTÓBAL</t>
  </si>
  <si>
    <t>ALBORÁNEO DAVID</t>
  </si>
  <si>
    <t>ALBORÁNEO ERIC</t>
  </si>
  <si>
    <t>SOLICITUD DE PERMISOS DE INVESTIGACIÓN EN LAS CC.AA. (SITUACIÓN A 31/12/2004) /</t>
  </si>
  <si>
    <t>RESEARCH PERMITS APPLICATIONS TO REGIONAL GOVERNMENTS (12/31/2004)</t>
  </si>
  <si>
    <t>4.8</t>
  </si>
  <si>
    <t>LÓQUIZ</t>
  </si>
  <si>
    <t>BGGIBV</t>
  </si>
  <si>
    <t>PDAI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</si>
</sst>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_);\(#,##0.00\)"/>
    <numFmt numFmtId="182" formatCode="d/mm/yyyy"/>
    <numFmt numFmtId="183" formatCode="#,##0.0"/>
    <numFmt numFmtId="184" formatCode="0.0"/>
    <numFmt numFmtId="185" formatCode="#,##0.000000_);\(#,##0.000000\)"/>
    <numFmt numFmtId="186" formatCode="#,##0.00000_);\(#,##0.00000\)"/>
    <numFmt numFmtId="187" formatCode="#,##0.0000_);\(#,##0.0000\)"/>
    <numFmt numFmtId="188" formatCode="#,##0.000_);\(#,##0.000\)"/>
    <numFmt numFmtId="189" formatCode="#,##0.000"/>
    <numFmt numFmtId="190" formatCode="#,##0.0000"/>
    <numFmt numFmtId="191" formatCode="#,##0.00000"/>
    <numFmt numFmtId="192" formatCode="#,##0.000000"/>
    <numFmt numFmtId="193" formatCode="0.000"/>
    <numFmt numFmtId="194" formatCode="0.0000"/>
    <numFmt numFmtId="195" formatCode="0.000000"/>
    <numFmt numFmtId="196" formatCode="0.00000"/>
    <numFmt numFmtId="197" formatCode="#,##0.0000000"/>
    <numFmt numFmtId="198" formatCode="0.00000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0"/>
    </font>
    <font>
      <b/>
      <sz val="14"/>
      <name val="Arial"/>
      <family val="2"/>
    </font>
    <font>
      <i/>
      <u val="single"/>
      <sz val="14"/>
      <color indexed="8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left"/>
      <protection/>
    </xf>
    <xf numFmtId="14" fontId="0" fillId="0" borderId="0" xfId="0" applyNumberFormat="1" applyFont="1" applyBorder="1" applyAlignment="1">
      <alignment horizontal="center"/>
    </xf>
    <xf numFmtId="14" fontId="6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/>
    </xf>
    <xf numFmtId="3" fontId="6" fillId="0" borderId="4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 applyProtection="1">
      <alignment horizontal="center"/>
      <protection/>
    </xf>
    <xf numFmtId="3" fontId="6" fillId="0" borderId="1" xfId="0" applyNumberFormat="1" applyFont="1" applyFill="1" applyBorder="1" applyAlignment="1" applyProtection="1">
      <alignment horizontal="center"/>
      <protection/>
    </xf>
    <xf numFmtId="3" fontId="6" fillId="0" borderId="8" xfId="0" applyNumberFormat="1" applyFont="1" applyFill="1" applyBorder="1" applyAlignment="1" applyProtection="1">
      <alignment horizontal="center"/>
      <protection/>
    </xf>
    <xf numFmtId="3" fontId="4" fillId="0" borderId="8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 applyProtection="1">
      <alignment horizontal="center"/>
      <protection/>
    </xf>
    <xf numFmtId="3" fontId="0" fillId="0" borderId="8" xfId="0" applyNumberFormat="1" applyFont="1" applyBorder="1" applyAlignment="1">
      <alignment horizontal="center"/>
    </xf>
    <xf numFmtId="14" fontId="6" fillId="0" borderId="9" xfId="0" applyNumberFormat="1" applyFont="1" applyFill="1" applyBorder="1" applyAlignment="1" applyProtection="1">
      <alignment horizontal="center"/>
      <protection/>
    </xf>
    <xf numFmtId="14" fontId="6" fillId="0" borderId="8" xfId="0" applyNumberFormat="1" applyFont="1" applyFill="1" applyBorder="1" applyAlignment="1" applyProtection="1">
      <alignment horizontal="center"/>
      <protection/>
    </xf>
    <xf numFmtId="14" fontId="4" fillId="0" borderId="8" xfId="0" applyNumberFormat="1" applyFont="1" applyFill="1" applyBorder="1" applyAlignment="1">
      <alignment horizontal="center"/>
    </xf>
    <xf numFmtId="14" fontId="4" fillId="0" borderId="8" xfId="0" applyNumberFormat="1" applyFont="1" applyFill="1" applyBorder="1" applyAlignment="1" applyProtection="1">
      <alignment horizontal="center"/>
      <protection/>
    </xf>
    <xf numFmtId="14" fontId="0" fillId="0" borderId="8" xfId="0" applyNumberFormat="1" applyFont="1" applyBorder="1" applyAlignment="1">
      <alignment horizontal="center"/>
    </xf>
    <xf numFmtId="4" fontId="6" fillId="0" borderId="8" xfId="0" applyNumberFormat="1" applyFont="1" applyFill="1" applyBorder="1" applyAlignment="1" applyProtection="1">
      <alignment horizontal="center"/>
      <protection/>
    </xf>
    <xf numFmtId="4" fontId="4" fillId="0" borderId="8" xfId="0" applyNumberFormat="1" applyFont="1" applyFill="1" applyBorder="1" applyAlignment="1">
      <alignment/>
    </xf>
    <xf numFmtId="4" fontId="4" fillId="0" borderId="8" xfId="0" applyNumberFormat="1" applyFont="1" applyFill="1" applyBorder="1" applyAlignment="1" applyProtection="1">
      <alignment/>
      <protection/>
    </xf>
    <xf numFmtId="4" fontId="0" fillId="0" borderId="8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3" fontId="6" fillId="0" borderId="9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 applyProtection="1">
      <alignment horizontal="center"/>
      <protection/>
    </xf>
    <xf numFmtId="3" fontId="6" fillId="0" borderId="12" xfId="0" applyNumberFormat="1" applyFont="1" applyFill="1" applyBorder="1" applyAlignment="1" applyProtection="1">
      <alignment horizontal="center"/>
      <protection/>
    </xf>
    <xf numFmtId="3" fontId="6" fillId="0" borderId="13" xfId="0" applyNumberFormat="1" applyFont="1" applyFill="1" applyBorder="1" applyAlignment="1" applyProtection="1">
      <alignment horizontal="center"/>
      <protection/>
    </xf>
    <xf numFmtId="14" fontId="6" fillId="0" borderId="12" xfId="0" applyNumberFormat="1" applyFont="1" applyFill="1" applyBorder="1" applyAlignment="1" applyProtection="1">
      <alignment horizontal="center"/>
      <protection/>
    </xf>
    <xf numFmtId="14" fontId="6" fillId="0" borderId="13" xfId="0" applyNumberFormat="1" applyFont="1" applyFill="1" applyBorder="1" applyAlignment="1" applyProtection="1">
      <alignment horizontal="center"/>
      <protection/>
    </xf>
    <xf numFmtId="4" fontId="6" fillId="0" borderId="12" xfId="0" applyNumberFormat="1" applyFont="1" applyFill="1" applyBorder="1" applyAlignment="1" applyProtection="1">
      <alignment horizontal="center"/>
      <protection/>
    </xf>
    <xf numFmtId="3" fontId="6" fillId="0" borderId="14" xfId="0" applyNumberFormat="1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8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 applyProtection="1">
      <alignment horizontal="center"/>
      <protection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/>
      <protection/>
    </xf>
    <xf numFmtId="0" fontId="4" fillId="0" borderId="3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/>
    </xf>
    <xf numFmtId="4" fontId="6" fillId="0" borderId="9" xfId="0" applyNumberFormat="1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180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3" fontId="5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centerContinuous"/>
      <protection/>
    </xf>
    <xf numFmtId="3" fontId="1" fillId="0" borderId="0" xfId="0" applyNumberFormat="1" applyFont="1" applyBorder="1" applyAlignment="1">
      <alignment horizontal="centerContinuous"/>
    </xf>
    <xf numFmtId="1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14" fontId="4" fillId="0" borderId="8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92" fontId="4" fillId="0" borderId="8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Border="1" applyAlignment="1">
      <alignment/>
    </xf>
    <xf numFmtId="191" fontId="4" fillId="0" borderId="8" xfId="0" applyNumberFormat="1" applyFont="1" applyFill="1" applyBorder="1" applyAlignment="1">
      <alignment horizontal="center"/>
    </xf>
    <xf numFmtId="192" fontId="4" fillId="0" borderId="8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14" fontId="0" fillId="0" borderId="9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left"/>
      <protection/>
    </xf>
    <xf numFmtId="0" fontId="0" fillId="0" borderId="15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>
      <alignment horizontal="center"/>
    </xf>
    <xf numFmtId="4" fontId="6" fillId="0" borderId="8" xfId="0" applyNumberFormat="1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center"/>
      <protection/>
    </xf>
    <xf numFmtId="4" fontId="6" fillId="0" borderId="12" xfId="0" applyNumberFormat="1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8" xfId="0" applyNumberFormat="1" applyFont="1" applyFill="1" applyBorder="1" applyAlignment="1" applyProtection="1">
      <alignment/>
      <protection/>
    </xf>
    <xf numFmtId="3" fontId="4" fillId="0" borderId="16" xfId="0" applyNumberFormat="1" applyFont="1" applyFill="1" applyBorder="1" applyAlignment="1">
      <alignment/>
    </xf>
    <xf numFmtId="3" fontId="4" fillId="0" borderId="19" xfId="0" applyNumberFormat="1" applyFont="1" applyFill="1" applyBorder="1" applyAlignment="1" applyProtection="1">
      <alignment/>
      <protection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4" fillId="0" borderId="20" xfId="0" applyNumberFormat="1" applyFont="1" applyFill="1" applyBorder="1" applyAlignment="1">
      <alignment/>
    </xf>
    <xf numFmtId="192" fontId="4" fillId="0" borderId="21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 applyProtection="1">
      <alignment/>
      <protection/>
    </xf>
    <xf numFmtId="14" fontId="4" fillId="0" borderId="21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 applyProtection="1">
      <alignment/>
      <protection/>
    </xf>
    <xf numFmtId="3" fontId="4" fillId="0" borderId="21" xfId="0" applyNumberFormat="1" applyFont="1" applyFill="1" applyBorder="1" applyAlignment="1" applyProtection="1">
      <alignment horizontal="center"/>
      <protection/>
    </xf>
    <xf numFmtId="3" fontId="4" fillId="0" borderId="21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192" fontId="4" fillId="0" borderId="24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 applyProtection="1">
      <alignment/>
      <protection/>
    </xf>
    <xf numFmtId="14" fontId="4" fillId="0" borderId="24" xfId="0" applyNumberFormat="1" applyFont="1" applyFill="1" applyBorder="1" applyAlignment="1">
      <alignment horizontal="center"/>
    </xf>
    <xf numFmtId="4" fontId="4" fillId="0" borderId="24" xfId="0" applyNumberFormat="1" applyFont="1" applyFill="1" applyBorder="1" applyAlignment="1" applyProtection="1">
      <alignment/>
      <protection/>
    </xf>
    <xf numFmtId="3" fontId="4" fillId="0" borderId="24" xfId="0" applyNumberFormat="1" applyFont="1" applyFill="1" applyBorder="1" applyAlignment="1" applyProtection="1">
      <alignment horizontal="center"/>
      <protection/>
    </xf>
    <xf numFmtId="3" fontId="4" fillId="0" borderId="24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/>
    </xf>
    <xf numFmtId="14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14" fontId="0" fillId="0" borderId="24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3" fontId="0" fillId="0" borderId="9" xfId="0" applyNumberFormat="1" applyFont="1" applyBorder="1" applyAlignment="1">
      <alignment horizontal="center"/>
    </xf>
    <xf numFmtId="3" fontId="4" fillId="0" borderId="27" xfId="0" applyNumberFormat="1" applyFont="1" applyFill="1" applyBorder="1" applyAlignment="1" applyProtection="1">
      <alignment horizontal="center"/>
      <protection/>
    </xf>
    <xf numFmtId="3" fontId="4" fillId="0" borderId="28" xfId="0" applyNumberFormat="1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3" fontId="0" fillId="0" borderId="30" xfId="0" applyNumberFormat="1" applyFont="1" applyBorder="1" applyAlignment="1">
      <alignment/>
    </xf>
    <xf numFmtId="4" fontId="4" fillId="0" borderId="21" xfId="0" applyNumberFormat="1" applyFont="1" applyFill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4" fillId="0" borderId="10" xfId="0" applyNumberFormat="1" applyFont="1" applyFill="1" applyBorder="1" applyAlignment="1" applyProtection="1">
      <alignment horizontal="center"/>
      <protection/>
    </xf>
    <xf numFmtId="3" fontId="0" fillId="0" borderId="20" xfId="19" applyNumberFormat="1" applyFont="1" applyBorder="1">
      <alignment/>
      <protection/>
    </xf>
    <xf numFmtId="3" fontId="0" fillId="0" borderId="21" xfId="19" applyNumberFormat="1" applyFont="1" applyBorder="1" applyAlignment="1">
      <alignment horizontal="center"/>
      <protection/>
    </xf>
    <xf numFmtId="3" fontId="0" fillId="0" borderId="21" xfId="19" applyNumberFormat="1" applyFont="1" applyBorder="1">
      <alignment/>
      <protection/>
    </xf>
    <xf numFmtId="3" fontId="0" fillId="0" borderId="7" xfId="19" applyNumberFormat="1" applyFont="1" applyBorder="1">
      <alignment/>
      <protection/>
    </xf>
    <xf numFmtId="3" fontId="0" fillId="0" borderId="8" xfId="19" applyNumberFormat="1" applyFont="1" applyBorder="1" applyAlignment="1">
      <alignment horizontal="center"/>
      <protection/>
    </xf>
    <xf numFmtId="3" fontId="0" fillId="0" borderId="8" xfId="19" applyNumberFormat="1" applyFont="1" applyBorder="1">
      <alignment/>
      <protection/>
    </xf>
    <xf numFmtId="3" fontId="0" fillId="0" borderId="32" xfId="19" applyNumberFormat="1" applyFont="1" applyBorder="1">
      <alignment/>
      <protection/>
    </xf>
    <xf numFmtId="3" fontId="0" fillId="0" borderId="26" xfId="19" applyNumberFormat="1" applyFont="1" applyBorder="1">
      <alignment/>
      <protection/>
    </xf>
    <xf numFmtId="3" fontId="0" fillId="0" borderId="24" xfId="19" applyNumberFormat="1" applyFont="1" applyBorder="1" applyAlignment="1">
      <alignment horizontal="center"/>
      <protection/>
    </xf>
    <xf numFmtId="3" fontId="0" fillId="0" borderId="24" xfId="19" applyNumberFormat="1" applyFont="1" applyBorder="1">
      <alignment/>
      <protection/>
    </xf>
    <xf numFmtId="3" fontId="0" fillId="0" borderId="19" xfId="19" applyNumberFormat="1" applyFont="1" applyBorder="1">
      <alignment/>
      <protection/>
    </xf>
    <xf numFmtId="3" fontId="0" fillId="0" borderId="23" xfId="19" applyNumberFormat="1" applyFont="1" applyBorder="1">
      <alignment/>
      <protection/>
    </xf>
    <xf numFmtId="3" fontId="0" fillId="0" borderId="28" xfId="19" applyNumberFormat="1" applyFont="1" applyBorder="1">
      <alignment/>
      <protection/>
    </xf>
    <xf numFmtId="3" fontId="0" fillId="0" borderId="10" xfId="19" applyNumberFormat="1" applyFont="1" applyBorder="1" applyAlignment="1">
      <alignment horizontal="center"/>
      <protection/>
    </xf>
    <xf numFmtId="3" fontId="0" fillId="0" borderId="34" xfId="19" applyNumberFormat="1" applyFont="1" applyBorder="1" applyAlignment="1">
      <alignment horizontal="center"/>
      <protection/>
    </xf>
    <xf numFmtId="3" fontId="0" fillId="0" borderId="35" xfId="19" applyNumberFormat="1" applyFont="1" applyBorder="1" applyAlignment="1">
      <alignment horizontal="center"/>
      <protection/>
    </xf>
    <xf numFmtId="3" fontId="0" fillId="0" borderId="36" xfId="19" applyNumberFormat="1" applyFont="1" applyBorder="1" applyAlignment="1">
      <alignment horizontal="center"/>
      <protection/>
    </xf>
    <xf numFmtId="3" fontId="4" fillId="0" borderId="36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/>
    </xf>
    <xf numFmtId="4" fontId="0" fillId="0" borderId="21" xfId="19" applyNumberFormat="1" applyFont="1" applyBorder="1">
      <alignment/>
      <protection/>
    </xf>
    <xf numFmtId="4" fontId="0" fillId="0" borderId="24" xfId="19" applyNumberFormat="1" applyFont="1" applyBorder="1">
      <alignment/>
      <protection/>
    </xf>
    <xf numFmtId="4" fontId="0" fillId="0" borderId="8" xfId="19" applyNumberFormat="1" applyFont="1" applyBorder="1">
      <alignment/>
      <protection/>
    </xf>
    <xf numFmtId="14" fontId="0" fillId="0" borderId="10" xfId="0" applyNumberFormat="1" applyFont="1" applyBorder="1" applyAlignment="1">
      <alignment horizontal="center"/>
    </xf>
    <xf numFmtId="0" fontId="4" fillId="0" borderId="2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8" xfId="0" applyNumberFormat="1" applyFont="1" applyFill="1" applyBorder="1" applyAlignment="1" applyProtection="1">
      <alignment horizontal="center"/>
      <protection/>
    </xf>
    <xf numFmtId="3" fontId="4" fillId="0" borderId="19" xfId="0" applyNumberFormat="1" applyFont="1" applyFill="1" applyBorder="1" applyAlignment="1" applyProtection="1">
      <alignment/>
      <protection/>
    </xf>
    <xf numFmtId="3" fontId="4" fillId="0" borderId="16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/>
    </xf>
    <xf numFmtId="3" fontId="4" fillId="0" borderId="39" xfId="0" applyNumberFormat="1" applyFont="1" applyFill="1" applyBorder="1" applyAlignment="1" applyProtection="1">
      <alignment/>
      <protection/>
    </xf>
    <xf numFmtId="3" fontId="4" fillId="0" borderId="39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4" fillId="0" borderId="20" xfId="0" applyNumberFormat="1" applyFont="1" applyFill="1" applyBorder="1" applyAlignment="1" applyProtection="1">
      <alignment/>
      <protection/>
    </xf>
    <xf numFmtId="14" fontId="4" fillId="0" borderId="21" xfId="0" applyNumberFormat="1" applyFont="1" applyFill="1" applyBorder="1" applyAlignment="1" applyProtection="1">
      <alignment horizontal="center"/>
      <protection/>
    </xf>
    <xf numFmtId="14" fontId="4" fillId="0" borderId="10" xfId="0" applyNumberFormat="1" applyFont="1" applyFill="1" applyBorder="1" applyAlignment="1" applyProtection="1">
      <alignment horizontal="center"/>
      <protection/>
    </xf>
    <xf numFmtId="3" fontId="6" fillId="0" borderId="16" xfId="0" applyNumberFormat="1" applyFont="1" applyFill="1" applyBorder="1" applyAlignment="1">
      <alignment horizontal="center"/>
    </xf>
    <xf numFmtId="3" fontId="6" fillId="0" borderId="39" xfId="0" applyNumberFormat="1" applyFont="1" applyFill="1" applyBorder="1" applyAlignment="1" applyProtection="1">
      <alignment horizontal="center"/>
      <protection/>
    </xf>
    <xf numFmtId="3" fontId="6" fillId="0" borderId="41" xfId="0" applyNumberFormat="1" applyFont="1" applyFill="1" applyBorder="1" applyAlignment="1" applyProtection="1">
      <alignment horizontal="center"/>
      <protection/>
    </xf>
    <xf numFmtId="3" fontId="6" fillId="0" borderId="17" xfId="0" applyNumberFormat="1" applyFont="1" applyFill="1" applyBorder="1" applyAlignment="1" applyProtection="1">
      <alignment horizontal="center"/>
      <protection/>
    </xf>
    <xf numFmtId="14" fontId="4" fillId="0" borderId="39" xfId="0" applyNumberFormat="1" applyFont="1" applyFill="1" applyBorder="1" applyAlignment="1">
      <alignment horizontal="center"/>
    </xf>
    <xf numFmtId="3" fontId="4" fillId="0" borderId="42" xfId="0" applyNumberFormat="1" applyFont="1" applyFill="1" applyBorder="1" applyAlignment="1">
      <alignment/>
    </xf>
    <xf numFmtId="3" fontId="4" fillId="0" borderId="43" xfId="0" applyNumberFormat="1" applyFont="1" applyFill="1" applyBorder="1" applyAlignment="1">
      <alignment/>
    </xf>
    <xf numFmtId="3" fontId="4" fillId="0" borderId="39" xfId="0" applyNumberFormat="1" applyFont="1" applyFill="1" applyBorder="1" applyAlignment="1" applyProtection="1">
      <alignment/>
      <protection/>
    </xf>
    <xf numFmtId="3" fontId="4" fillId="0" borderId="39" xfId="0" applyNumberFormat="1" applyFont="1" applyFill="1" applyBorder="1" applyAlignment="1">
      <alignment/>
    </xf>
    <xf numFmtId="14" fontId="4" fillId="0" borderId="44" xfId="0" applyNumberFormat="1" applyFont="1" applyFill="1" applyBorder="1" applyAlignment="1">
      <alignment horizontal="center"/>
    </xf>
    <xf numFmtId="3" fontId="4" fillId="0" borderId="44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45" xfId="0" applyNumberFormat="1" applyFont="1" applyFill="1" applyBorder="1" applyAlignment="1">
      <alignment horizontal="center"/>
    </xf>
    <xf numFmtId="14" fontId="0" fillId="0" borderId="29" xfId="0" applyNumberFormat="1" applyFont="1" applyBorder="1" applyAlignment="1">
      <alignment horizontal="center"/>
    </xf>
    <xf numFmtId="3" fontId="4" fillId="0" borderId="34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14" fontId="4" fillId="0" borderId="21" xfId="0" applyNumberFormat="1" applyFont="1" applyFill="1" applyBorder="1" applyAlignment="1">
      <alignment horizontal="center"/>
    </xf>
    <xf numFmtId="192" fontId="4" fillId="0" borderId="29" xfId="0" applyNumberFormat="1" applyFont="1" applyFill="1" applyBorder="1" applyAlignment="1">
      <alignment/>
    </xf>
    <xf numFmtId="192" fontId="4" fillId="0" borderId="36" xfId="0" applyNumberFormat="1" applyFont="1" applyFill="1" applyBorder="1" applyAlignment="1">
      <alignment/>
    </xf>
    <xf numFmtId="3" fontId="6" fillId="0" borderId="41" xfId="0" applyNumberFormat="1" applyFont="1" applyFill="1" applyBorder="1" applyAlignment="1" applyProtection="1">
      <alignment horizontal="centerContinuous"/>
      <protection/>
    </xf>
    <xf numFmtId="3" fontId="1" fillId="0" borderId="46" xfId="0" applyNumberFormat="1" applyFont="1" applyBorder="1" applyAlignment="1">
      <alignment horizontal="centerContinuous"/>
    </xf>
    <xf numFmtId="3" fontId="4" fillId="0" borderId="37" xfId="0" applyNumberFormat="1" applyFont="1" applyFill="1" applyBorder="1" applyAlignment="1">
      <alignment/>
    </xf>
    <xf numFmtId="3" fontId="6" fillId="0" borderId="26" xfId="0" applyNumberFormat="1" applyFont="1" applyFill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center"/>
      <protection/>
    </xf>
    <xf numFmtId="3" fontId="6" fillId="0" borderId="47" xfId="0" applyNumberFormat="1" applyFont="1" applyFill="1" applyBorder="1" applyAlignment="1" applyProtection="1">
      <alignment horizontal="center"/>
      <protection/>
    </xf>
    <xf numFmtId="14" fontId="6" fillId="0" borderId="48" xfId="0" applyNumberFormat="1" applyFont="1" applyFill="1" applyBorder="1" applyAlignment="1" applyProtection="1">
      <alignment horizontal="center"/>
      <protection/>
    </xf>
    <xf numFmtId="3" fontId="4" fillId="0" borderId="48" xfId="0" applyNumberFormat="1" applyFont="1" applyFill="1" applyBorder="1" applyAlignment="1" applyProtection="1">
      <alignment/>
      <protection/>
    </xf>
    <xf numFmtId="3" fontId="4" fillId="0" borderId="35" xfId="0" applyNumberFormat="1" applyFont="1" applyFill="1" applyBorder="1" applyAlignment="1">
      <alignment/>
    </xf>
    <xf numFmtId="3" fontId="6" fillId="0" borderId="33" xfId="0" applyNumberFormat="1" applyFont="1" applyFill="1" applyBorder="1" applyAlignment="1" applyProtection="1">
      <alignment horizontal="center"/>
      <protection/>
    </xf>
    <xf numFmtId="3" fontId="4" fillId="0" borderId="38" xfId="0" applyNumberFormat="1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left"/>
      <protection/>
    </xf>
    <xf numFmtId="3" fontId="4" fillId="0" borderId="8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14" fontId="4" fillId="0" borderId="39" xfId="0" applyNumberFormat="1" applyFont="1" applyFill="1" applyBorder="1" applyAlignment="1" applyProtection="1">
      <alignment horizontal="left"/>
      <protection/>
    </xf>
    <xf numFmtId="3" fontId="4" fillId="0" borderId="39" xfId="0" applyNumberFormat="1" applyFont="1" applyFill="1" applyBorder="1" applyAlignment="1" applyProtection="1">
      <alignment horizontal="left"/>
      <protection/>
    </xf>
    <xf numFmtId="3" fontId="4" fillId="0" borderId="1" xfId="0" applyNumberFormat="1" applyFont="1" applyFill="1" applyBorder="1" applyAlignment="1" applyProtection="1">
      <alignment horizontal="left"/>
      <protection/>
    </xf>
    <xf numFmtId="3" fontId="4" fillId="0" borderId="44" xfId="0" applyNumberFormat="1" applyFont="1" applyFill="1" applyBorder="1" applyAlignment="1">
      <alignment/>
    </xf>
    <xf numFmtId="3" fontId="0" fillId="0" borderId="26" xfId="0" applyNumberFormat="1" applyFont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47" xfId="0" applyBorder="1" applyAlignment="1">
      <alignment horizontal="center"/>
    </xf>
    <xf numFmtId="0" fontId="4" fillId="0" borderId="24" xfId="0" applyFont="1" applyFill="1" applyBorder="1" applyAlignment="1">
      <alignment/>
    </xf>
    <xf numFmtId="14" fontId="4" fillId="0" borderId="24" xfId="0" applyNumberFormat="1" applyFont="1" applyFill="1" applyBorder="1" applyAlignment="1">
      <alignment horizontal="center"/>
    </xf>
    <xf numFmtId="4" fontId="4" fillId="0" borderId="47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3" fontId="4" fillId="0" borderId="47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91" fontId="4" fillId="0" borderId="21" xfId="0" applyNumberFormat="1" applyFont="1" applyFill="1" applyBorder="1" applyAlignment="1">
      <alignment horizontal="center"/>
    </xf>
    <xf numFmtId="191" fontId="4" fillId="0" borderId="24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 applyProtection="1">
      <alignment horizontal="center"/>
      <protection/>
    </xf>
    <xf numFmtId="3" fontId="0" fillId="0" borderId="36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4" fillId="0" borderId="44" xfId="0" applyNumberFormat="1" applyFont="1" applyFill="1" applyBorder="1" applyAlignment="1" applyProtection="1">
      <alignment horizontal="center"/>
      <protection/>
    </xf>
    <xf numFmtId="3" fontId="4" fillId="0" borderId="39" xfId="0" applyNumberFormat="1" applyFont="1" applyFill="1" applyBorder="1" applyAlignment="1" applyProtection="1">
      <alignment horizontal="center"/>
      <protection/>
    </xf>
    <xf numFmtId="1" fontId="4" fillId="0" borderId="44" xfId="0" applyNumberFormat="1" applyFont="1" applyFill="1" applyBorder="1" applyAlignment="1" applyProtection="1">
      <alignment horizontal="center"/>
      <protection/>
    </xf>
    <xf numFmtId="3" fontId="4" fillId="0" borderId="30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49" xfId="0" applyNumberFormat="1" applyFont="1" applyFill="1" applyBorder="1" applyAlignment="1" applyProtection="1">
      <alignment/>
      <protection/>
    </xf>
    <xf numFmtId="0" fontId="4" fillId="0" borderId="50" xfId="0" applyFont="1" applyFill="1" applyBorder="1" applyAlignment="1">
      <alignment horizontal="center"/>
    </xf>
    <xf numFmtId="3" fontId="4" fillId="0" borderId="51" xfId="0" applyNumberFormat="1" applyFont="1" applyFill="1" applyBorder="1" applyAlignment="1">
      <alignment/>
    </xf>
    <xf numFmtId="14" fontId="4" fillId="0" borderId="50" xfId="0" applyNumberFormat="1" applyFont="1" applyFill="1" applyBorder="1" applyAlignment="1">
      <alignment horizontal="center"/>
    </xf>
    <xf numFmtId="4" fontId="4" fillId="0" borderId="50" xfId="0" applyNumberFormat="1" applyFont="1" applyFill="1" applyBorder="1" applyAlignment="1" applyProtection="1">
      <alignment/>
      <protection/>
    </xf>
    <xf numFmtId="3" fontId="4" fillId="0" borderId="52" xfId="0" applyNumberFormat="1" applyFont="1" applyFill="1" applyBorder="1" applyAlignment="1">
      <alignment/>
    </xf>
    <xf numFmtId="3" fontId="0" fillId="0" borderId="50" xfId="19" applyNumberFormat="1" applyFont="1" applyBorder="1" applyAlignment="1">
      <alignment horizontal="center"/>
      <protection/>
    </xf>
    <xf numFmtId="0" fontId="4" fillId="0" borderId="8" xfId="0" applyNumberFormat="1" applyFont="1" applyFill="1" applyBorder="1" applyAlignment="1" applyProtection="1">
      <alignment horizontal="center"/>
      <protection/>
    </xf>
    <xf numFmtId="0" fontId="4" fillId="0" borderId="7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/>
      <protection/>
    </xf>
    <xf numFmtId="4" fontId="4" fillId="0" borderId="8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>
      <alignment/>
    </xf>
    <xf numFmtId="0" fontId="0" fillId="0" borderId="27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92" fontId="4" fillId="0" borderId="45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198" fontId="0" fillId="0" borderId="0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4PERMIS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zoomScale="75" zoomScaleNormal="75" workbookViewId="0" topLeftCell="A1">
      <pane ySplit="8" topLeftCell="BM9" activePane="bottomLeft" state="frozen"/>
      <selection pane="topLeft" activeCell="A1" sqref="A1"/>
      <selection pane="bottomLeft" activeCell="F28" sqref="F28"/>
    </sheetView>
  </sheetViews>
  <sheetFormatPr defaultColWidth="11.421875" defaultRowHeight="12.75"/>
  <cols>
    <col min="1" max="1" width="14.7109375" style="1" customWidth="1"/>
    <col min="2" max="2" width="16.7109375" style="8" customWidth="1"/>
    <col min="3" max="3" width="25.57421875" style="1" customWidth="1"/>
    <col min="4" max="4" width="14.7109375" style="10" customWidth="1"/>
    <col min="5" max="5" width="11.7109375" style="10" customWidth="1"/>
    <col min="6" max="6" width="12.7109375" style="13" customWidth="1"/>
    <col min="7" max="7" width="13.7109375" style="8" customWidth="1"/>
    <col min="8" max="8" width="12.7109375" style="8" customWidth="1"/>
    <col min="9" max="9" width="22.140625" style="1" customWidth="1"/>
    <col min="10" max="16384" width="11.421875" style="1" customWidth="1"/>
  </cols>
  <sheetData>
    <row r="1" spans="1:2" ht="18">
      <c r="A1" s="6" t="s">
        <v>0</v>
      </c>
      <c r="B1" s="9" t="s">
        <v>162</v>
      </c>
    </row>
    <row r="2" ht="18">
      <c r="B2" s="9" t="s">
        <v>163</v>
      </c>
    </row>
    <row r="4" ht="13.5" thickBot="1"/>
    <row r="5" spans="1:9" ht="13.5" thickTop="1">
      <c r="A5" s="192"/>
      <c r="B5" s="181"/>
      <c r="C5" s="193"/>
      <c r="D5" s="23" t="s">
        <v>37</v>
      </c>
      <c r="E5" s="106"/>
      <c r="F5" s="194"/>
      <c r="G5" s="181"/>
      <c r="H5" s="181"/>
      <c r="I5" s="195"/>
    </row>
    <row r="6" spans="1:10" ht="12.75">
      <c r="A6" s="73"/>
      <c r="B6" s="19" t="s">
        <v>83</v>
      </c>
      <c r="C6" s="85"/>
      <c r="D6" s="24" t="s">
        <v>84</v>
      </c>
      <c r="E6" s="11" t="s">
        <v>1</v>
      </c>
      <c r="F6" s="28" t="s">
        <v>2</v>
      </c>
      <c r="G6" s="7" t="s">
        <v>106</v>
      </c>
      <c r="H6" s="74"/>
      <c r="I6" s="75"/>
      <c r="J6" s="2"/>
    </row>
    <row r="7" spans="1:10" ht="12.75">
      <c r="A7" s="17" t="s">
        <v>4</v>
      </c>
      <c r="B7" s="19" t="s">
        <v>5</v>
      </c>
      <c r="C7" s="7" t="s">
        <v>6</v>
      </c>
      <c r="D7" s="24" t="s">
        <v>38</v>
      </c>
      <c r="E7" s="11" t="s">
        <v>7</v>
      </c>
      <c r="F7" s="28" t="s">
        <v>8</v>
      </c>
      <c r="G7" s="7" t="s">
        <v>9</v>
      </c>
      <c r="H7" s="19" t="s">
        <v>10</v>
      </c>
      <c r="I7" s="18" t="s">
        <v>11</v>
      </c>
      <c r="J7" s="2"/>
    </row>
    <row r="8" spans="1:10" ht="13.5" thickBot="1">
      <c r="A8" s="34" t="s">
        <v>12</v>
      </c>
      <c r="B8" s="35" t="s">
        <v>13</v>
      </c>
      <c r="C8" s="36" t="s">
        <v>14</v>
      </c>
      <c r="D8" s="37" t="s">
        <v>15</v>
      </c>
      <c r="E8" s="38" t="s">
        <v>16</v>
      </c>
      <c r="F8" s="39" t="s">
        <v>17</v>
      </c>
      <c r="G8" s="36" t="s">
        <v>18</v>
      </c>
      <c r="H8" s="35" t="s">
        <v>19</v>
      </c>
      <c r="I8" s="40" t="s">
        <v>109</v>
      </c>
      <c r="J8" s="2"/>
    </row>
    <row r="9" spans="1:10" ht="12.75">
      <c r="A9" s="136" t="s">
        <v>23</v>
      </c>
      <c r="B9" s="100">
        <v>54.705883</v>
      </c>
      <c r="C9" s="134" t="s">
        <v>20</v>
      </c>
      <c r="D9" s="26">
        <v>37070</v>
      </c>
      <c r="E9" s="26">
        <v>37071</v>
      </c>
      <c r="F9" s="30">
        <v>11194</v>
      </c>
      <c r="G9" s="21">
        <v>1497</v>
      </c>
      <c r="H9" s="20" t="s">
        <v>27</v>
      </c>
      <c r="I9" s="135" t="s">
        <v>172</v>
      </c>
      <c r="J9" s="2"/>
    </row>
    <row r="10" spans="1:10" ht="12.75">
      <c r="A10" s="136" t="s">
        <v>25</v>
      </c>
      <c r="B10" s="100">
        <v>35.294117</v>
      </c>
      <c r="C10" s="134" t="s">
        <v>21</v>
      </c>
      <c r="D10" s="26"/>
      <c r="E10" s="26">
        <v>38166</v>
      </c>
      <c r="F10" s="30">
        <v>27363.5</v>
      </c>
      <c r="G10" s="21">
        <f>G9+1</f>
        <v>1498</v>
      </c>
      <c r="H10" s="20"/>
      <c r="I10" s="135" t="s">
        <v>173</v>
      </c>
      <c r="J10" s="2"/>
    </row>
    <row r="11" spans="1:10" ht="12.75">
      <c r="A11" s="136" t="s">
        <v>27</v>
      </c>
      <c r="B11" s="100">
        <v>10</v>
      </c>
      <c r="C11" s="134" t="s">
        <v>22</v>
      </c>
      <c r="D11" s="26"/>
      <c r="E11" s="26"/>
      <c r="F11" s="30">
        <v>26866</v>
      </c>
      <c r="G11" s="21">
        <f>G10+1</f>
        <v>1499</v>
      </c>
      <c r="H11" s="20"/>
      <c r="I11" s="135"/>
      <c r="J11" s="2"/>
    </row>
    <row r="12" spans="1:10" ht="12.75">
      <c r="A12" s="136"/>
      <c r="B12" s="100"/>
      <c r="C12" s="134" t="s">
        <v>24</v>
      </c>
      <c r="D12" s="26"/>
      <c r="E12" s="26"/>
      <c r="F12" s="30">
        <v>18906</v>
      </c>
      <c r="G12" s="21">
        <f>G11+1</f>
        <v>1500</v>
      </c>
      <c r="H12" s="21"/>
      <c r="I12" s="135"/>
      <c r="J12" s="2"/>
    </row>
    <row r="13" spans="1:10" ht="12.75">
      <c r="A13" s="133"/>
      <c r="B13" s="20"/>
      <c r="C13" s="134" t="s">
        <v>28</v>
      </c>
      <c r="D13" s="26"/>
      <c r="E13" s="26"/>
      <c r="F13" s="30">
        <v>12642</v>
      </c>
      <c r="G13" s="21">
        <v>1504</v>
      </c>
      <c r="H13" s="20"/>
      <c r="I13" s="135"/>
      <c r="J13" s="2"/>
    </row>
    <row r="14" spans="1:10" ht="12.75">
      <c r="A14" s="133"/>
      <c r="B14" s="20"/>
      <c r="C14" s="134" t="s">
        <v>85</v>
      </c>
      <c r="D14" s="26"/>
      <c r="E14" s="26"/>
      <c r="F14" s="30">
        <v>12642</v>
      </c>
      <c r="G14" s="21">
        <f>G13+1</f>
        <v>1505</v>
      </c>
      <c r="H14" s="20"/>
      <c r="I14" s="135"/>
      <c r="J14" s="2"/>
    </row>
    <row r="15" spans="1:10" ht="12.75">
      <c r="A15" s="133"/>
      <c r="B15" s="20"/>
      <c r="C15" s="134" t="s">
        <v>86</v>
      </c>
      <c r="D15" s="25"/>
      <c r="E15" s="25"/>
      <c r="F15" s="30">
        <v>16055.5</v>
      </c>
      <c r="G15" s="21">
        <f>G14+1</f>
        <v>1506</v>
      </c>
      <c r="H15" s="20"/>
      <c r="I15" s="157"/>
      <c r="J15" s="2"/>
    </row>
    <row r="16" spans="1:10" ht="12.75">
      <c r="A16" s="142" t="s">
        <v>23</v>
      </c>
      <c r="B16" s="143">
        <v>38.704412</v>
      </c>
      <c r="C16" s="144" t="s">
        <v>26</v>
      </c>
      <c r="D16" s="145">
        <v>37070</v>
      </c>
      <c r="E16" s="145">
        <v>37071</v>
      </c>
      <c r="F16" s="146">
        <v>28318</v>
      </c>
      <c r="G16" s="147">
        <v>1501</v>
      </c>
      <c r="H16" s="148" t="s">
        <v>27</v>
      </c>
      <c r="I16" s="135" t="s">
        <v>174</v>
      </c>
      <c r="J16" s="2"/>
    </row>
    <row r="17" spans="1:10" ht="12.75">
      <c r="A17" s="136" t="s">
        <v>25</v>
      </c>
      <c r="B17" s="103">
        <v>24.970588</v>
      </c>
      <c r="C17" s="134"/>
      <c r="D17" s="26"/>
      <c r="E17" s="26">
        <v>38166</v>
      </c>
      <c r="F17" s="30"/>
      <c r="G17" s="21"/>
      <c r="H17" s="21"/>
      <c r="I17" s="135" t="s">
        <v>173</v>
      </c>
      <c r="J17" s="2"/>
    </row>
    <row r="18" spans="1:10" ht="12.75">
      <c r="A18" s="136" t="s">
        <v>27</v>
      </c>
      <c r="B18" s="102">
        <v>7.075</v>
      </c>
      <c r="C18" s="134"/>
      <c r="D18" s="26"/>
      <c r="E18" s="26"/>
      <c r="F18" s="30"/>
      <c r="G18" s="21"/>
      <c r="H18" s="20"/>
      <c r="I18" s="135"/>
      <c r="J18" s="2"/>
    </row>
    <row r="19" spans="1:10" ht="12.75">
      <c r="A19" s="133" t="s">
        <v>46</v>
      </c>
      <c r="B19" s="103">
        <v>25</v>
      </c>
      <c r="C19" s="134"/>
      <c r="D19" s="25"/>
      <c r="E19" s="25"/>
      <c r="F19" s="30"/>
      <c r="G19" s="21"/>
      <c r="H19" s="20"/>
      <c r="I19" s="135"/>
      <c r="J19" s="2"/>
    </row>
    <row r="20" spans="1:10" ht="12.75">
      <c r="A20" s="150" t="s">
        <v>47</v>
      </c>
      <c r="B20" s="151">
        <v>4.25</v>
      </c>
      <c r="C20" s="152"/>
      <c r="D20" s="153"/>
      <c r="E20" s="153"/>
      <c r="F20" s="154"/>
      <c r="G20" s="155"/>
      <c r="H20" s="156"/>
      <c r="I20" s="157"/>
      <c r="J20" s="2"/>
    </row>
    <row r="21" spans="1:10" ht="12.75">
      <c r="A21" s="142" t="s">
        <v>47</v>
      </c>
      <c r="B21" s="148">
        <v>15</v>
      </c>
      <c r="C21" s="144" t="s">
        <v>29</v>
      </c>
      <c r="D21" s="145">
        <v>37587</v>
      </c>
      <c r="E21" s="145">
        <v>37588</v>
      </c>
      <c r="F21" s="146">
        <v>7332.36</v>
      </c>
      <c r="G21" s="147">
        <v>1509</v>
      </c>
      <c r="H21" s="148" t="s">
        <v>47</v>
      </c>
      <c r="I21" s="174"/>
      <c r="J21" s="2"/>
    </row>
    <row r="22" spans="1:10" ht="12.75">
      <c r="A22" s="136" t="s">
        <v>27</v>
      </c>
      <c r="B22" s="21">
        <v>25</v>
      </c>
      <c r="C22" s="134" t="s">
        <v>30</v>
      </c>
      <c r="D22" s="26"/>
      <c r="E22" s="26">
        <v>38683</v>
      </c>
      <c r="F22" s="30">
        <v>6068.16</v>
      </c>
      <c r="G22" s="21">
        <v>1510</v>
      </c>
      <c r="H22" s="21"/>
      <c r="I22" s="175"/>
      <c r="J22" s="2"/>
    </row>
    <row r="23" spans="1:10" ht="12.75">
      <c r="A23" s="133" t="s">
        <v>87</v>
      </c>
      <c r="B23" s="20">
        <v>20</v>
      </c>
      <c r="C23" s="134"/>
      <c r="D23" s="25"/>
      <c r="E23" s="26"/>
      <c r="F23" s="30"/>
      <c r="G23" s="21"/>
      <c r="H23" s="20"/>
      <c r="I23" s="175"/>
      <c r="J23" s="2"/>
    </row>
    <row r="24" spans="1:10" ht="12.75">
      <c r="A24" s="133" t="s">
        <v>167</v>
      </c>
      <c r="B24" s="20">
        <v>15</v>
      </c>
      <c r="C24" s="134"/>
      <c r="D24" s="25"/>
      <c r="E24" s="26"/>
      <c r="F24" s="30"/>
      <c r="G24" s="21"/>
      <c r="H24" s="20"/>
      <c r="I24" s="175"/>
      <c r="J24" s="2"/>
    </row>
    <row r="25" spans="1:10" ht="12.75">
      <c r="A25" s="133" t="s">
        <v>81</v>
      </c>
      <c r="B25" s="20">
        <v>15</v>
      </c>
      <c r="C25" s="134"/>
      <c r="D25" s="25"/>
      <c r="E25" s="26"/>
      <c r="F25" s="30"/>
      <c r="G25" s="21"/>
      <c r="H25" s="20"/>
      <c r="I25" s="175"/>
      <c r="J25" s="2"/>
    </row>
    <row r="26" spans="1:10" ht="12.75">
      <c r="A26" s="150" t="s">
        <v>46</v>
      </c>
      <c r="B26" s="156">
        <v>10</v>
      </c>
      <c r="C26" s="152"/>
      <c r="D26" s="153"/>
      <c r="E26" s="153"/>
      <c r="F26" s="154"/>
      <c r="G26" s="155"/>
      <c r="H26" s="156"/>
      <c r="I26" s="176"/>
      <c r="J26" s="2"/>
    </row>
    <row r="27" spans="1:10" ht="12.75">
      <c r="A27" s="137" t="s">
        <v>98</v>
      </c>
      <c r="B27" s="62">
        <v>100</v>
      </c>
      <c r="C27" s="63" t="s">
        <v>34</v>
      </c>
      <c r="D27" s="27">
        <v>38202</v>
      </c>
      <c r="E27" s="27">
        <v>38203</v>
      </c>
      <c r="F27" s="31">
        <v>6519</v>
      </c>
      <c r="G27" s="22">
        <v>1515</v>
      </c>
      <c r="H27" s="62" t="s">
        <v>98</v>
      </c>
      <c r="I27" s="138"/>
      <c r="J27" s="2"/>
    </row>
    <row r="28" spans="1:10" ht="12.75">
      <c r="A28" s="137"/>
      <c r="B28" s="62"/>
      <c r="C28" s="163"/>
      <c r="D28" s="164"/>
      <c r="E28" s="164">
        <v>39297</v>
      </c>
      <c r="F28" s="165"/>
      <c r="G28" s="166"/>
      <c r="H28" s="162"/>
      <c r="I28" s="167"/>
      <c r="J28" s="2"/>
    </row>
    <row r="29" spans="1:9" ht="12.75">
      <c r="A29" s="244" t="s">
        <v>27</v>
      </c>
      <c r="B29" s="297">
        <v>33.333333</v>
      </c>
      <c r="C29" s="168" t="s">
        <v>31</v>
      </c>
      <c r="D29" s="158">
        <v>37573</v>
      </c>
      <c r="E29" s="158">
        <v>37574</v>
      </c>
      <c r="F29" s="159">
        <v>28444.5</v>
      </c>
      <c r="G29" s="160">
        <v>1523</v>
      </c>
      <c r="H29" s="160" t="s">
        <v>27</v>
      </c>
      <c r="I29" s="135" t="s">
        <v>174</v>
      </c>
    </row>
    <row r="30" spans="1:9" ht="12.75">
      <c r="A30" s="133" t="s">
        <v>46</v>
      </c>
      <c r="B30" s="102">
        <v>33.333333</v>
      </c>
      <c r="C30" s="139"/>
      <c r="D30" s="27"/>
      <c r="E30" s="27">
        <v>38669</v>
      </c>
      <c r="F30" s="31"/>
      <c r="G30" s="22"/>
      <c r="H30" s="22"/>
      <c r="I30" s="135" t="s">
        <v>173</v>
      </c>
    </row>
    <row r="31" spans="1:9" ht="12.75">
      <c r="A31" s="150" t="s">
        <v>47</v>
      </c>
      <c r="B31" s="298">
        <v>33.333333</v>
      </c>
      <c r="C31" s="170"/>
      <c r="D31" s="164"/>
      <c r="E31" s="164"/>
      <c r="F31" s="165"/>
      <c r="G31" s="166"/>
      <c r="H31" s="166"/>
      <c r="I31" s="171"/>
    </row>
    <row r="32" spans="1:9" ht="12.75">
      <c r="A32" s="137" t="s">
        <v>33</v>
      </c>
      <c r="B32" s="62">
        <v>95</v>
      </c>
      <c r="C32" s="63" t="s">
        <v>35</v>
      </c>
      <c r="D32" s="27">
        <v>38295</v>
      </c>
      <c r="E32" s="27">
        <v>38296</v>
      </c>
      <c r="F32" s="31">
        <v>21903.84</v>
      </c>
      <c r="G32" s="22">
        <v>1526</v>
      </c>
      <c r="H32" s="62" t="s">
        <v>33</v>
      </c>
      <c r="I32" s="138"/>
    </row>
    <row r="33" spans="1:9" ht="12.75">
      <c r="A33" s="161" t="s">
        <v>47</v>
      </c>
      <c r="B33" s="62">
        <v>5</v>
      </c>
      <c r="C33" s="163"/>
      <c r="D33" s="164"/>
      <c r="E33" s="164">
        <v>39390</v>
      </c>
      <c r="F33" s="165"/>
      <c r="G33" s="166"/>
      <c r="H33" s="162"/>
      <c r="I33" s="167"/>
    </row>
    <row r="34" spans="1:9" ht="12.75">
      <c r="A34" s="141" t="s">
        <v>47</v>
      </c>
      <c r="B34" s="160">
        <v>65</v>
      </c>
      <c r="C34" s="139" t="s">
        <v>202</v>
      </c>
      <c r="D34" s="27">
        <v>37673</v>
      </c>
      <c r="E34" s="27">
        <v>37674</v>
      </c>
      <c r="F34" s="31">
        <v>2022.72</v>
      </c>
      <c r="G34" s="22">
        <v>1528</v>
      </c>
      <c r="H34" s="22" t="s">
        <v>47</v>
      </c>
      <c r="I34" s="140"/>
    </row>
    <row r="35" spans="1:9" ht="12.75">
      <c r="A35" s="173" t="s">
        <v>27</v>
      </c>
      <c r="B35" s="166">
        <v>35</v>
      </c>
      <c r="C35" s="170" t="s">
        <v>32</v>
      </c>
      <c r="D35" s="164"/>
      <c r="E35" s="164">
        <v>38769</v>
      </c>
      <c r="F35" s="165">
        <v>16687.44</v>
      </c>
      <c r="G35" s="166">
        <v>1529</v>
      </c>
      <c r="H35" s="166"/>
      <c r="I35" s="171"/>
    </row>
    <row r="36" spans="1:9" ht="12.75">
      <c r="A36" s="172" t="s">
        <v>47</v>
      </c>
      <c r="B36" s="160">
        <v>100</v>
      </c>
      <c r="C36" s="168" t="s">
        <v>39</v>
      </c>
      <c r="D36" s="158">
        <v>35882</v>
      </c>
      <c r="E36" s="158">
        <v>35883</v>
      </c>
      <c r="F36" s="159">
        <v>13604</v>
      </c>
      <c r="G36" s="160">
        <v>1535</v>
      </c>
      <c r="H36" s="160" t="s">
        <v>47</v>
      </c>
      <c r="I36" s="169"/>
    </row>
    <row r="37" spans="1:9" ht="12.75">
      <c r="A37" s="173"/>
      <c r="B37" s="166"/>
      <c r="C37" s="170"/>
      <c r="D37" s="164"/>
      <c r="E37" s="164">
        <v>38074</v>
      </c>
      <c r="F37" s="165"/>
      <c r="G37" s="166"/>
      <c r="H37" s="166"/>
      <c r="I37" s="171"/>
    </row>
    <row r="38" spans="1:9" ht="12.75">
      <c r="A38" s="196" t="s">
        <v>33</v>
      </c>
      <c r="B38" s="197">
        <v>75</v>
      </c>
      <c r="C38" s="198" t="s">
        <v>52</v>
      </c>
      <c r="D38" s="158">
        <v>37274</v>
      </c>
      <c r="E38" s="158">
        <v>37275</v>
      </c>
      <c r="F38" s="159">
        <v>75812</v>
      </c>
      <c r="G38" s="148">
        <v>1544</v>
      </c>
      <c r="H38" s="197" t="s">
        <v>33</v>
      </c>
      <c r="I38" s="199"/>
    </row>
    <row r="39" spans="1:9" ht="12.75">
      <c r="A39" s="41" t="s">
        <v>96</v>
      </c>
      <c r="B39" s="59">
        <v>25</v>
      </c>
      <c r="C39" s="60" t="s">
        <v>53</v>
      </c>
      <c r="D39" s="27"/>
      <c r="E39" s="27">
        <v>39465</v>
      </c>
      <c r="F39" s="31">
        <v>82704</v>
      </c>
      <c r="G39" s="20">
        <v>1545</v>
      </c>
      <c r="H39" s="59"/>
      <c r="I39" s="3"/>
    </row>
    <row r="40" spans="1:9" ht="12.75">
      <c r="A40" s="196" t="s">
        <v>33</v>
      </c>
      <c r="B40" s="197">
        <v>50</v>
      </c>
      <c r="C40" s="198" t="s">
        <v>54</v>
      </c>
      <c r="D40" s="158">
        <v>37279</v>
      </c>
      <c r="E40" s="158">
        <v>37280</v>
      </c>
      <c r="F40" s="200">
        <v>45204</v>
      </c>
      <c r="G40" s="148">
        <v>1546</v>
      </c>
      <c r="H40" s="197" t="s">
        <v>33</v>
      </c>
      <c r="I40" s="199"/>
    </row>
    <row r="41" spans="1:9" ht="12.75">
      <c r="A41" s="41" t="s">
        <v>99</v>
      </c>
      <c r="B41" s="59">
        <v>30</v>
      </c>
      <c r="C41" s="60" t="s">
        <v>55</v>
      </c>
      <c r="D41" s="27"/>
      <c r="E41" s="27">
        <v>39470</v>
      </c>
      <c r="F41" s="29">
        <v>75340</v>
      </c>
      <c r="G41" s="20">
        <v>1547</v>
      </c>
      <c r="H41" s="59"/>
      <c r="I41" s="3"/>
    </row>
    <row r="42" spans="1:9" ht="12.75">
      <c r="A42" s="41" t="s">
        <v>96</v>
      </c>
      <c r="B42" s="59">
        <v>20</v>
      </c>
      <c r="C42" s="60" t="s">
        <v>56</v>
      </c>
      <c r="D42" s="27"/>
      <c r="E42" s="27"/>
      <c r="F42" s="29">
        <v>37670</v>
      </c>
      <c r="G42" s="20">
        <v>1548</v>
      </c>
      <c r="H42" s="59"/>
      <c r="I42" s="3"/>
    </row>
    <row r="43" spans="1:9" ht="12.75">
      <c r="A43" s="41"/>
      <c r="B43" s="59"/>
      <c r="C43" s="60" t="s">
        <v>57</v>
      </c>
      <c r="D43" s="27"/>
      <c r="E43" s="27"/>
      <c r="F43" s="29">
        <v>45204</v>
      </c>
      <c r="G43" s="20">
        <v>1549</v>
      </c>
      <c r="H43" s="59"/>
      <c r="I43" s="3"/>
    </row>
    <row r="44" spans="1:9" ht="12.75">
      <c r="A44" s="41"/>
      <c r="B44" s="59"/>
      <c r="C44" s="60" t="s">
        <v>58</v>
      </c>
      <c r="D44" s="27"/>
      <c r="E44" s="27"/>
      <c r="F44" s="29">
        <v>52738</v>
      </c>
      <c r="G44" s="20">
        <v>1550</v>
      </c>
      <c r="H44" s="59"/>
      <c r="I44" s="3"/>
    </row>
    <row r="45" spans="1:9" ht="12.75">
      <c r="A45" s="41"/>
      <c r="B45" s="59"/>
      <c r="C45" s="60" t="s">
        <v>59</v>
      </c>
      <c r="D45" s="27"/>
      <c r="E45" s="27"/>
      <c r="F45" s="29">
        <v>90408</v>
      </c>
      <c r="G45" s="20">
        <v>1551</v>
      </c>
      <c r="H45" s="59"/>
      <c r="I45" s="3"/>
    </row>
    <row r="46" spans="1:9" ht="12.75">
      <c r="A46" s="41"/>
      <c r="B46" s="59"/>
      <c r="C46" s="60" t="s">
        <v>60</v>
      </c>
      <c r="D46" s="27"/>
      <c r="E46" s="27"/>
      <c r="F46" s="29">
        <v>90408</v>
      </c>
      <c r="G46" s="20">
        <v>1552</v>
      </c>
      <c r="H46" s="59"/>
      <c r="I46" s="3"/>
    </row>
    <row r="47" spans="1:9" ht="12.75">
      <c r="A47" s="41"/>
      <c r="B47" s="59"/>
      <c r="C47" s="60" t="s">
        <v>61</v>
      </c>
      <c r="D47" s="27"/>
      <c r="E47" s="27"/>
      <c r="F47" s="29">
        <v>89544</v>
      </c>
      <c r="G47" s="20">
        <v>1553</v>
      </c>
      <c r="H47" s="59"/>
      <c r="I47" s="3"/>
    </row>
    <row r="48" spans="1:9" ht="12.75">
      <c r="A48" s="177"/>
      <c r="B48" s="178"/>
      <c r="C48" s="179" t="s">
        <v>62</v>
      </c>
      <c r="D48" s="164"/>
      <c r="E48" s="164"/>
      <c r="F48" s="180">
        <v>89544</v>
      </c>
      <c r="G48" s="156">
        <v>1554</v>
      </c>
      <c r="H48" s="178"/>
      <c r="I48" s="201"/>
    </row>
    <row r="49" spans="1:9" ht="12.75">
      <c r="A49" s="41" t="s">
        <v>203</v>
      </c>
      <c r="B49" s="59">
        <v>100</v>
      </c>
      <c r="C49" s="60" t="s">
        <v>88</v>
      </c>
      <c r="D49" s="27">
        <v>37317</v>
      </c>
      <c r="E49" s="27">
        <v>37318</v>
      </c>
      <c r="F49" s="29">
        <v>81487.5</v>
      </c>
      <c r="G49" s="20">
        <v>1556</v>
      </c>
      <c r="H49" s="59" t="s">
        <v>203</v>
      </c>
      <c r="I49" s="169"/>
    </row>
    <row r="50" spans="1:9" ht="12.75">
      <c r="A50" s="41"/>
      <c r="B50" s="59"/>
      <c r="C50" s="60" t="s">
        <v>63</v>
      </c>
      <c r="D50" s="27"/>
      <c r="E50" s="27">
        <v>39509</v>
      </c>
      <c r="F50" s="29">
        <v>94525.5</v>
      </c>
      <c r="G50" s="20">
        <v>1557</v>
      </c>
      <c r="H50" s="59"/>
      <c r="I50" s="3"/>
    </row>
    <row r="51" spans="1:9" ht="14.25" customHeight="1">
      <c r="A51" s="41"/>
      <c r="B51" s="59"/>
      <c r="C51" s="60" t="s">
        <v>64</v>
      </c>
      <c r="D51" s="27"/>
      <c r="E51" s="27"/>
      <c r="F51" s="29">
        <v>78996</v>
      </c>
      <c r="G51" s="20">
        <v>1558</v>
      </c>
      <c r="H51" s="59"/>
      <c r="I51" s="3"/>
    </row>
    <row r="52" spans="1:9" ht="12.75">
      <c r="A52" s="41"/>
      <c r="B52" s="59"/>
      <c r="C52" s="60" t="s">
        <v>89</v>
      </c>
      <c r="D52" s="27"/>
      <c r="E52" s="27"/>
      <c r="F52" s="29">
        <v>98073</v>
      </c>
      <c r="G52" s="20">
        <v>1559</v>
      </c>
      <c r="H52" s="59"/>
      <c r="I52" s="3"/>
    </row>
    <row r="53" spans="1:9" ht="12.75">
      <c r="A53" s="41"/>
      <c r="B53" s="59"/>
      <c r="C53" s="60" t="s">
        <v>90</v>
      </c>
      <c r="D53" s="27"/>
      <c r="E53" s="27"/>
      <c r="F53" s="29">
        <v>98745</v>
      </c>
      <c r="G53" s="20">
        <v>1560</v>
      </c>
      <c r="H53" s="59"/>
      <c r="I53" s="3"/>
    </row>
    <row r="54" spans="1:9" ht="12.75">
      <c r="A54" s="41"/>
      <c r="B54" s="59"/>
      <c r="C54" s="60" t="s">
        <v>91</v>
      </c>
      <c r="D54" s="27"/>
      <c r="E54" s="27"/>
      <c r="F54" s="29">
        <v>97785</v>
      </c>
      <c r="G54" s="20">
        <v>1561</v>
      </c>
      <c r="H54" s="59"/>
      <c r="I54" s="3"/>
    </row>
    <row r="55" spans="1:9" ht="12.75">
      <c r="A55" s="41"/>
      <c r="B55" s="59"/>
      <c r="C55" s="60" t="s">
        <v>65</v>
      </c>
      <c r="D55" s="27"/>
      <c r="E55" s="27"/>
      <c r="F55" s="29">
        <v>98073</v>
      </c>
      <c r="G55" s="20">
        <v>1562</v>
      </c>
      <c r="H55" s="59"/>
      <c r="I55" s="3"/>
    </row>
    <row r="56" spans="1:9" ht="12.75">
      <c r="A56" s="196" t="s">
        <v>33</v>
      </c>
      <c r="B56" s="197">
        <v>100</v>
      </c>
      <c r="C56" s="198" t="s">
        <v>66</v>
      </c>
      <c r="D56" s="158">
        <v>37308</v>
      </c>
      <c r="E56" s="158">
        <v>37309</v>
      </c>
      <c r="F56" s="200">
        <v>65190</v>
      </c>
      <c r="G56" s="148">
        <v>1565</v>
      </c>
      <c r="H56" s="197" t="s">
        <v>33</v>
      </c>
      <c r="I56" s="199"/>
    </row>
    <row r="57" spans="1:9" ht="12.75">
      <c r="A57" s="41"/>
      <c r="B57" s="59"/>
      <c r="C57" s="60" t="s">
        <v>67</v>
      </c>
      <c r="D57" s="164"/>
      <c r="E57" s="164">
        <v>39499</v>
      </c>
      <c r="F57" s="31">
        <v>68449.5</v>
      </c>
      <c r="G57" s="20">
        <v>1566</v>
      </c>
      <c r="H57" s="59"/>
      <c r="I57" s="3"/>
    </row>
    <row r="58" spans="1:9" ht="12.75">
      <c r="A58" s="211" t="s">
        <v>33</v>
      </c>
      <c r="B58" s="206">
        <v>75</v>
      </c>
      <c r="C58" s="207" t="s">
        <v>73</v>
      </c>
      <c r="D58" s="158">
        <v>37784</v>
      </c>
      <c r="E58" s="158">
        <f>D58+1</f>
        <v>37785</v>
      </c>
      <c r="F58" s="224">
        <v>82704</v>
      </c>
      <c r="G58" s="219">
        <v>1579</v>
      </c>
      <c r="H58" s="197" t="s">
        <v>33</v>
      </c>
      <c r="I58" s="169"/>
    </row>
    <row r="59" spans="1:9" ht="12.75">
      <c r="A59" s="212" t="s">
        <v>96</v>
      </c>
      <c r="B59" s="213">
        <v>25</v>
      </c>
      <c r="C59" s="214"/>
      <c r="D59" s="164"/>
      <c r="E59" s="164">
        <v>39976</v>
      </c>
      <c r="F59" s="225"/>
      <c r="G59" s="220"/>
      <c r="H59" s="22"/>
      <c r="I59" s="140"/>
    </row>
    <row r="60" spans="1:9" ht="12.75">
      <c r="A60" s="205" t="s">
        <v>47</v>
      </c>
      <c r="B60" s="206">
        <v>60</v>
      </c>
      <c r="C60" s="207" t="s">
        <v>79</v>
      </c>
      <c r="D60" s="158">
        <v>37838</v>
      </c>
      <c r="E60" s="158">
        <f>D60+1</f>
        <v>37839</v>
      </c>
      <c r="F60" s="224">
        <v>20406</v>
      </c>
      <c r="G60" s="219">
        <v>1585</v>
      </c>
      <c r="H60" s="160" t="s">
        <v>47</v>
      </c>
      <c r="I60" s="169"/>
    </row>
    <row r="61" spans="1:9" ht="12.75">
      <c r="A61" s="212" t="s">
        <v>33</v>
      </c>
      <c r="B61" s="213">
        <v>40</v>
      </c>
      <c r="C61" s="214" t="s">
        <v>80</v>
      </c>
      <c r="D61" s="164"/>
      <c r="E61" s="164">
        <v>40030</v>
      </c>
      <c r="F61" s="225">
        <v>13784</v>
      </c>
      <c r="G61" s="220">
        <v>1586</v>
      </c>
      <c r="H61" s="166"/>
      <c r="I61" s="171"/>
    </row>
    <row r="62" spans="1:9" ht="12.75">
      <c r="A62" s="211" t="s">
        <v>33</v>
      </c>
      <c r="B62" s="206">
        <v>100</v>
      </c>
      <c r="C62" s="207" t="s">
        <v>74</v>
      </c>
      <c r="D62" s="158">
        <v>37933</v>
      </c>
      <c r="E62" s="158">
        <f>D62+1</f>
        <v>37934</v>
      </c>
      <c r="F62" s="224">
        <v>99504</v>
      </c>
      <c r="G62" s="219">
        <v>1587</v>
      </c>
      <c r="H62" s="197" t="s">
        <v>33</v>
      </c>
      <c r="I62" s="140"/>
    </row>
    <row r="63" spans="1:9" ht="12.75">
      <c r="A63" s="215"/>
      <c r="B63" s="209"/>
      <c r="C63" s="60" t="s">
        <v>75</v>
      </c>
      <c r="D63" s="27"/>
      <c r="E63" s="27">
        <v>40125</v>
      </c>
      <c r="F63" s="29">
        <v>93285</v>
      </c>
      <c r="G63" s="222">
        <v>1588</v>
      </c>
      <c r="H63" s="22"/>
      <c r="I63" s="140"/>
    </row>
    <row r="64" spans="1:9" ht="12.75">
      <c r="A64" s="215"/>
      <c r="B64" s="209"/>
      <c r="C64" s="60" t="s">
        <v>76</v>
      </c>
      <c r="D64" s="27"/>
      <c r="E64" s="27"/>
      <c r="F64" s="29">
        <v>93285</v>
      </c>
      <c r="G64" s="222">
        <v>1589</v>
      </c>
      <c r="H64" s="22"/>
      <c r="I64" s="140"/>
    </row>
    <row r="65" spans="1:9" ht="12.75">
      <c r="A65" s="215"/>
      <c r="B65" s="209"/>
      <c r="C65" s="60" t="s">
        <v>77</v>
      </c>
      <c r="D65" s="27"/>
      <c r="E65" s="27"/>
      <c r="F65" s="29">
        <v>93285</v>
      </c>
      <c r="G65" s="222">
        <v>1590</v>
      </c>
      <c r="H65" s="22"/>
      <c r="I65" s="140"/>
    </row>
    <row r="66" spans="1:9" ht="12.75">
      <c r="A66" s="216"/>
      <c r="B66" s="213"/>
      <c r="C66" s="179" t="s">
        <v>78</v>
      </c>
      <c r="D66" s="164"/>
      <c r="E66" s="164"/>
      <c r="F66" s="180">
        <v>99504</v>
      </c>
      <c r="G66" s="223">
        <v>1591</v>
      </c>
      <c r="H66" s="166"/>
      <c r="I66" s="171"/>
    </row>
    <row r="67" spans="1:9" ht="12.75">
      <c r="A67" s="215" t="s">
        <v>33</v>
      </c>
      <c r="B67" s="209">
        <v>100</v>
      </c>
      <c r="C67" s="60" t="s">
        <v>97</v>
      </c>
      <c r="D67" s="10">
        <v>37959</v>
      </c>
      <c r="E67" s="158">
        <f>D67+1</f>
        <v>37960</v>
      </c>
      <c r="F67" s="29">
        <v>101570</v>
      </c>
      <c r="G67" s="222">
        <v>1592</v>
      </c>
      <c r="H67" s="22" t="s">
        <v>33</v>
      </c>
      <c r="I67" s="3"/>
    </row>
    <row r="68" spans="1:9" ht="12.75">
      <c r="A68" s="215"/>
      <c r="B68" s="209"/>
      <c r="C68" s="60"/>
      <c r="E68" s="27">
        <v>40151</v>
      </c>
      <c r="F68" s="29"/>
      <c r="G68" s="222"/>
      <c r="H68" s="22"/>
      <c r="I68" s="3"/>
    </row>
    <row r="69" spans="1:9" ht="12.75">
      <c r="A69" s="205" t="s">
        <v>47</v>
      </c>
      <c r="B69" s="206">
        <v>100</v>
      </c>
      <c r="C69" s="198" t="s">
        <v>100</v>
      </c>
      <c r="D69" s="261">
        <v>38036</v>
      </c>
      <c r="E69" s="158">
        <v>38037</v>
      </c>
      <c r="F69" s="200">
        <v>10203</v>
      </c>
      <c r="G69" s="262">
        <v>1598</v>
      </c>
      <c r="H69" s="160" t="s">
        <v>47</v>
      </c>
      <c r="I69" s="199"/>
    </row>
    <row r="70" spans="1:9" ht="12.75">
      <c r="A70" s="288"/>
      <c r="B70" s="170"/>
      <c r="C70" s="210"/>
      <c r="E70" s="164">
        <v>40228</v>
      </c>
      <c r="F70" s="226"/>
      <c r="G70" s="221"/>
      <c r="H70" s="59"/>
      <c r="I70" s="3"/>
    </row>
    <row r="71" spans="1:9" ht="12.75">
      <c r="A71" s="211" t="s">
        <v>33</v>
      </c>
      <c r="B71" s="206">
        <v>100</v>
      </c>
      <c r="C71" s="207" t="s">
        <v>101</v>
      </c>
      <c r="D71" s="158">
        <v>38036</v>
      </c>
      <c r="E71" s="158">
        <f>D71+1</f>
        <v>38037</v>
      </c>
      <c r="F71" s="224">
        <v>41352</v>
      </c>
      <c r="G71" s="219">
        <v>1599</v>
      </c>
      <c r="H71" s="197" t="s">
        <v>33</v>
      </c>
      <c r="I71" s="199"/>
    </row>
    <row r="72" spans="1:9" ht="12.75">
      <c r="A72" s="215"/>
      <c r="B72" s="209"/>
      <c r="C72" s="60" t="s">
        <v>102</v>
      </c>
      <c r="D72" s="27"/>
      <c r="E72" s="27">
        <v>40228</v>
      </c>
      <c r="F72" s="29">
        <v>82704</v>
      </c>
      <c r="G72" s="222">
        <v>1600</v>
      </c>
      <c r="H72" s="22"/>
      <c r="I72" s="3"/>
    </row>
    <row r="73" spans="1:9" ht="13.5" thickBot="1">
      <c r="A73" s="217"/>
      <c r="B73" s="218"/>
      <c r="C73" s="186" t="s">
        <v>103</v>
      </c>
      <c r="D73" s="227"/>
      <c r="E73" s="227"/>
      <c r="F73" s="187">
        <v>82704</v>
      </c>
      <c r="G73" s="260">
        <v>1601</v>
      </c>
      <c r="H73" s="202"/>
      <c r="I73" s="5"/>
    </row>
    <row r="74" ht="13.5" thickTop="1"/>
  </sheetData>
  <printOptions horizontalCentered="1"/>
  <pageMargins left="0.1968503937007874" right="0.1968503937007874" top="0.7874015748031497" bottom="0.984251968503937" header="0.3937007874015748" footer="0.3937007874015748"/>
  <pageSetup horizontalDpi="600" verticalDpi="600" orientation="landscape" paperSize="9" r:id="rId1"/>
  <headerFooter alignWithMargins="0">
    <oddHeader>&amp;R&amp;9
</oddHeader>
    <oddFooter>&amp;C&amp;9 4.1 (&amp;P de &amp;N)</oddFooter>
  </headerFooter>
  <rowBreaks count="2" manualBreakCount="2">
    <brk id="35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="75" zoomScaleNormal="75" zoomScaleSheetLayoutView="75" workbookViewId="0" topLeftCell="A1">
      <pane ySplit="8" topLeftCell="BM13" activePane="bottomLeft" state="frozen"/>
      <selection pane="topLeft" activeCell="A1" sqref="A1"/>
      <selection pane="bottomLeft" activeCell="H25" sqref="H25"/>
    </sheetView>
  </sheetViews>
  <sheetFormatPr defaultColWidth="11.421875" defaultRowHeight="12.75"/>
  <cols>
    <col min="1" max="1" width="17.28125" style="1" customWidth="1"/>
    <col min="2" max="2" width="11.421875" style="8" customWidth="1"/>
    <col min="3" max="3" width="19.00390625" style="1" customWidth="1"/>
    <col min="4" max="4" width="17.7109375" style="10" customWidth="1"/>
    <col min="5" max="5" width="11.7109375" style="10" customWidth="1"/>
    <col min="6" max="6" width="12.7109375" style="13" customWidth="1"/>
    <col min="7" max="7" width="13.7109375" style="8" customWidth="1"/>
    <col min="8" max="8" width="16.57421875" style="8" customWidth="1"/>
    <col min="9" max="9" width="22.8515625" style="1" customWidth="1"/>
    <col min="10" max="16384" width="11.421875" style="1" customWidth="1"/>
  </cols>
  <sheetData>
    <row r="1" spans="1:2" ht="18" customHeight="1">
      <c r="A1" s="6" t="s">
        <v>68</v>
      </c>
      <c r="B1" s="9" t="s">
        <v>175</v>
      </c>
    </row>
    <row r="2" spans="1:2" ht="18" customHeight="1">
      <c r="A2" s="6"/>
      <c r="B2" s="9" t="s">
        <v>164</v>
      </c>
    </row>
    <row r="3" ht="12.75" customHeight="1">
      <c r="A3" s="9"/>
    </row>
    <row r="4" ht="12.75" customHeight="1" thickBot="1"/>
    <row r="5" spans="1:9" ht="12.75" customHeight="1" thickTop="1">
      <c r="A5" s="192"/>
      <c r="B5" s="181"/>
      <c r="C5" s="193"/>
      <c r="D5" s="23" t="s">
        <v>37</v>
      </c>
      <c r="E5" s="106"/>
      <c r="F5" s="194"/>
      <c r="G5" s="181"/>
      <c r="H5" s="181"/>
      <c r="I5" s="195"/>
    </row>
    <row r="6" spans="1:10" ht="12.75" customHeight="1">
      <c r="A6" s="73"/>
      <c r="B6" s="19" t="s">
        <v>144</v>
      </c>
      <c r="C6" s="85"/>
      <c r="D6" s="24" t="s">
        <v>84</v>
      </c>
      <c r="E6" s="11" t="s">
        <v>1</v>
      </c>
      <c r="F6" s="28" t="s">
        <v>2</v>
      </c>
      <c r="G6" s="7" t="s">
        <v>3</v>
      </c>
      <c r="H6" s="74"/>
      <c r="I6" s="75"/>
      <c r="J6" s="2"/>
    </row>
    <row r="7" spans="1:10" ht="12.75" customHeight="1">
      <c r="A7" s="17" t="s">
        <v>4</v>
      </c>
      <c r="B7" s="19" t="s">
        <v>144</v>
      </c>
      <c r="C7" s="7" t="s">
        <v>6</v>
      </c>
      <c r="D7" s="24" t="s">
        <v>110</v>
      </c>
      <c r="E7" s="11" t="s">
        <v>7</v>
      </c>
      <c r="F7" s="28" t="s">
        <v>8</v>
      </c>
      <c r="G7" s="7" t="s">
        <v>9</v>
      </c>
      <c r="H7" s="19" t="s">
        <v>10</v>
      </c>
      <c r="I7" s="18" t="s">
        <v>115</v>
      </c>
      <c r="J7" s="2"/>
    </row>
    <row r="8" spans="1:10" ht="13.5" thickBot="1">
      <c r="A8" s="34" t="s">
        <v>12</v>
      </c>
      <c r="B8" s="35" t="s">
        <v>13</v>
      </c>
      <c r="C8" s="36" t="s">
        <v>14</v>
      </c>
      <c r="D8" s="37" t="s">
        <v>111</v>
      </c>
      <c r="E8" s="38" t="s">
        <v>16</v>
      </c>
      <c r="F8" s="39" t="s">
        <v>17</v>
      </c>
      <c r="G8" s="36" t="s">
        <v>18</v>
      </c>
      <c r="H8" s="35" t="s">
        <v>19</v>
      </c>
      <c r="I8" s="40"/>
      <c r="J8" s="2"/>
    </row>
    <row r="9" spans="1:10" ht="12.75">
      <c r="A9" s="244" t="s">
        <v>129</v>
      </c>
      <c r="B9" s="147">
        <v>100</v>
      </c>
      <c r="C9" s="144" t="s">
        <v>130</v>
      </c>
      <c r="D9" s="245">
        <v>37284</v>
      </c>
      <c r="E9" s="245">
        <v>37285</v>
      </c>
      <c r="F9" s="146">
        <v>12078</v>
      </c>
      <c r="G9" s="147">
        <v>4599</v>
      </c>
      <c r="H9" s="147" t="s">
        <v>129</v>
      </c>
      <c r="I9" s="149" t="s">
        <v>131</v>
      </c>
      <c r="J9" s="2"/>
    </row>
    <row r="10" spans="1:10" ht="12.75">
      <c r="A10" s="136"/>
      <c r="B10" s="21"/>
      <c r="C10" s="134" t="s">
        <v>132</v>
      </c>
      <c r="D10" s="25"/>
      <c r="E10" s="26">
        <v>39475</v>
      </c>
      <c r="F10" s="30">
        <v>24065</v>
      </c>
      <c r="G10" s="21">
        <v>4600</v>
      </c>
      <c r="H10" s="20"/>
      <c r="I10" s="135"/>
      <c r="J10" s="2"/>
    </row>
    <row r="11" spans="1:10" ht="12.75">
      <c r="A11" s="244" t="s">
        <v>157</v>
      </c>
      <c r="B11" s="147">
        <v>100</v>
      </c>
      <c r="C11" s="144" t="s">
        <v>158</v>
      </c>
      <c r="D11" s="245">
        <v>37284</v>
      </c>
      <c r="E11" s="245">
        <v>37285</v>
      </c>
      <c r="F11" s="146">
        <v>39114</v>
      </c>
      <c r="G11" s="147"/>
      <c r="H11" s="148" t="s">
        <v>157</v>
      </c>
      <c r="I11" s="149" t="s">
        <v>159</v>
      </c>
      <c r="J11" s="2"/>
    </row>
    <row r="12" spans="1:10" ht="12.75">
      <c r="A12" s="17"/>
      <c r="B12" s="19"/>
      <c r="C12" s="7"/>
      <c r="D12" s="24"/>
      <c r="E12" s="26">
        <v>39475</v>
      </c>
      <c r="F12" s="28"/>
      <c r="G12" s="7"/>
      <c r="H12" s="19"/>
      <c r="I12" s="18"/>
      <c r="J12" s="2"/>
    </row>
    <row r="13" spans="1:10" ht="12.75">
      <c r="A13" s="142" t="s">
        <v>122</v>
      </c>
      <c r="B13" s="147">
        <v>100</v>
      </c>
      <c r="C13" s="144" t="s">
        <v>123</v>
      </c>
      <c r="D13" s="145">
        <v>37365</v>
      </c>
      <c r="E13" s="145">
        <v>37366</v>
      </c>
      <c r="F13" s="146">
        <v>37482</v>
      </c>
      <c r="G13" s="147" t="s">
        <v>124</v>
      </c>
      <c r="H13" s="148" t="s">
        <v>122</v>
      </c>
      <c r="I13" s="149" t="s">
        <v>126</v>
      </c>
      <c r="J13" s="2"/>
    </row>
    <row r="14" spans="1:10" ht="12.75">
      <c r="A14" s="136"/>
      <c r="B14" s="103"/>
      <c r="C14" s="134"/>
      <c r="D14" s="26"/>
      <c r="E14" s="26">
        <v>39557</v>
      </c>
      <c r="F14" s="30"/>
      <c r="G14" s="21"/>
      <c r="H14" s="21"/>
      <c r="I14" s="135"/>
      <c r="J14" s="2"/>
    </row>
    <row r="15" spans="1:10" ht="12.75">
      <c r="A15" s="142" t="s">
        <v>122</v>
      </c>
      <c r="B15" s="147">
        <v>100</v>
      </c>
      <c r="C15" s="144" t="s">
        <v>127</v>
      </c>
      <c r="D15" s="145">
        <v>37589</v>
      </c>
      <c r="E15" s="145">
        <v>37590</v>
      </c>
      <c r="F15" s="146">
        <v>20896</v>
      </c>
      <c r="G15" s="147" t="s">
        <v>128</v>
      </c>
      <c r="H15" s="148" t="s">
        <v>122</v>
      </c>
      <c r="I15" s="149"/>
      <c r="J15" s="2"/>
    </row>
    <row r="16" spans="1:10" ht="12.75">
      <c r="A16" s="133"/>
      <c r="B16" s="21"/>
      <c r="C16" s="134"/>
      <c r="D16" s="25"/>
      <c r="E16" s="25">
        <v>39781</v>
      </c>
      <c r="F16" s="30"/>
      <c r="G16" s="21"/>
      <c r="H16" s="20"/>
      <c r="I16" s="135"/>
      <c r="J16" s="2"/>
    </row>
    <row r="17" spans="1:10" ht="12.75">
      <c r="A17" s="244" t="s">
        <v>204</v>
      </c>
      <c r="B17" s="147">
        <v>100</v>
      </c>
      <c r="C17" s="144" t="s">
        <v>112</v>
      </c>
      <c r="D17" s="245">
        <v>37949</v>
      </c>
      <c r="E17" s="245">
        <v>37950</v>
      </c>
      <c r="F17" s="146">
        <v>38126</v>
      </c>
      <c r="G17" s="147" t="s">
        <v>113</v>
      </c>
      <c r="H17" s="148" t="s">
        <v>204</v>
      </c>
      <c r="I17" s="149" t="s">
        <v>125</v>
      </c>
      <c r="J17" s="2"/>
    </row>
    <row r="18" spans="1:10" ht="12.75">
      <c r="A18" s="136" t="s">
        <v>47</v>
      </c>
      <c r="B18" s="100"/>
      <c r="C18" s="134" t="s">
        <v>116</v>
      </c>
      <c r="D18" s="26"/>
      <c r="E18" s="26">
        <v>40141</v>
      </c>
      <c r="F18" s="30">
        <v>37926</v>
      </c>
      <c r="G18" s="21" t="s">
        <v>117</v>
      </c>
      <c r="H18" s="20"/>
      <c r="I18" s="135"/>
      <c r="J18" s="2"/>
    </row>
    <row r="19" spans="1:10" ht="12.75">
      <c r="A19" s="136" t="s">
        <v>114</v>
      </c>
      <c r="B19" s="100"/>
      <c r="C19" s="134" t="s">
        <v>118</v>
      </c>
      <c r="D19" s="26"/>
      <c r="E19" s="26"/>
      <c r="F19" s="30">
        <v>25484</v>
      </c>
      <c r="G19" s="21" t="s">
        <v>119</v>
      </c>
      <c r="H19" s="20"/>
      <c r="I19" s="135"/>
      <c r="J19" s="2"/>
    </row>
    <row r="20" spans="1:10" ht="12.75">
      <c r="A20" s="136"/>
      <c r="B20" s="100"/>
      <c r="C20" s="134" t="s">
        <v>120</v>
      </c>
      <c r="D20" s="26"/>
      <c r="E20" s="26"/>
      <c r="F20" s="30">
        <v>25684</v>
      </c>
      <c r="G20" s="21" t="s">
        <v>121</v>
      </c>
      <c r="H20" s="21"/>
      <c r="I20" s="135"/>
      <c r="J20" s="2"/>
    </row>
    <row r="21" spans="1:10" ht="12.75">
      <c r="A21" s="244" t="s">
        <v>33</v>
      </c>
      <c r="B21" s="147">
        <v>100</v>
      </c>
      <c r="C21" s="144" t="s">
        <v>147</v>
      </c>
      <c r="D21" s="245">
        <v>37985</v>
      </c>
      <c r="E21" s="245">
        <v>37986</v>
      </c>
      <c r="F21" s="146">
        <v>40260</v>
      </c>
      <c r="G21" s="299">
        <v>22185</v>
      </c>
      <c r="H21" s="147" t="s">
        <v>33</v>
      </c>
      <c r="I21" s="149" t="s">
        <v>146</v>
      </c>
      <c r="J21" s="2"/>
    </row>
    <row r="22" spans="1:10" ht="12.75">
      <c r="A22" s="133"/>
      <c r="B22" s="20"/>
      <c r="C22" s="134"/>
      <c r="D22" s="25"/>
      <c r="E22" s="26">
        <v>40177</v>
      </c>
      <c r="F22" s="1"/>
      <c r="G22" s="21"/>
      <c r="H22" s="20"/>
      <c r="I22" s="175"/>
      <c r="J22" s="2"/>
    </row>
    <row r="23" spans="1:9" ht="12.75">
      <c r="A23" s="244" t="s">
        <v>33</v>
      </c>
      <c r="B23" s="147">
        <v>100</v>
      </c>
      <c r="C23" s="144" t="s">
        <v>145</v>
      </c>
      <c r="D23" s="245">
        <v>37986</v>
      </c>
      <c r="E23" s="245">
        <v>37987</v>
      </c>
      <c r="F23" s="146">
        <v>26840</v>
      </c>
      <c r="G23" s="299">
        <v>22184</v>
      </c>
      <c r="H23" s="147" t="s">
        <v>33</v>
      </c>
      <c r="I23" s="149" t="s">
        <v>146</v>
      </c>
    </row>
    <row r="24" spans="1:9" ht="12.75">
      <c r="A24" s="133"/>
      <c r="B24" s="20"/>
      <c r="C24" s="134"/>
      <c r="D24" s="25"/>
      <c r="E24" s="26">
        <v>40178</v>
      </c>
      <c r="F24" s="30"/>
      <c r="G24" s="21"/>
      <c r="H24" s="20"/>
      <c r="I24" s="175"/>
    </row>
    <row r="25" spans="1:9" ht="12.75">
      <c r="A25" s="142" t="s">
        <v>134</v>
      </c>
      <c r="B25" s="147">
        <v>100</v>
      </c>
      <c r="C25" s="144" t="s">
        <v>136</v>
      </c>
      <c r="D25" s="245">
        <v>38065</v>
      </c>
      <c r="E25" s="245">
        <v>38066</v>
      </c>
      <c r="F25" s="146">
        <v>12552</v>
      </c>
      <c r="G25" s="302" t="s">
        <v>140</v>
      </c>
      <c r="H25" s="148" t="s">
        <v>134</v>
      </c>
      <c r="I25" s="305" t="s">
        <v>126</v>
      </c>
    </row>
    <row r="26" spans="1:9" ht="12.75">
      <c r="A26" s="133" t="s">
        <v>135</v>
      </c>
      <c r="B26" s="21"/>
      <c r="C26" s="134" t="s">
        <v>137</v>
      </c>
      <c r="D26" s="25"/>
      <c r="E26" s="26">
        <v>40256</v>
      </c>
      <c r="F26" s="30">
        <v>12510</v>
      </c>
      <c r="G26" s="303" t="s">
        <v>141</v>
      </c>
      <c r="H26" s="20" t="s">
        <v>135</v>
      </c>
      <c r="I26" s="3"/>
    </row>
    <row r="27" spans="1:9" ht="12.75">
      <c r="A27" s="133"/>
      <c r="B27" s="21"/>
      <c r="C27" s="134" t="s">
        <v>138</v>
      </c>
      <c r="D27" s="25"/>
      <c r="E27" s="300"/>
      <c r="F27" s="30">
        <v>12563</v>
      </c>
      <c r="G27" s="303" t="s">
        <v>142</v>
      </c>
      <c r="H27" s="22"/>
      <c r="I27" s="3"/>
    </row>
    <row r="28" spans="1:9" ht="12.75">
      <c r="A28" s="133"/>
      <c r="B28" s="21"/>
      <c r="C28" s="134" t="s">
        <v>139</v>
      </c>
      <c r="D28" s="25"/>
      <c r="E28" s="1"/>
      <c r="F28" s="30">
        <v>12530</v>
      </c>
      <c r="G28" s="303" t="s">
        <v>143</v>
      </c>
      <c r="H28" s="22"/>
      <c r="I28" s="201"/>
    </row>
    <row r="29" spans="1:9" ht="12.75">
      <c r="A29" s="244" t="s">
        <v>129</v>
      </c>
      <c r="B29" s="147">
        <v>100</v>
      </c>
      <c r="C29" s="144" t="s">
        <v>133</v>
      </c>
      <c r="D29" s="245">
        <v>38146</v>
      </c>
      <c r="E29" s="245">
        <v>38147</v>
      </c>
      <c r="F29" s="146">
        <v>19443</v>
      </c>
      <c r="G29" s="304">
        <v>4663</v>
      </c>
      <c r="H29" s="147" t="s">
        <v>129</v>
      </c>
      <c r="I29" s="305" t="s">
        <v>131</v>
      </c>
    </row>
    <row r="30" spans="1:9" ht="13.5" thickBot="1">
      <c r="A30" s="4"/>
      <c r="B30" s="202"/>
      <c r="C30" s="301"/>
      <c r="D30" s="78"/>
      <c r="E30" s="246">
        <v>40337</v>
      </c>
      <c r="F30" s="32"/>
      <c r="G30" s="202"/>
      <c r="H30" s="202"/>
      <c r="I30" s="5"/>
    </row>
    <row r="31" ht="13.5" thickTop="1"/>
  </sheetData>
  <printOptions horizontalCentered="1"/>
  <pageMargins left="0.1968503937007874" right="0.1968503937007874" top="0.7874015748031497" bottom="0.984251968503937" header="0.3937007874015748" footer="0.3937007874015748"/>
  <pageSetup horizontalDpi="600" verticalDpi="600" orientation="landscape" paperSize="9" r:id="rId1"/>
  <headerFooter alignWithMargins="0">
    <oddHeader>&amp;R&amp;9
</oddHeader>
    <oddFooter>&amp;C&amp;9 4.2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="75" zoomScaleNormal="75" workbookViewId="0" topLeftCell="A1">
      <selection activeCell="C26" sqref="C26"/>
    </sheetView>
  </sheetViews>
  <sheetFormatPr defaultColWidth="12.57421875" defaultRowHeight="12.75"/>
  <cols>
    <col min="1" max="1" width="13.7109375" style="43" customWidth="1"/>
    <col min="2" max="2" width="18.421875" style="47" customWidth="1"/>
    <col min="3" max="3" width="26.7109375" style="43" customWidth="1"/>
    <col min="4" max="4" width="14.7109375" style="10" customWidth="1"/>
    <col min="5" max="5" width="13.7109375" style="1" customWidth="1"/>
    <col min="6" max="6" width="14.7109375" style="43" customWidth="1"/>
    <col min="7" max="7" width="13.7109375" style="47" customWidth="1"/>
    <col min="8" max="8" width="23.7109375" style="43" customWidth="1"/>
    <col min="9" max="9" width="4.8515625" style="43" customWidth="1"/>
    <col min="10" max="16384" width="12.57421875" style="43" customWidth="1"/>
  </cols>
  <sheetData>
    <row r="1" spans="1:2" ht="18">
      <c r="A1" s="45" t="s">
        <v>69</v>
      </c>
      <c r="B1" s="48" t="s">
        <v>165</v>
      </c>
    </row>
    <row r="2" spans="1:2" ht="18">
      <c r="A2" s="45"/>
      <c r="B2" s="48" t="s">
        <v>166</v>
      </c>
    </row>
    <row r="6" ht="13.5" thickBot="1"/>
    <row r="7" spans="1:9" ht="13.5" thickTop="1">
      <c r="A7" s="49"/>
      <c r="B7" s="56"/>
      <c r="C7" s="56"/>
      <c r="D7" s="23" t="s">
        <v>37</v>
      </c>
      <c r="E7" s="33"/>
      <c r="F7" s="68"/>
      <c r="G7" s="56"/>
      <c r="H7" s="50"/>
      <c r="I7" s="44"/>
    </row>
    <row r="8" spans="1:9" ht="12.75">
      <c r="A8" s="64"/>
      <c r="B8" s="57" t="s">
        <v>83</v>
      </c>
      <c r="C8" s="69"/>
      <c r="D8" s="24" t="s">
        <v>84</v>
      </c>
      <c r="E8" s="19" t="s">
        <v>2</v>
      </c>
      <c r="F8" s="57" t="s">
        <v>106</v>
      </c>
      <c r="G8" s="69"/>
      <c r="H8" s="65"/>
      <c r="I8" s="44"/>
    </row>
    <row r="9" spans="1:9" ht="12.75">
      <c r="A9" s="51" t="s">
        <v>4</v>
      </c>
      <c r="B9" s="57" t="s">
        <v>5</v>
      </c>
      <c r="C9" s="57" t="s">
        <v>6</v>
      </c>
      <c r="D9" s="24" t="s">
        <v>38</v>
      </c>
      <c r="E9" s="19" t="s">
        <v>8</v>
      </c>
      <c r="F9" s="57" t="s">
        <v>9</v>
      </c>
      <c r="G9" s="57" t="s">
        <v>10</v>
      </c>
      <c r="H9" s="52" t="s">
        <v>11</v>
      </c>
      <c r="I9" s="44"/>
    </row>
    <row r="10" spans="1:9" ht="13.5" thickBot="1">
      <c r="A10" s="53" t="s">
        <v>12</v>
      </c>
      <c r="B10" s="58" t="s">
        <v>13</v>
      </c>
      <c r="C10" s="58" t="s">
        <v>14</v>
      </c>
      <c r="D10" s="37" t="s">
        <v>15</v>
      </c>
      <c r="E10" s="35" t="s">
        <v>17</v>
      </c>
      <c r="F10" s="58" t="s">
        <v>18</v>
      </c>
      <c r="G10" s="58" t="s">
        <v>19</v>
      </c>
      <c r="H10" s="54" t="s">
        <v>109</v>
      </c>
      <c r="I10" s="44"/>
    </row>
    <row r="11" spans="1:9" ht="12.75">
      <c r="A11" s="316" t="s">
        <v>184</v>
      </c>
      <c r="B11" s="315">
        <v>100</v>
      </c>
      <c r="C11" s="317" t="s">
        <v>185</v>
      </c>
      <c r="D11" s="10">
        <v>37945</v>
      </c>
      <c r="E11" s="321">
        <v>76437.5</v>
      </c>
      <c r="F11" s="20">
        <v>1603</v>
      </c>
      <c r="G11" s="222" t="s">
        <v>184</v>
      </c>
      <c r="H11" s="320" t="s">
        <v>190</v>
      </c>
      <c r="I11" s="44"/>
    </row>
    <row r="12" spans="1:9" ht="12.75">
      <c r="A12" s="316"/>
      <c r="B12" s="317"/>
      <c r="C12" s="317" t="s">
        <v>186</v>
      </c>
      <c r="D12" s="318"/>
      <c r="E12" s="321">
        <v>79495</v>
      </c>
      <c r="F12" s="20">
        <v>1604</v>
      </c>
      <c r="G12" s="319"/>
      <c r="H12" s="320"/>
      <c r="I12" s="44"/>
    </row>
    <row r="13" spans="1:9" ht="12.75">
      <c r="A13" s="316"/>
      <c r="B13" s="317"/>
      <c r="C13" s="317" t="s">
        <v>187</v>
      </c>
      <c r="D13" s="318"/>
      <c r="E13" s="321">
        <v>98256</v>
      </c>
      <c r="F13" s="20">
        <v>1605</v>
      </c>
      <c r="G13" s="319"/>
      <c r="H13" s="320"/>
      <c r="I13" s="44"/>
    </row>
    <row r="14" spans="1:9" ht="12.75">
      <c r="A14" s="316"/>
      <c r="B14" s="317"/>
      <c r="C14" s="317" t="s">
        <v>188</v>
      </c>
      <c r="D14" s="318"/>
      <c r="E14" s="321">
        <v>95198.5</v>
      </c>
      <c r="F14" s="20">
        <v>1606</v>
      </c>
      <c r="G14" s="319"/>
      <c r="H14" s="320"/>
      <c r="I14" s="44"/>
    </row>
    <row r="15" spans="1:9" ht="12.75">
      <c r="A15" s="316"/>
      <c r="B15" s="317"/>
      <c r="C15" s="317" t="s">
        <v>189</v>
      </c>
      <c r="D15" s="318"/>
      <c r="E15" s="321">
        <v>74368</v>
      </c>
      <c r="F15" s="20">
        <v>1609</v>
      </c>
      <c r="G15" s="319"/>
      <c r="H15" s="320"/>
      <c r="I15" s="44"/>
    </row>
    <row r="16" spans="1:9" ht="12.75">
      <c r="A16" s="205" t="s">
        <v>27</v>
      </c>
      <c r="B16" s="322">
        <v>42.82353</v>
      </c>
      <c r="C16" s="198" t="s">
        <v>171</v>
      </c>
      <c r="D16" s="261">
        <v>38345</v>
      </c>
      <c r="E16" s="200">
        <v>37518</v>
      </c>
      <c r="F16" s="148">
        <v>1609</v>
      </c>
      <c r="G16" s="262" t="s">
        <v>27</v>
      </c>
      <c r="H16" s="323" t="s">
        <v>183</v>
      </c>
      <c r="I16" s="44"/>
    </row>
    <row r="17" spans="1:9" ht="12.75">
      <c r="A17" s="41" t="s">
        <v>25</v>
      </c>
      <c r="B17" s="59">
        <v>35.294117</v>
      </c>
      <c r="C17" s="60"/>
      <c r="D17" s="25"/>
      <c r="E17" s="29"/>
      <c r="F17" s="20"/>
      <c r="G17" s="59"/>
      <c r="H17" s="55"/>
      <c r="I17" s="44"/>
    </row>
    <row r="18" spans="1:9" ht="13.5" thickBot="1">
      <c r="A18" s="228" t="s">
        <v>170</v>
      </c>
      <c r="B18" s="80">
        <v>21.882353</v>
      </c>
      <c r="C18" s="186"/>
      <c r="D18" s="78"/>
      <c r="E18" s="187"/>
      <c r="F18" s="131"/>
      <c r="G18" s="80"/>
      <c r="H18" s="67"/>
      <c r="I18" s="44"/>
    </row>
    <row r="19" spans="2:9" ht="13.5" thickTop="1">
      <c r="B19" s="331"/>
      <c r="I19" s="44"/>
    </row>
    <row r="20" ht="12.75">
      <c r="I20" s="44"/>
    </row>
    <row r="21" ht="12.75">
      <c r="I21" s="44"/>
    </row>
    <row r="22" ht="12.75">
      <c r="I22" s="44"/>
    </row>
    <row r="23" ht="12.75">
      <c r="I23" s="44"/>
    </row>
    <row r="24" ht="12.75">
      <c r="I24" s="44"/>
    </row>
    <row r="25" ht="12.75">
      <c r="I25" s="44"/>
    </row>
    <row r="26" ht="12.75">
      <c r="I26" s="44"/>
    </row>
    <row r="27" ht="12.75">
      <c r="I27" s="44"/>
    </row>
  </sheetData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&amp;C&amp;8 4.3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="70" zoomScaleNormal="70" zoomScaleSheetLayoutView="75" workbookViewId="0" topLeftCell="A1">
      <pane ySplit="10" topLeftCell="BM11" activePane="bottomLeft" state="frozen"/>
      <selection pane="topLeft" activeCell="A1" sqref="A1"/>
      <selection pane="bottomLeft" activeCell="D25" sqref="D25"/>
    </sheetView>
  </sheetViews>
  <sheetFormatPr defaultColWidth="11.421875" defaultRowHeight="12.75"/>
  <cols>
    <col min="1" max="1" width="17.28125" style="1" customWidth="1"/>
    <col min="2" max="2" width="11.421875" style="8" customWidth="1"/>
    <col min="3" max="3" width="21.28125" style="1" customWidth="1"/>
    <col min="4" max="4" width="20.00390625" style="10" customWidth="1"/>
    <col min="5" max="5" width="15.421875" style="13" customWidth="1"/>
    <col min="6" max="6" width="16.57421875" style="8" customWidth="1"/>
    <col min="7" max="7" width="22.00390625" style="1" customWidth="1"/>
    <col min="8" max="16384" width="11.421875" style="1" customWidth="1"/>
  </cols>
  <sheetData>
    <row r="1" spans="1:8" ht="18">
      <c r="A1" s="6" t="s">
        <v>36</v>
      </c>
      <c r="B1" s="9" t="s">
        <v>199</v>
      </c>
      <c r="C1" s="327"/>
      <c r="D1" s="328"/>
      <c r="E1" s="329"/>
      <c r="F1" s="330"/>
      <c r="G1" s="327"/>
      <c r="H1" s="327"/>
    </row>
    <row r="2" spans="1:8" ht="18">
      <c r="A2" s="327"/>
      <c r="B2" s="9" t="s">
        <v>200</v>
      </c>
      <c r="C2" s="327"/>
      <c r="D2" s="328"/>
      <c r="E2" s="329"/>
      <c r="F2" s="330"/>
      <c r="G2" s="327"/>
      <c r="H2" s="327"/>
    </row>
    <row r="3" spans="1:8" ht="12.75" customHeight="1">
      <c r="A3" s="327"/>
      <c r="B3" s="9"/>
      <c r="C3" s="327"/>
      <c r="D3" s="328"/>
      <c r="E3" s="329"/>
      <c r="F3" s="330"/>
      <c r="G3" s="327"/>
      <c r="H3" s="327"/>
    </row>
    <row r="4" ht="12.75" customHeight="1">
      <c r="B4" s="9"/>
    </row>
    <row r="5" ht="12.75" customHeight="1">
      <c r="B5" s="9"/>
    </row>
    <row r="6" ht="12.75" customHeight="1" thickBot="1"/>
    <row r="7" spans="1:7" ht="13.5" thickTop="1">
      <c r="A7" s="192"/>
      <c r="B7" s="181"/>
      <c r="C7" s="193"/>
      <c r="D7" s="23" t="s">
        <v>37</v>
      </c>
      <c r="E7" s="194"/>
      <c r="F7" s="181"/>
      <c r="G7" s="195"/>
    </row>
    <row r="8" spans="1:8" ht="12.75">
      <c r="A8" s="73"/>
      <c r="B8" s="19" t="s">
        <v>144</v>
      </c>
      <c r="C8" s="85"/>
      <c r="D8" s="24" t="s">
        <v>84</v>
      </c>
      <c r="E8" s="28" t="s">
        <v>2</v>
      </c>
      <c r="F8" s="248" t="s">
        <v>3</v>
      </c>
      <c r="G8" s="140"/>
      <c r="H8" s="2"/>
    </row>
    <row r="9" spans="1:8" ht="12.75">
      <c r="A9" s="17" t="s">
        <v>4</v>
      </c>
      <c r="B9" s="19" t="s">
        <v>144</v>
      </c>
      <c r="C9" s="7" t="s">
        <v>6</v>
      </c>
      <c r="D9" s="24" t="s">
        <v>110</v>
      </c>
      <c r="E9" s="28" t="s">
        <v>8</v>
      </c>
      <c r="F9" s="248" t="s">
        <v>9</v>
      </c>
      <c r="G9" s="247"/>
      <c r="H9" s="2"/>
    </row>
    <row r="10" spans="1:8" ht="13.5" thickBot="1">
      <c r="A10" s="34" t="s">
        <v>12</v>
      </c>
      <c r="B10" s="35" t="s">
        <v>13</v>
      </c>
      <c r="C10" s="36" t="s">
        <v>14</v>
      </c>
      <c r="D10" s="37" t="s">
        <v>111</v>
      </c>
      <c r="E10" s="39" t="s">
        <v>17</v>
      </c>
      <c r="F10" s="249" t="s">
        <v>18</v>
      </c>
      <c r="G10" s="250" t="s">
        <v>115</v>
      </c>
      <c r="H10" s="2"/>
    </row>
    <row r="11" spans="1:7" ht="12.75">
      <c r="A11" s="196" t="s">
        <v>47</v>
      </c>
      <c r="B11" s="197">
        <v>100</v>
      </c>
      <c r="C11" s="198" t="s">
        <v>148</v>
      </c>
      <c r="D11" s="158">
        <v>37936</v>
      </c>
      <c r="E11" s="200">
        <v>10203</v>
      </c>
      <c r="F11" s="148" t="s">
        <v>152</v>
      </c>
      <c r="G11" s="199" t="s">
        <v>153</v>
      </c>
    </row>
    <row r="12" spans="1:7" ht="12.75">
      <c r="A12" s="41"/>
      <c r="B12" s="59"/>
      <c r="C12" s="60" t="s">
        <v>149</v>
      </c>
      <c r="D12" s="27"/>
      <c r="E12" s="31">
        <v>13604</v>
      </c>
      <c r="F12" s="20" t="s">
        <v>154</v>
      </c>
      <c r="G12" s="3"/>
    </row>
    <row r="13" spans="1:7" ht="12.75">
      <c r="A13" s="208"/>
      <c r="B13" s="209"/>
      <c r="C13" s="210" t="s">
        <v>150</v>
      </c>
      <c r="D13" s="27"/>
      <c r="E13" s="226">
        <v>10203</v>
      </c>
      <c r="F13" s="221" t="s">
        <v>156</v>
      </c>
      <c r="G13" s="140"/>
    </row>
    <row r="14" spans="1:7" ht="12.75">
      <c r="A14" s="208"/>
      <c r="B14" s="209"/>
      <c r="C14" s="210" t="s">
        <v>151</v>
      </c>
      <c r="D14" s="27"/>
      <c r="E14" s="226">
        <v>27208</v>
      </c>
      <c r="F14" s="221" t="s">
        <v>155</v>
      </c>
      <c r="G14" s="140"/>
    </row>
    <row r="15" spans="1:7" ht="12.75">
      <c r="A15" s="244" t="s">
        <v>176</v>
      </c>
      <c r="B15" s="197">
        <v>100</v>
      </c>
      <c r="C15" s="144" t="s">
        <v>177</v>
      </c>
      <c r="D15" s="245">
        <v>37991</v>
      </c>
      <c r="E15" s="146"/>
      <c r="F15" s="147"/>
      <c r="G15" s="149" t="s">
        <v>181</v>
      </c>
    </row>
    <row r="16" spans="1:7" ht="12.75">
      <c r="A16" s="150"/>
      <c r="B16" s="155"/>
      <c r="C16" s="152" t="s">
        <v>178</v>
      </c>
      <c r="D16" s="153"/>
      <c r="E16" s="154"/>
      <c r="F16" s="155"/>
      <c r="G16" s="157"/>
    </row>
    <row r="17" spans="1:7" ht="12.75">
      <c r="A17" s="306" t="s">
        <v>157</v>
      </c>
      <c r="B17" s="197">
        <v>100</v>
      </c>
      <c r="C17" s="308" t="s">
        <v>179</v>
      </c>
      <c r="D17" s="25">
        <v>38082</v>
      </c>
      <c r="E17" s="30"/>
      <c r="F17" s="21"/>
      <c r="G17" s="307" t="s">
        <v>181</v>
      </c>
    </row>
    <row r="18" spans="1:7" ht="13.5" thickBot="1">
      <c r="A18" s="310" t="s">
        <v>47</v>
      </c>
      <c r="B18" s="309">
        <v>100</v>
      </c>
      <c r="C18" s="184" t="s">
        <v>180</v>
      </c>
      <c r="D18" s="311">
        <v>38128</v>
      </c>
      <c r="E18" s="312">
        <v>13604</v>
      </c>
      <c r="F18" s="314" t="s">
        <v>182</v>
      </c>
      <c r="G18" s="313" t="s">
        <v>153</v>
      </c>
    </row>
    <row r="19" ht="13.5" thickTop="1"/>
    <row r="26" ht="12.75" customHeight="1"/>
  </sheetData>
  <printOptions horizontalCentered="1"/>
  <pageMargins left="0.1968503937007874" right="0.1968503937007874" top="0.7874015748031497" bottom="0.984251968503937" header="0.3937007874015748" footer="0.3937007874015748"/>
  <pageSetup horizontalDpi="600" verticalDpi="600" orientation="landscape" paperSize="9" r:id="rId1"/>
  <headerFooter alignWithMargins="0">
    <oddHeader>&amp;R&amp;9
</oddHeader>
    <oddFooter>&amp;C&amp;9 4.4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="75" zoomScaleNormal="75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5.7109375" style="110" customWidth="1"/>
    <col min="2" max="2" width="16.7109375" style="113" customWidth="1"/>
    <col min="3" max="3" width="16.7109375" style="110" customWidth="1"/>
    <col min="4" max="5" width="15.7109375" style="98" customWidth="1"/>
    <col min="6" max="6" width="14.7109375" style="111" customWidth="1"/>
    <col min="7" max="7" width="14.7109375" style="112" customWidth="1"/>
    <col min="8" max="8" width="13.7109375" style="99" customWidth="1"/>
    <col min="9" max="9" width="12.7109375" style="113" customWidth="1"/>
    <col min="10" max="16384" width="11.421875" style="110" customWidth="1"/>
  </cols>
  <sheetData>
    <row r="1" spans="1:2" ht="18">
      <c r="A1" s="82" t="s">
        <v>40</v>
      </c>
      <c r="B1" s="109" t="s">
        <v>92</v>
      </c>
    </row>
    <row r="2" spans="1:2" ht="18">
      <c r="A2" s="84"/>
      <c r="B2" s="48" t="s">
        <v>70</v>
      </c>
    </row>
    <row r="3" spans="1:2" ht="13.5" customHeight="1">
      <c r="A3" s="84"/>
      <c r="B3" s="114"/>
    </row>
    <row r="4" spans="1:2" ht="13.5" customHeight="1">
      <c r="A4" s="132"/>
      <c r="B4" s="114"/>
    </row>
    <row r="5" spans="1:2" ht="13.5" customHeight="1">
      <c r="A5" s="84"/>
      <c r="B5" s="114"/>
    </row>
    <row r="6" ht="13.5" thickBot="1"/>
    <row r="7" spans="1:9" ht="13.5" thickTop="1">
      <c r="A7" s="49"/>
      <c r="B7" s="104"/>
      <c r="C7" s="105"/>
      <c r="D7" s="23"/>
      <c r="E7" s="23"/>
      <c r="F7" s="107" t="s">
        <v>48</v>
      </c>
      <c r="G7" s="107" t="s">
        <v>48</v>
      </c>
      <c r="H7" s="181"/>
      <c r="I7" s="115"/>
    </row>
    <row r="8" spans="1:9" ht="12.75">
      <c r="A8" s="64"/>
      <c r="B8" s="57"/>
      <c r="C8" s="116"/>
      <c r="D8" s="24" t="s">
        <v>37</v>
      </c>
      <c r="E8" s="24"/>
      <c r="F8" s="28" t="s">
        <v>49</v>
      </c>
      <c r="G8" s="28" t="s">
        <v>50</v>
      </c>
      <c r="H8" s="7"/>
      <c r="I8" s="118"/>
    </row>
    <row r="9" spans="1:9" ht="12.75">
      <c r="A9" s="51"/>
      <c r="B9" s="57" t="s">
        <v>83</v>
      </c>
      <c r="C9" s="117"/>
      <c r="D9" s="24" t="s">
        <v>84</v>
      </c>
      <c r="E9" s="24" t="s">
        <v>1</v>
      </c>
      <c r="F9" s="119" t="s">
        <v>108</v>
      </c>
      <c r="G9" s="119" t="s">
        <v>107</v>
      </c>
      <c r="H9" s="7" t="s">
        <v>106</v>
      </c>
      <c r="I9" s="120"/>
    </row>
    <row r="10" spans="1:9" ht="12.75">
      <c r="A10" s="51" t="s">
        <v>4</v>
      </c>
      <c r="B10" s="57" t="s">
        <v>5</v>
      </c>
      <c r="C10" s="19" t="s">
        <v>6</v>
      </c>
      <c r="D10" s="24" t="s">
        <v>38</v>
      </c>
      <c r="E10" s="24" t="s">
        <v>7</v>
      </c>
      <c r="F10" s="119" t="s">
        <v>8</v>
      </c>
      <c r="G10" s="119" t="s">
        <v>8</v>
      </c>
      <c r="H10" s="7" t="s">
        <v>9</v>
      </c>
      <c r="I10" s="120" t="s">
        <v>10</v>
      </c>
    </row>
    <row r="11" spans="1:9" ht="13.5" thickBot="1">
      <c r="A11" s="53" t="s">
        <v>12</v>
      </c>
      <c r="B11" s="58" t="s">
        <v>13</v>
      </c>
      <c r="C11" s="37" t="s">
        <v>14</v>
      </c>
      <c r="D11" s="37" t="s">
        <v>15</v>
      </c>
      <c r="E11" s="37" t="s">
        <v>16</v>
      </c>
      <c r="F11" s="127" t="s">
        <v>17</v>
      </c>
      <c r="G11" s="127" t="s">
        <v>17</v>
      </c>
      <c r="H11" s="36" t="s">
        <v>18</v>
      </c>
      <c r="I11" s="128" t="s">
        <v>19</v>
      </c>
    </row>
    <row r="12" spans="1:9" ht="12.75">
      <c r="A12" s="230" t="s">
        <v>98</v>
      </c>
      <c r="B12" s="229">
        <v>100</v>
      </c>
      <c r="C12" s="231" t="s">
        <v>34</v>
      </c>
      <c r="D12" s="94">
        <v>38202</v>
      </c>
      <c r="E12" s="94">
        <v>38203</v>
      </c>
      <c r="F12" s="122">
        <v>6519</v>
      </c>
      <c r="G12" s="123">
        <v>2607.6</v>
      </c>
      <c r="H12" s="90">
        <v>1515</v>
      </c>
      <c r="I12" s="125" t="s">
        <v>98</v>
      </c>
    </row>
    <row r="13" spans="1:9" ht="12.75">
      <c r="A13" s="289"/>
      <c r="B13" s="290"/>
      <c r="C13" s="291"/>
      <c r="D13" s="292"/>
      <c r="E13" s="153">
        <v>39297</v>
      </c>
      <c r="F13" s="293"/>
      <c r="G13" s="294"/>
      <c r="H13" s="295"/>
      <c r="I13" s="296"/>
    </row>
    <row r="14" spans="1:9" ht="12.75">
      <c r="A14" s="264" t="s">
        <v>33</v>
      </c>
      <c r="B14" s="229">
        <v>95</v>
      </c>
      <c r="C14" s="265" t="s">
        <v>35</v>
      </c>
      <c r="D14" s="94">
        <v>38295</v>
      </c>
      <c r="E14" s="94">
        <v>38296</v>
      </c>
      <c r="F14" s="122">
        <v>21903.84</v>
      </c>
      <c r="G14" s="123">
        <v>10691.16</v>
      </c>
      <c r="H14" s="90">
        <v>1526</v>
      </c>
      <c r="I14" s="125" t="s">
        <v>33</v>
      </c>
    </row>
    <row r="15" spans="1:9" ht="13.5" thickBot="1">
      <c r="A15" s="183" t="s">
        <v>47</v>
      </c>
      <c r="B15" s="324">
        <v>5</v>
      </c>
      <c r="C15" s="184"/>
      <c r="D15" s="78"/>
      <c r="E15" s="325">
        <v>39390</v>
      </c>
      <c r="F15" s="79"/>
      <c r="G15" s="129"/>
      <c r="H15" s="182"/>
      <c r="I15" s="130"/>
    </row>
    <row r="16" spans="1:9" ht="13.5" thickTop="1">
      <c r="A16" s="121"/>
      <c r="B16" s="124"/>
      <c r="C16" s="121"/>
      <c r="D16" s="89"/>
      <c r="E16" s="89"/>
      <c r="F16" s="126"/>
      <c r="G16" s="108"/>
      <c r="H16" s="90"/>
      <c r="I16" s="124"/>
    </row>
  </sheetData>
  <printOptions horizontalCentered="1"/>
  <pageMargins left="0.3937007874015748" right="0.1968503937007874" top="0.7874015748031497" bottom="0.3937007874015748" header="0.31496062992125984" footer="0.31496062992125984"/>
  <pageSetup horizontalDpi="300" verticalDpi="300" orientation="landscape" paperSize="9" r:id="rId1"/>
  <headerFooter alignWithMargins="0">
    <oddFooter>&amp;C&amp;9 4.5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="75" zoomScaleNormal="75" workbookViewId="0" topLeftCell="A1">
      <selection activeCell="F23" sqref="F23"/>
    </sheetView>
  </sheetViews>
  <sheetFormatPr defaultColWidth="12.57421875" defaultRowHeight="12.75"/>
  <cols>
    <col min="1" max="1" width="13.7109375" style="43" customWidth="1"/>
    <col min="2" max="2" width="17.7109375" style="47" customWidth="1"/>
    <col min="3" max="3" width="23.00390625" style="43" customWidth="1"/>
    <col min="4" max="4" width="15.7109375" style="10" customWidth="1"/>
    <col min="5" max="5" width="14.7109375" style="13" customWidth="1"/>
    <col min="6" max="6" width="14.7109375" style="47" customWidth="1"/>
    <col min="7" max="7" width="13.7109375" style="47" customWidth="1"/>
    <col min="8" max="8" width="25.7109375" style="43" customWidth="1"/>
    <col min="9" max="9" width="4.8515625" style="43" customWidth="1"/>
    <col min="10" max="16384" width="12.57421875" style="43" customWidth="1"/>
  </cols>
  <sheetData>
    <row r="1" spans="1:2" ht="18">
      <c r="A1" s="45" t="s">
        <v>160</v>
      </c>
      <c r="B1" s="48" t="s">
        <v>93</v>
      </c>
    </row>
    <row r="2" spans="1:2" ht="18">
      <c r="A2"/>
      <c r="B2" s="48" t="s">
        <v>104</v>
      </c>
    </row>
    <row r="4" ht="12.75">
      <c r="A4" s="101"/>
    </row>
    <row r="5" ht="15.75">
      <c r="A5" s="132"/>
    </row>
    <row r="6" ht="13.5" thickBot="1"/>
    <row r="7" spans="1:9" ht="13.5" thickTop="1">
      <c r="A7" s="49"/>
      <c r="B7" s="56"/>
      <c r="C7" s="56"/>
      <c r="D7" s="23" t="s">
        <v>37</v>
      </c>
      <c r="E7" s="71"/>
      <c r="F7" s="68"/>
      <c r="G7" s="56"/>
      <c r="H7" s="50"/>
      <c r="I7" s="44"/>
    </row>
    <row r="8" spans="1:9" ht="12.75">
      <c r="A8" s="64"/>
      <c r="B8" s="57" t="s">
        <v>83</v>
      </c>
      <c r="C8" s="69"/>
      <c r="D8" s="24" t="s">
        <v>84</v>
      </c>
      <c r="E8" s="28" t="s">
        <v>2</v>
      </c>
      <c r="F8" s="57" t="s">
        <v>3</v>
      </c>
      <c r="G8" s="69"/>
      <c r="H8" s="65"/>
      <c r="I8" s="44"/>
    </row>
    <row r="9" spans="1:9" ht="12.75">
      <c r="A9" s="51" t="s">
        <v>4</v>
      </c>
      <c r="B9" s="57" t="s">
        <v>5</v>
      </c>
      <c r="C9" s="57" t="s">
        <v>6</v>
      </c>
      <c r="D9" s="24" t="s">
        <v>38</v>
      </c>
      <c r="E9" s="28" t="s">
        <v>8</v>
      </c>
      <c r="F9" s="57" t="s">
        <v>9</v>
      </c>
      <c r="G9" s="57" t="s">
        <v>10</v>
      </c>
      <c r="H9" s="52" t="s">
        <v>11</v>
      </c>
      <c r="I9" s="44"/>
    </row>
    <row r="10" spans="1:9" ht="13.5" thickBot="1">
      <c r="A10" s="53" t="s">
        <v>12</v>
      </c>
      <c r="B10" s="58" t="s">
        <v>13</v>
      </c>
      <c r="C10" s="58" t="s">
        <v>14</v>
      </c>
      <c r="D10" s="37" t="s">
        <v>15</v>
      </c>
      <c r="E10" s="39" t="s">
        <v>17</v>
      </c>
      <c r="F10" s="58" t="s">
        <v>18</v>
      </c>
      <c r="G10" s="58" t="s">
        <v>19</v>
      </c>
      <c r="H10" s="54" t="s">
        <v>109</v>
      </c>
      <c r="I10" s="44"/>
    </row>
    <row r="11" spans="1:9" ht="12.75">
      <c r="A11" s="41" t="s">
        <v>51</v>
      </c>
      <c r="B11" s="59">
        <v>100</v>
      </c>
      <c r="C11" s="60" t="s">
        <v>195</v>
      </c>
      <c r="D11" s="25">
        <v>38157</v>
      </c>
      <c r="E11" s="29">
        <v>82704</v>
      </c>
      <c r="F11" s="22">
        <v>1540</v>
      </c>
      <c r="G11" s="59" t="s">
        <v>51</v>
      </c>
      <c r="H11" s="55"/>
      <c r="I11" s="44"/>
    </row>
    <row r="12" spans="1:9" ht="12.75">
      <c r="A12" s="41"/>
      <c r="B12" s="59"/>
      <c r="C12" s="60" t="s">
        <v>196</v>
      </c>
      <c r="D12" s="25"/>
      <c r="E12" s="29">
        <v>82704</v>
      </c>
      <c r="F12" s="22">
        <v>1541</v>
      </c>
      <c r="G12" s="59"/>
      <c r="H12" s="55"/>
      <c r="I12" s="44"/>
    </row>
    <row r="13" spans="1:9" ht="12.75">
      <c r="A13" s="42"/>
      <c r="B13" s="61"/>
      <c r="C13" s="60" t="s">
        <v>197</v>
      </c>
      <c r="D13" s="26"/>
      <c r="E13" s="31">
        <v>68920</v>
      </c>
      <c r="F13" s="22">
        <v>1542</v>
      </c>
      <c r="G13" s="62"/>
      <c r="H13" s="55"/>
      <c r="I13" s="44"/>
    </row>
    <row r="14" spans="1:9" ht="13.5" thickBot="1">
      <c r="A14" s="66"/>
      <c r="B14" s="70"/>
      <c r="C14" s="60" t="s">
        <v>198</v>
      </c>
      <c r="D14" s="78"/>
      <c r="E14" s="32">
        <v>82704</v>
      </c>
      <c r="F14" s="202">
        <v>1543</v>
      </c>
      <c r="G14" s="203"/>
      <c r="H14" s="67"/>
      <c r="I14" s="44"/>
    </row>
    <row r="15" spans="1:8" ht="13.5" thickTop="1">
      <c r="A15" s="44"/>
      <c r="B15" s="46"/>
      <c r="C15" s="263"/>
      <c r="D15" s="12"/>
      <c r="E15" s="77"/>
      <c r="F15" s="76"/>
      <c r="G15" s="46"/>
      <c r="H15" s="44"/>
    </row>
    <row r="17" spans="2:7" ht="12.75">
      <c r="B17" s="43"/>
      <c r="D17" s="43"/>
      <c r="E17" s="43"/>
      <c r="F17" s="43"/>
      <c r="G17" s="43"/>
    </row>
    <row r="18" spans="2:7" ht="12.75">
      <c r="B18" s="43"/>
      <c r="D18" s="43"/>
      <c r="E18" s="43"/>
      <c r="F18" s="43"/>
      <c r="G18" s="43"/>
    </row>
    <row r="19" spans="2:7" ht="12.75">
      <c r="B19" s="43"/>
      <c r="D19" s="43"/>
      <c r="E19" s="43"/>
      <c r="F19" s="43"/>
      <c r="G19" s="43"/>
    </row>
    <row r="20" spans="2:7" ht="12.75">
      <c r="B20" s="43"/>
      <c r="D20" s="43"/>
      <c r="E20" s="43"/>
      <c r="F20" s="43"/>
      <c r="G20" s="43"/>
    </row>
    <row r="21" spans="2:7" ht="12.75">
      <c r="B21" s="43"/>
      <c r="D21" s="43"/>
      <c r="E21" s="43"/>
      <c r="F21" s="43"/>
      <c r="G21" s="43"/>
    </row>
    <row r="22" spans="2:7" ht="12.75">
      <c r="B22" s="43"/>
      <c r="D22" s="43"/>
      <c r="E22" s="43"/>
      <c r="F22" s="43"/>
      <c r="G22" s="43"/>
    </row>
    <row r="23" spans="2:7" ht="12.75">
      <c r="B23" s="43"/>
      <c r="D23" s="43"/>
      <c r="E23" s="43"/>
      <c r="F23" s="43"/>
      <c r="G23" s="43"/>
    </row>
  </sheetData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  <headerFooter alignWithMargins="0">
    <oddFooter>&amp;C&amp;9 4.6&amp;R&amp;9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="75" zoomScaleNormal="75" workbookViewId="0" topLeftCell="A1">
      <selection activeCell="E13" sqref="E13"/>
    </sheetView>
  </sheetViews>
  <sheetFormatPr defaultColWidth="12.57421875" defaultRowHeight="12.75"/>
  <cols>
    <col min="1" max="1" width="15.7109375" style="43" customWidth="1"/>
    <col min="2" max="2" width="17.7109375" style="47" customWidth="1"/>
    <col min="3" max="3" width="20.7109375" style="43" customWidth="1"/>
    <col min="4" max="4" width="15.7109375" style="10" customWidth="1"/>
    <col min="5" max="5" width="14.7109375" style="13" customWidth="1"/>
    <col min="6" max="6" width="14.7109375" style="8" customWidth="1"/>
    <col min="7" max="7" width="13.7109375" style="47" customWidth="1"/>
    <col min="8" max="8" width="23.7109375" style="43" customWidth="1"/>
    <col min="9" max="9" width="4.8515625" style="43" customWidth="1"/>
    <col min="10" max="16384" width="12.57421875" style="43" customWidth="1"/>
  </cols>
  <sheetData>
    <row r="1" spans="1:2" ht="18">
      <c r="A1" s="45" t="s">
        <v>161</v>
      </c>
      <c r="B1" s="48" t="s">
        <v>94</v>
      </c>
    </row>
    <row r="2" spans="1:2" ht="18">
      <c r="A2"/>
      <c r="B2" s="48" t="s">
        <v>71</v>
      </c>
    </row>
    <row r="4" ht="12.75">
      <c r="A4" s="101"/>
    </row>
    <row r="6" ht="13.5" thickBot="1"/>
    <row r="7" spans="1:9" ht="13.5" thickTop="1">
      <c r="A7" s="49"/>
      <c r="B7" s="56"/>
      <c r="C7" s="56"/>
      <c r="D7" s="23" t="s">
        <v>37</v>
      </c>
      <c r="E7" s="71"/>
      <c r="F7" s="72"/>
      <c r="G7" s="56"/>
      <c r="H7" s="50"/>
      <c r="I7" s="44"/>
    </row>
    <row r="8" spans="1:9" ht="12.75">
      <c r="A8" s="64"/>
      <c r="B8" s="57" t="s">
        <v>83</v>
      </c>
      <c r="C8" s="69"/>
      <c r="D8" s="24" t="s">
        <v>84</v>
      </c>
      <c r="E8" s="28" t="s">
        <v>2</v>
      </c>
      <c r="F8" s="19" t="s">
        <v>3</v>
      </c>
      <c r="G8" s="69"/>
      <c r="H8" s="65"/>
      <c r="I8" s="44"/>
    </row>
    <row r="9" spans="1:9" ht="12.75">
      <c r="A9" s="51" t="s">
        <v>4</v>
      </c>
      <c r="B9" s="57" t="s">
        <v>5</v>
      </c>
      <c r="C9" s="57" t="s">
        <v>6</v>
      </c>
      <c r="D9" s="24" t="s">
        <v>38</v>
      </c>
      <c r="E9" s="28" t="s">
        <v>8</v>
      </c>
      <c r="F9" s="19" t="s">
        <v>9</v>
      </c>
      <c r="G9" s="57" t="s">
        <v>10</v>
      </c>
      <c r="H9" s="52" t="s">
        <v>11</v>
      </c>
      <c r="I9" s="44"/>
    </row>
    <row r="10" spans="1:9" ht="13.5" thickBot="1">
      <c r="A10" s="53" t="s">
        <v>12</v>
      </c>
      <c r="B10" s="58" t="s">
        <v>13</v>
      </c>
      <c r="C10" s="58" t="s">
        <v>14</v>
      </c>
      <c r="D10" s="37" t="s">
        <v>15</v>
      </c>
      <c r="E10" s="39" t="s">
        <v>17</v>
      </c>
      <c r="F10" s="35" t="s">
        <v>18</v>
      </c>
      <c r="G10" s="58" t="s">
        <v>19</v>
      </c>
      <c r="H10" s="54" t="s">
        <v>109</v>
      </c>
      <c r="I10" s="44"/>
    </row>
    <row r="11" spans="1:9" ht="12.75">
      <c r="A11" s="41" t="s">
        <v>27</v>
      </c>
      <c r="B11" s="59">
        <v>50</v>
      </c>
      <c r="C11" s="60" t="s">
        <v>192</v>
      </c>
      <c r="D11" s="25">
        <v>38343</v>
      </c>
      <c r="E11" s="29">
        <v>14127</v>
      </c>
      <c r="F11" s="20">
        <v>1507</v>
      </c>
      <c r="G11" s="59" t="s">
        <v>27</v>
      </c>
      <c r="H11" s="55"/>
      <c r="I11" s="44"/>
    </row>
    <row r="12" spans="1:9" ht="12.75">
      <c r="A12" s="136" t="s">
        <v>47</v>
      </c>
      <c r="B12" s="21">
        <v>40</v>
      </c>
      <c r="C12" s="134" t="s">
        <v>193</v>
      </c>
      <c r="D12" s="25"/>
      <c r="E12" s="29">
        <v>5037</v>
      </c>
      <c r="F12" s="20">
        <v>1508</v>
      </c>
      <c r="G12" s="59"/>
      <c r="H12" s="55"/>
      <c r="I12" s="44"/>
    </row>
    <row r="13" spans="1:9" ht="13.5" thickBot="1">
      <c r="A13" s="185" t="s">
        <v>194</v>
      </c>
      <c r="B13" s="204">
        <v>10</v>
      </c>
      <c r="C13" s="184"/>
      <c r="D13" s="78"/>
      <c r="E13" s="187"/>
      <c r="F13" s="131"/>
      <c r="G13" s="80"/>
      <c r="H13" s="67"/>
      <c r="I13" s="44"/>
    </row>
    <row r="14" ht="13.5" thickTop="1"/>
    <row r="18" ht="12.75">
      <c r="G18" s="8"/>
    </row>
    <row r="19" ht="12.75">
      <c r="G19" s="8"/>
    </row>
  </sheetData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  <headerFooter alignWithMargins="0">
    <oddFooter>&amp;C&amp;9 4.7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12.7109375" style="97" customWidth="1"/>
    <col min="2" max="2" width="15.7109375" style="97" customWidth="1"/>
    <col min="3" max="3" width="16.421875" style="97" customWidth="1"/>
    <col min="4" max="4" width="15.7109375" style="98" customWidth="1"/>
    <col min="5" max="5" width="15.7109375" style="97" customWidth="1"/>
    <col min="6" max="6" width="10.7109375" style="97" customWidth="1"/>
    <col min="7" max="7" width="14.7109375" style="99" customWidth="1"/>
    <col min="8" max="8" width="13.7109375" style="99" customWidth="1"/>
    <col min="9" max="9" width="23.7109375" style="97" customWidth="1"/>
    <col min="10" max="16384" width="11.421875" style="97" customWidth="1"/>
  </cols>
  <sheetData>
    <row r="1" spans="1:2" ht="18">
      <c r="A1" s="82" t="s">
        <v>201</v>
      </c>
      <c r="B1" s="83" t="s">
        <v>95</v>
      </c>
    </row>
    <row r="2" spans="1:2" ht="18">
      <c r="A2" s="84"/>
      <c r="B2" s="83" t="s">
        <v>72</v>
      </c>
    </row>
    <row r="6" ht="13.5" thickBot="1"/>
    <row r="7" spans="1:10" ht="13.5" thickTop="1">
      <c r="A7" s="14"/>
      <c r="B7" s="33"/>
      <c r="C7" s="33"/>
      <c r="D7" s="23" t="s">
        <v>37</v>
      </c>
      <c r="E7" s="15"/>
      <c r="F7" s="15"/>
      <c r="G7" s="68"/>
      <c r="H7" s="33"/>
      <c r="I7" s="16"/>
      <c r="J7" s="81"/>
    </row>
    <row r="8" spans="1:10" ht="12.75">
      <c r="A8" s="73"/>
      <c r="B8" s="74"/>
      <c r="C8" s="74"/>
      <c r="D8" s="24" t="s">
        <v>84</v>
      </c>
      <c r="E8" s="85"/>
      <c r="F8" s="86"/>
      <c r="G8" s="19" t="s">
        <v>106</v>
      </c>
      <c r="H8" s="74"/>
      <c r="I8" s="75"/>
      <c r="J8" s="81"/>
    </row>
    <row r="9" spans="1:10" ht="12.75">
      <c r="A9" s="17" t="s">
        <v>41</v>
      </c>
      <c r="B9" s="19" t="s">
        <v>42</v>
      </c>
      <c r="C9" s="19" t="s">
        <v>6</v>
      </c>
      <c r="D9" s="24" t="s">
        <v>38</v>
      </c>
      <c r="E9" s="87" t="s">
        <v>43</v>
      </c>
      <c r="F9" s="88"/>
      <c r="G9" s="19" t="s">
        <v>9</v>
      </c>
      <c r="H9" s="19" t="s">
        <v>10</v>
      </c>
      <c r="I9" s="18" t="s">
        <v>11</v>
      </c>
      <c r="J9" s="81"/>
    </row>
    <row r="10" spans="1:10" ht="13.5" thickBot="1">
      <c r="A10" s="34" t="s">
        <v>44</v>
      </c>
      <c r="B10" s="35" t="s">
        <v>45</v>
      </c>
      <c r="C10" s="35" t="s">
        <v>14</v>
      </c>
      <c r="D10" s="37" t="s">
        <v>15</v>
      </c>
      <c r="E10" s="270" t="s">
        <v>105</v>
      </c>
      <c r="F10" s="271"/>
      <c r="G10" s="35" t="s">
        <v>18</v>
      </c>
      <c r="H10" s="35" t="s">
        <v>19</v>
      </c>
      <c r="I10" s="40" t="s">
        <v>109</v>
      </c>
      <c r="J10" s="81"/>
    </row>
    <row r="11" spans="1:10" ht="12.75">
      <c r="A11" s="272" t="s">
        <v>82</v>
      </c>
      <c r="B11" s="81" t="s">
        <v>33</v>
      </c>
      <c r="C11" s="280" t="s">
        <v>35</v>
      </c>
      <c r="D11" s="251">
        <v>37999</v>
      </c>
      <c r="E11" s="253" t="s">
        <v>33</v>
      </c>
      <c r="F11" s="252">
        <v>95</v>
      </c>
      <c r="G11" s="96">
        <v>1526</v>
      </c>
      <c r="H11" s="96" t="s">
        <v>33</v>
      </c>
      <c r="I11" s="18"/>
      <c r="J11" s="81"/>
    </row>
    <row r="12" spans="1:10" ht="12.75">
      <c r="A12" s="273"/>
      <c r="B12" s="274"/>
      <c r="C12" s="275"/>
      <c r="D12" s="276"/>
      <c r="E12" s="277" t="s">
        <v>47</v>
      </c>
      <c r="F12" s="278">
        <v>5</v>
      </c>
      <c r="G12" s="274"/>
      <c r="H12" s="274"/>
      <c r="I12" s="279"/>
      <c r="J12" s="81"/>
    </row>
    <row r="13" spans="1:10" ht="12.75">
      <c r="A13" s="281" t="s">
        <v>33</v>
      </c>
      <c r="B13" s="282" t="s">
        <v>96</v>
      </c>
      <c r="C13" s="283" t="s">
        <v>73</v>
      </c>
      <c r="D13" s="256">
        <v>37999</v>
      </c>
      <c r="E13" s="285" t="s">
        <v>33</v>
      </c>
      <c r="F13" s="258">
        <v>75</v>
      </c>
      <c r="G13" s="96">
        <v>1579</v>
      </c>
      <c r="H13" s="96" t="s">
        <v>33</v>
      </c>
      <c r="I13" s="286"/>
      <c r="J13" s="81"/>
    </row>
    <row r="14" spans="1:10" ht="12.75">
      <c r="A14" s="281"/>
      <c r="B14" s="282"/>
      <c r="C14" s="283"/>
      <c r="D14" s="284"/>
      <c r="E14" s="285" t="s">
        <v>96</v>
      </c>
      <c r="F14" s="240">
        <v>25</v>
      </c>
      <c r="G14" s="282"/>
      <c r="H14" s="282"/>
      <c r="I14" s="286"/>
      <c r="J14" s="81"/>
    </row>
    <row r="15" spans="1:10" ht="12.75">
      <c r="A15" s="266" t="s">
        <v>47</v>
      </c>
      <c r="B15" s="188" t="s">
        <v>167</v>
      </c>
      <c r="C15" s="189" t="s">
        <v>29</v>
      </c>
      <c r="D15" s="256">
        <v>37999</v>
      </c>
      <c r="E15" s="287" t="s">
        <v>47</v>
      </c>
      <c r="F15" s="258">
        <v>15</v>
      </c>
      <c r="G15" s="190">
        <v>1509</v>
      </c>
      <c r="H15" s="190" t="s">
        <v>47</v>
      </c>
      <c r="I15" s="191" t="s">
        <v>168</v>
      </c>
      <c r="J15" s="81"/>
    </row>
    <row r="16" spans="1:10" ht="12.75">
      <c r="A16" s="91"/>
      <c r="B16" s="93"/>
      <c r="C16" s="81" t="s">
        <v>30</v>
      </c>
      <c r="D16" s="251"/>
      <c r="E16" s="254" t="s">
        <v>27</v>
      </c>
      <c r="F16" s="240">
        <v>25</v>
      </c>
      <c r="G16" s="96">
        <v>1510</v>
      </c>
      <c r="H16" s="96"/>
      <c r="I16" s="92" t="s">
        <v>191</v>
      </c>
      <c r="J16" s="81"/>
    </row>
    <row r="17" spans="1:10" ht="12.75">
      <c r="A17" s="91"/>
      <c r="B17" s="93"/>
      <c r="C17" s="81"/>
      <c r="D17" s="251"/>
      <c r="E17" s="255" t="s">
        <v>87</v>
      </c>
      <c r="F17" s="240">
        <v>20</v>
      </c>
      <c r="G17" s="96"/>
      <c r="H17" s="96"/>
      <c r="I17" s="92"/>
      <c r="J17" s="81"/>
    </row>
    <row r="18" spans="1:10" ht="12.75">
      <c r="A18" s="91"/>
      <c r="B18" s="93"/>
      <c r="C18" s="81"/>
      <c r="D18" s="251"/>
      <c r="E18" s="255" t="s">
        <v>81</v>
      </c>
      <c r="F18" s="240">
        <v>15</v>
      </c>
      <c r="G18" s="96"/>
      <c r="H18" s="96"/>
      <c r="I18" s="92"/>
      <c r="J18" s="81"/>
    </row>
    <row r="19" spans="1:10" ht="12.75">
      <c r="A19" s="91"/>
      <c r="B19" s="93"/>
      <c r="C19" s="81"/>
      <c r="D19" s="251"/>
      <c r="E19" s="255" t="s">
        <v>46</v>
      </c>
      <c r="F19" s="240">
        <v>10</v>
      </c>
      <c r="G19" s="96"/>
      <c r="H19" s="96"/>
      <c r="I19" s="92"/>
      <c r="J19" s="81"/>
    </row>
    <row r="20" spans="1:10" ht="12.75">
      <c r="A20" s="91"/>
      <c r="B20" s="93"/>
      <c r="C20" s="81"/>
      <c r="D20" s="251"/>
      <c r="E20" s="242" t="s">
        <v>167</v>
      </c>
      <c r="F20" s="240">
        <v>15</v>
      </c>
      <c r="G20" s="96"/>
      <c r="H20" s="96"/>
      <c r="I20" s="92"/>
      <c r="J20" s="81"/>
    </row>
    <row r="21" spans="1:10" ht="12.75">
      <c r="A21" s="259" t="s">
        <v>169</v>
      </c>
      <c r="B21" s="188" t="s">
        <v>98</v>
      </c>
      <c r="C21" s="189" t="s">
        <v>34</v>
      </c>
      <c r="D21" s="256">
        <v>37999</v>
      </c>
      <c r="E21" s="257" t="s">
        <v>98</v>
      </c>
      <c r="F21" s="258">
        <v>100</v>
      </c>
      <c r="G21" s="190">
        <v>1515</v>
      </c>
      <c r="H21" s="190" t="s">
        <v>98</v>
      </c>
      <c r="I21" s="191"/>
      <c r="J21" s="81"/>
    </row>
    <row r="22" spans="1:10" ht="12.75">
      <c r="A22" s="266" t="s">
        <v>23</v>
      </c>
      <c r="B22" s="188" t="s">
        <v>27</v>
      </c>
      <c r="C22" s="189" t="s">
        <v>31</v>
      </c>
      <c r="D22" s="267">
        <v>38343</v>
      </c>
      <c r="E22" s="189" t="s">
        <v>27</v>
      </c>
      <c r="F22" s="268">
        <v>33.333333</v>
      </c>
      <c r="G22" s="190">
        <v>1523</v>
      </c>
      <c r="H22" s="190" t="s">
        <v>27</v>
      </c>
      <c r="I22" s="191"/>
      <c r="J22" s="81"/>
    </row>
    <row r="23" spans="1:10" ht="12.75">
      <c r="A23" s="233" t="s">
        <v>25</v>
      </c>
      <c r="B23" s="93" t="s">
        <v>46</v>
      </c>
      <c r="C23" s="93"/>
      <c r="D23" s="94"/>
      <c r="E23" s="241" t="s">
        <v>46</v>
      </c>
      <c r="F23" s="269">
        <v>33.333333</v>
      </c>
      <c r="G23" s="232"/>
      <c r="H23" s="96"/>
      <c r="I23" s="234"/>
      <c r="J23" s="81"/>
    </row>
    <row r="24" spans="1:9" ht="13.5" thickBot="1">
      <c r="A24" s="235"/>
      <c r="B24" s="236" t="s">
        <v>47</v>
      </c>
      <c r="C24" s="95"/>
      <c r="D24" s="237"/>
      <c r="E24" s="243" t="s">
        <v>47</v>
      </c>
      <c r="F24" s="326">
        <v>33.333333</v>
      </c>
      <c r="G24" s="238"/>
      <c r="H24" s="238"/>
      <c r="I24" s="239"/>
    </row>
    <row r="25" ht="13.5" thickTop="1"/>
  </sheetData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&amp;C&amp;9 4.8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Permisos de investigación / Research permits</dc:title>
  <dc:subject/>
  <dc:creator/>
  <cp:keywords/>
  <dc:description/>
  <cp:lastModifiedBy>LMazon</cp:lastModifiedBy>
  <cp:lastPrinted>2005-04-11T08:49:59Z</cp:lastPrinted>
  <dcterms:created xsi:type="dcterms:W3CDTF">2002-03-14T12:33:47Z</dcterms:created>
  <dcterms:modified xsi:type="dcterms:W3CDTF">2005-05-27T07:51:13Z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-635918351</vt:i4>
  </property>
  <property fmtid="{D5CDD505-2E9C-101B-9397-08002B2CF9AE}" pid="4" name="_EmailSubje">
    <vt:lpwstr>Datos estadística para la web </vt:lpwstr>
  </property>
  <property fmtid="{D5CDD505-2E9C-101B-9397-08002B2CF9AE}" pid="5" name="_AuthorEma">
    <vt:lpwstr>lmazon@mityc.es</vt:lpwstr>
  </property>
  <property fmtid="{D5CDD505-2E9C-101B-9397-08002B2CF9AE}" pid="6" name="_AuthorEmailDisplayNa">
    <vt:lpwstr>Mazón Ramos, Luis</vt:lpwstr>
  </property>
  <property fmtid="{D5CDD505-2E9C-101B-9397-08002B2CF9AE}" pid="7" name="Descripci">
    <vt:lpwstr/>
  </property>
  <property fmtid="{D5CDD505-2E9C-101B-9397-08002B2CF9AE}" pid="8" name="Ordenaci">
    <vt:lpwstr>4.00000000000000</vt:lpwstr>
  </property>
  <property fmtid="{D5CDD505-2E9C-101B-9397-08002B2CF9AE}" pid="9" name="ContentTy">
    <vt:lpwstr>Documento</vt:lpwstr>
  </property>
  <property fmtid="{D5CDD505-2E9C-101B-9397-08002B2CF9AE}" pid="10" name="MCLDOrd">
    <vt:lpwstr>700.000000000000</vt:lpwstr>
  </property>
</Properties>
</file>