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12060" windowHeight="3975" tabRatio="728" activeTab="1"/>
  </bookViews>
  <sheets>
    <sheet name="41PIV" sheetId="1" r:id="rId1"/>
    <sheet name="42CCAA" sheetId="2" r:id="rId2"/>
    <sheet name="43SPI" sheetId="3" r:id="rId3"/>
    <sheet name="44RPI" sheetId="4" r:id="rId4"/>
    <sheet name="45EPI" sheetId="5" r:id="rId5"/>
    <sheet name="46RPSP" sheetId="6" r:id="rId6"/>
    <sheet name="47CPI" sheetId="7" r:id="rId7"/>
  </sheets>
  <definedNames>
    <definedName name="_xlnm.Print_Area" localSheetId="1">'42CCAA'!$A$1:$I$34</definedName>
    <definedName name="_xlnm.Print_Titles" localSheetId="0">'41PIV'!$1:$8</definedName>
    <definedName name="_xlnm.Print_Titles" localSheetId="1">'42CCAA'!$1:$8</definedName>
  </definedNames>
  <calcPr fullCalcOnLoad="1"/>
</workbook>
</file>

<file path=xl/sharedStrings.xml><?xml version="1.0" encoding="utf-8"?>
<sst xmlns="http://schemas.openxmlformats.org/spreadsheetml/2006/main" count="386" uniqueCount="185">
  <si>
    <t>4.1</t>
  </si>
  <si>
    <t>PERIODO</t>
  </si>
  <si>
    <t>SUPERFICIE/</t>
  </si>
  <si>
    <t>NUMERO</t>
  </si>
  <si>
    <t>EMPRESAS/</t>
  </si>
  <si>
    <t>PARTICIPATION</t>
  </si>
  <si>
    <t>PERMISOS/</t>
  </si>
  <si>
    <t>VIGENCIA/</t>
  </si>
  <si>
    <t>SURFACE</t>
  </si>
  <si>
    <t>EXPEDIENTE/</t>
  </si>
  <si>
    <t>OPERADOR/</t>
  </si>
  <si>
    <t>OBSERVACIONES/</t>
  </si>
  <si>
    <t>COMPANIES</t>
  </si>
  <si>
    <t>%</t>
  </si>
  <si>
    <t>PERMITS</t>
  </si>
  <si>
    <t>DATE B.O.E.</t>
  </si>
  <si>
    <t>PERIOD</t>
  </si>
  <si>
    <t>(Ha)</t>
  </si>
  <si>
    <t>FILE NUMBER</t>
  </si>
  <si>
    <t>OPERATOR</t>
  </si>
  <si>
    <t>CAMBRIA</t>
  </si>
  <si>
    <t>SHESA</t>
  </si>
  <si>
    <t>CAMEROS-1</t>
  </si>
  <si>
    <t>CAMEROS-2</t>
  </si>
  <si>
    <t>ARCERA</t>
  </si>
  <si>
    <t>UREDERRA</t>
  </si>
  <si>
    <t>RIPSA</t>
  </si>
  <si>
    <t>CASTOR</t>
  </si>
  <si>
    <t>TORTUGA</t>
  </si>
  <si>
    <t>4.4</t>
  </si>
  <si>
    <t>FECHA</t>
  </si>
  <si>
    <t>B.O.E/</t>
  </si>
  <si>
    <t>EL JUNCAL</t>
  </si>
  <si>
    <t>4.5</t>
  </si>
  <si>
    <t>DE:/</t>
  </si>
  <si>
    <t>A:/</t>
  </si>
  <si>
    <t>% ACTUAL/</t>
  </si>
  <si>
    <t>FROM</t>
  </si>
  <si>
    <t>TO</t>
  </si>
  <si>
    <t>NUELGAS</t>
  </si>
  <si>
    <t>PETROLEUM</t>
  </si>
  <si>
    <t>SUPERFICIE</t>
  </si>
  <si>
    <t>ANTERIOR/</t>
  </si>
  <si>
    <t>ACTUAL/</t>
  </si>
  <si>
    <t>PREVIOUS</t>
  </si>
  <si>
    <t>CANARIAS-1</t>
  </si>
  <si>
    <t>CANARIAS-2</t>
  </si>
  <si>
    <t>CANARIAS-3</t>
  </si>
  <si>
    <t>CANARIAS-4</t>
  </si>
  <si>
    <t>CANARIAS-5</t>
  </si>
  <si>
    <t>CANARIAS-6</t>
  </si>
  <si>
    <t>CANARIAS-7</t>
  </si>
  <si>
    <t>CANARIAS-8</t>
  </si>
  <si>
    <t>CANARIAS-9</t>
  </si>
  <si>
    <t>IBIS</t>
  </si>
  <si>
    <t>FLAMENCO</t>
  </si>
  <si>
    <t>GARCETA</t>
  </si>
  <si>
    <t>LUBINA-1</t>
  </si>
  <si>
    <t>LUBINA-2</t>
  </si>
  <si>
    <t>4.2</t>
  </si>
  <si>
    <t>INVESTIGATION PERMITS PARTLY RENOUNCED</t>
  </si>
  <si>
    <t>4.3</t>
  </si>
  <si>
    <t>LAPSING OF RESEARCH PERMITS</t>
  </si>
  <si>
    <t>RESEARCH PERMITS FARMOUTS</t>
  </si>
  <si>
    <t>CIRCE</t>
  </si>
  <si>
    <t>BALLENA-1</t>
  </si>
  <si>
    <t>BALLENA-2</t>
  </si>
  <si>
    <t>BALLENA-3</t>
  </si>
  <si>
    <t>BALLENA-4</t>
  </si>
  <si>
    <t>BALLENA-5</t>
  </si>
  <si>
    <t>MARISMAS MARINO NORTE</t>
  </si>
  <si>
    <t>MARISMAS MARINO SUR</t>
  </si>
  <si>
    <t>TEREDO 2</t>
  </si>
  <si>
    <t>PARTICIPACIÓN/</t>
  </si>
  <si>
    <t>PUBLICACIÓN</t>
  </si>
  <si>
    <t>UNIÓN FENOSA</t>
  </si>
  <si>
    <t>ÁGUILA</t>
  </si>
  <si>
    <t>CORMORÁN</t>
  </si>
  <si>
    <t>GORRIÓN</t>
  </si>
  <si>
    <t>HALCÓN</t>
  </si>
  <si>
    <t>RENUNCIA PARCIAL DE SUPERFICIE EN PERMISOS DE INVESTIGACIÓN /</t>
  </si>
  <si>
    <t>RENUNCIAS DE LOS PERMISOS DE INVESTIGACIÓN /</t>
  </si>
  <si>
    <t>EXTINCIÓN DE LOS PERMISOS DE INVESTIGACIÓN /</t>
  </si>
  <si>
    <t>CESIONES EN LOS PERMISOS DE INVESTIGACIÓN /</t>
  </si>
  <si>
    <t>RWE</t>
  </si>
  <si>
    <t>ESCAL</t>
  </si>
  <si>
    <t>WOODSIDE</t>
  </si>
  <si>
    <t>NARANJALEJO</t>
  </si>
  <si>
    <t>SIROCO-A</t>
  </si>
  <si>
    <t>RESEARCH PERMITS RENOUNCED</t>
  </si>
  <si>
    <t>CURRENT %</t>
  </si>
  <si>
    <t>NÚMERO</t>
  </si>
  <si>
    <t>CURRENT</t>
  </si>
  <si>
    <t>NOTES</t>
  </si>
  <si>
    <t>DIARIO / BOLETÍN</t>
  </si>
  <si>
    <t>DATE JOURNAL</t>
  </si>
  <si>
    <t>BARBASTRO</t>
  </si>
  <si>
    <t>H22009</t>
  </si>
  <si>
    <t>DEVELOPMENT</t>
  </si>
  <si>
    <t>CC.AA.</t>
  </si>
  <si>
    <t>ABIEGO</t>
  </si>
  <si>
    <t>H22007</t>
  </si>
  <si>
    <t>PERALTILLA</t>
  </si>
  <si>
    <t>H22008</t>
  </si>
  <si>
    <t>BINÉFAR</t>
  </si>
  <si>
    <t>H22010</t>
  </si>
  <si>
    <t>HERITAGE</t>
  </si>
  <si>
    <t>MIERES</t>
  </si>
  <si>
    <t>HC-01-PA/1</t>
  </si>
  <si>
    <t>ARAGÓN</t>
  </si>
  <si>
    <t>ASTURIAS</t>
  </si>
  <si>
    <t>GIJÓN</t>
  </si>
  <si>
    <t>HC-02-PA/1</t>
  </si>
  <si>
    <t>NORTHERN</t>
  </si>
  <si>
    <t>HUÉRMECES</t>
  </si>
  <si>
    <t>CASTILLA Y LEÓN</t>
  </si>
  <si>
    <t>VALDERREDIBLE</t>
  </si>
  <si>
    <t>BASCONCILLOS H</t>
  </si>
  <si>
    <t>HIDROCARBUROS</t>
  </si>
  <si>
    <t>CANTÁBRICO</t>
  </si>
  <si>
    <t>LAVIANA</t>
  </si>
  <si>
    <t>LIERES</t>
  </si>
  <si>
    <t>CAMPOMANES</t>
  </si>
  <si>
    <t>MONSACRO</t>
  </si>
  <si>
    <t>HC-03</t>
  </si>
  <si>
    <t>HC-04</t>
  </si>
  <si>
    <t>HC-05</t>
  </si>
  <si>
    <t>HC-06</t>
  </si>
  <si>
    <t>PART.</t>
  </si>
  <si>
    <t>MURCIA A</t>
  </si>
  <si>
    <t>MURCIA</t>
  </si>
  <si>
    <t>MURCIA B</t>
  </si>
  <si>
    <t>ENAGAS</t>
  </si>
  <si>
    <t>SANTA BÁRBARA</t>
  </si>
  <si>
    <t>CASTILLA - LA MANCHA</t>
  </si>
  <si>
    <t>4.6</t>
  </si>
  <si>
    <t>PERMISOS DE INVESTIGACIÓN VIGENTES (ADMINISTRACIÓN GENERAL DEL ESTADO, AGE) /</t>
  </si>
  <si>
    <t xml:space="preserve"> RESEARCH PERMITS IN FORCE (GENERAL GOVERNMENT) </t>
  </si>
  <si>
    <t>RESEARCH PERMITS GRANTED BY REGIONAL GOVERNMENTS</t>
  </si>
  <si>
    <t>SOLICITUD DE PERMISOS DE INVESTIGACIÓN (AGE) /</t>
  </si>
  <si>
    <t>RESEARCH PERMITS APPLICATIONS (GENERAL GOVERNMENT)</t>
  </si>
  <si>
    <t>HOPE</t>
  </si>
  <si>
    <t>HEYCO</t>
  </si>
  <si>
    <t>CEPSA</t>
  </si>
  <si>
    <t>VALLFOGONA OESTE</t>
  </si>
  <si>
    <t>VALLFOGONA ESTE</t>
  </si>
  <si>
    <t>REUS</t>
  </si>
  <si>
    <t>CATALUÑA</t>
  </si>
  <si>
    <t>HUNT</t>
  </si>
  <si>
    <t>CACHALOTE-1</t>
  </si>
  <si>
    <t>CACHALOTE-2</t>
  </si>
  <si>
    <t>CACHALOTE-3</t>
  </si>
  <si>
    <t>CACHALOTE-4</t>
  </si>
  <si>
    <t>CACHALOTE-5</t>
  </si>
  <si>
    <t>LÓQUIZ</t>
  </si>
  <si>
    <t>BGGIBV</t>
  </si>
  <si>
    <t>PDAI</t>
  </si>
  <si>
    <t>Solicitada prórroga</t>
  </si>
  <si>
    <t>Solicitada su renuncia</t>
  </si>
  <si>
    <t>PERMISOS DE INVESTIGACIÓN OTORGADOS POR LAS CC.AA. (SITUACIÓN A 31/12/2005) /</t>
  </si>
  <si>
    <t>ENAGÁS</t>
  </si>
  <si>
    <t>SIROCO-D</t>
  </si>
  <si>
    <t>EBRO-A</t>
  </si>
  <si>
    <t>ANGOSTO-1</t>
  </si>
  <si>
    <t>ENARA</t>
  </si>
  <si>
    <t>YCI
CAMBRIA
SHESA</t>
  </si>
  <si>
    <t>MONTIJA
MALTRANILLA
RESPALDIZA
LEZAMA
BRICIA
LOSA
SAN MILLÁN
FRÍAS</t>
  </si>
  <si>
    <t>1497
1498
1499
1500
1501
1504
1505
1506</t>
  </si>
  <si>
    <t>11.194,00
27.363,50
26.866,00
18.906,00
28.318,00
12.642,00
12.642,00
16.055,00</t>
  </si>
  <si>
    <t>NUELGAS
PETROLEUM
SHESA</t>
  </si>
  <si>
    <t>54,705883
35,294117
10,000000</t>
  </si>
  <si>
    <t>33,33333
33,33333
33,33333</t>
  </si>
  <si>
    <t>SHESA
TEREDO 2
UNIÓN FENOSA
NUELGAS</t>
  </si>
  <si>
    <t>25,000000
36,428571
28,571429
10,000000</t>
  </si>
  <si>
    <t>SHESA
TEREDO
UNIÓN FENOSA
NUELGAS</t>
  </si>
  <si>
    <t>SIROCO-B</t>
  </si>
  <si>
    <t>SIROCO-C</t>
  </si>
  <si>
    <t>CALYPSO ESTE</t>
  </si>
  <si>
    <t>CALYPSO OESTE</t>
  </si>
  <si>
    <t>SIERRA SAGRA</t>
  </si>
  <si>
    <t>Extinguido por renuncia</t>
  </si>
  <si>
    <t>BOE 22-2-2006</t>
  </si>
  <si>
    <t>Extinguidos por renuncia</t>
  </si>
  <si>
    <t>4.7</t>
  </si>
  <si>
    <t>25,000000
28,571429
36,428571
10,000000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</si>
</sst>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_);\(#,##0.00\)"/>
    <numFmt numFmtId="182" formatCode="d/mm/yyyy"/>
    <numFmt numFmtId="183" formatCode="#,##0.0"/>
    <numFmt numFmtId="184" formatCode="0.0"/>
    <numFmt numFmtId="185" formatCode="#,##0.000000_);\(#,##0.000000\)"/>
    <numFmt numFmtId="186" formatCode="#,##0.00000_);\(#,##0.00000\)"/>
    <numFmt numFmtId="187" formatCode="#,##0.0000_);\(#,##0.0000\)"/>
    <numFmt numFmtId="188" formatCode="#,##0.000_);\(#,##0.000\)"/>
    <numFmt numFmtId="189" formatCode="#,##0.000"/>
    <numFmt numFmtId="190" formatCode="#,##0.0000"/>
    <numFmt numFmtId="191" formatCode="#,##0.00000"/>
    <numFmt numFmtId="192" formatCode="#,##0.000000"/>
    <numFmt numFmtId="193" formatCode="0.000"/>
    <numFmt numFmtId="194" formatCode="0.0000"/>
    <numFmt numFmtId="195" formatCode="0.000000"/>
    <numFmt numFmtId="196" formatCode="0.00000"/>
    <numFmt numFmtId="197" formatCode="#,##0.0000000"/>
    <numFmt numFmtId="198" formatCode="0.00000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0"/>
    </font>
    <font>
      <b/>
      <sz val="14"/>
      <name val="Arial"/>
      <family val="2"/>
    </font>
    <font>
      <i/>
      <u val="single"/>
      <sz val="14"/>
      <color indexed="8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 applyProtection="1">
      <alignment horizontal="left"/>
      <protection/>
    </xf>
    <xf numFmtId="14" fontId="0" fillId="0" borderId="0" xfId="0" applyNumberFormat="1" applyFont="1" applyBorder="1" applyAlignment="1">
      <alignment horizontal="center"/>
    </xf>
    <xf numFmtId="14" fontId="6" fillId="0" borderId="0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3" fontId="6" fillId="0" borderId="3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 applyProtection="1">
      <alignment horizontal="center"/>
      <protection/>
    </xf>
    <xf numFmtId="3" fontId="6" fillId="0" borderId="2" xfId="0" applyNumberFormat="1" applyFont="1" applyFill="1" applyBorder="1" applyAlignment="1" applyProtection="1">
      <alignment horizontal="center"/>
      <protection/>
    </xf>
    <xf numFmtId="3" fontId="6" fillId="0" borderId="6" xfId="0" applyNumberFormat="1" applyFont="1" applyFill="1" applyBorder="1" applyAlignment="1" applyProtection="1">
      <alignment horizontal="center"/>
      <protection/>
    </xf>
    <xf numFmtId="3" fontId="4" fillId="0" borderId="6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 applyProtection="1">
      <alignment horizontal="center"/>
      <protection/>
    </xf>
    <xf numFmtId="3" fontId="0" fillId="0" borderId="6" xfId="0" applyNumberFormat="1" applyFont="1" applyBorder="1" applyAlignment="1">
      <alignment horizontal="center"/>
    </xf>
    <xf numFmtId="14" fontId="6" fillId="0" borderId="7" xfId="0" applyNumberFormat="1" applyFont="1" applyFill="1" applyBorder="1" applyAlignment="1" applyProtection="1">
      <alignment horizontal="center"/>
      <protection/>
    </xf>
    <xf numFmtId="14" fontId="6" fillId="0" borderId="6" xfId="0" applyNumberFormat="1" applyFont="1" applyFill="1" applyBorder="1" applyAlignment="1" applyProtection="1">
      <alignment horizontal="center"/>
      <protection/>
    </xf>
    <xf numFmtId="14" fontId="4" fillId="0" borderId="6" xfId="0" applyNumberFormat="1" applyFont="1" applyFill="1" applyBorder="1" applyAlignment="1">
      <alignment horizontal="center"/>
    </xf>
    <xf numFmtId="14" fontId="4" fillId="0" borderId="6" xfId="0" applyNumberFormat="1" applyFont="1" applyFill="1" applyBorder="1" applyAlignment="1" applyProtection="1">
      <alignment horizontal="center"/>
      <protection/>
    </xf>
    <xf numFmtId="14" fontId="0" fillId="0" borderId="6" xfId="0" applyNumberFormat="1" applyFont="1" applyBorder="1" applyAlignment="1">
      <alignment horizontal="center"/>
    </xf>
    <xf numFmtId="4" fontId="6" fillId="0" borderId="6" xfId="0" applyNumberFormat="1" applyFont="1" applyFill="1" applyBorder="1" applyAlignment="1" applyProtection="1">
      <alignment horizontal="center"/>
      <protection/>
    </xf>
    <xf numFmtId="4" fontId="4" fillId="0" borderId="6" xfId="0" applyNumberFormat="1" applyFont="1" applyFill="1" applyBorder="1" applyAlignment="1">
      <alignment/>
    </xf>
    <xf numFmtId="4" fontId="4" fillId="0" borderId="6" xfId="0" applyNumberFormat="1" applyFont="1" applyFill="1" applyBorder="1" applyAlignment="1" applyProtection="1">
      <alignment/>
      <protection/>
    </xf>
    <xf numFmtId="4" fontId="0" fillId="0" borderId="6" xfId="0" applyNumberFormat="1" applyFont="1" applyBorder="1" applyAlignment="1">
      <alignment/>
    </xf>
    <xf numFmtId="3" fontId="6" fillId="0" borderId="7" xfId="0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 applyProtection="1">
      <alignment horizontal="center"/>
      <protection/>
    </xf>
    <xf numFmtId="3" fontId="6" fillId="0" borderId="9" xfId="0" applyNumberFormat="1" applyFont="1" applyFill="1" applyBorder="1" applyAlignment="1" applyProtection="1">
      <alignment horizontal="center"/>
      <protection/>
    </xf>
    <xf numFmtId="3" fontId="6" fillId="0" borderId="10" xfId="0" applyNumberFormat="1" applyFont="1" applyFill="1" applyBorder="1" applyAlignment="1" applyProtection="1">
      <alignment horizontal="center"/>
      <protection/>
    </xf>
    <xf numFmtId="14" fontId="6" fillId="0" borderId="9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4" fontId="6" fillId="0" borderId="9" xfId="0" applyNumberFormat="1" applyFont="1" applyFill="1" applyBorder="1" applyAlignment="1" applyProtection="1">
      <alignment horizontal="center"/>
      <protection/>
    </xf>
    <xf numFmtId="3" fontId="6" fillId="0" borderId="11" xfId="0" applyNumberFormat="1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/>
      <protection/>
    </xf>
    <xf numFmtId="0" fontId="6" fillId="0" borderId="2" xfId="0" applyFont="1" applyFill="1" applyBorder="1" applyAlignment="1" applyProtection="1">
      <alignment horizontal="center"/>
      <protection/>
    </xf>
    <xf numFmtId="0" fontId="6" fillId="0" borderId="8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3" fontId="5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 applyProtection="1">
      <alignment horizontal="centerContinuous"/>
      <protection/>
    </xf>
    <xf numFmtId="3" fontId="1" fillId="0" borderId="0" xfId="0" applyNumberFormat="1" applyFont="1" applyBorder="1" applyAlignment="1">
      <alignment horizontal="centerContinuous"/>
    </xf>
    <xf numFmtId="3" fontId="4" fillId="0" borderId="1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14" fontId="4" fillId="0" borderId="6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92" fontId="4" fillId="0" borderId="6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Border="1" applyAlignment="1">
      <alignment/>
    </xf>
    <xf numFmtId="192" fontId="4" fillId="0" borderId="6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14" fontId="0" fillId="0" borderId="7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 applyProtection="1">
      <alignment horizontal="left"/>
      <protection/>
    </xf>
    <xf numFmtId="0" fontId="0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>
      <alignment horizontal="center"/>
    </xf>
    <xf numFmtId="4" fontId="6" fillId="0" borderId="6" xfId="0" applyNumberFormat="1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4" fontId="6" fillId="0" borderId="0" xfId="0" applyNumberFormat="1" applyFont="1" applyFill="1" applyBorder="1" applyAlignment="1" applyProtection="1">
      <alignment horizontal="center"/>
      <protection/>
    </xf>
    <xf numFmtId="4" fontId="6" fillId="0" borderId="9" xfId="0" applyNumberFormat="1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6" xfId="0" applyNumberFormat="1" applyFont="1" applyFill="1" applyBorder="1" applyAlignment="1" applyProtection="1">
      <alignment/>
      <protection/>
    </xf>
    <xf numFmtId="3" fontId="4" fillId="0" borderId="14" xfId="0" applyNumberFormat="1" applyFont="1" applyFill="1" applyBorder="1" applyAlignment="1">
      <alignment/>
    </xf>
    <xf numFmtId="3" fontId="4" fillId="0" borderId="16" xfId="0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4" fillId="0" borderId="17" xfId="0" applyNumberFormat="1" applyFont="1" applyFill="1" applyBorder="1" applyAlignment="1">
      <alignment/>
    </xf>
    <xf numFmtId="192" fontId="4" fillId="0" borderId="18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 applyProtection="1">
      <alignment/>
      <protection/>
    </xf>
    <xf numFmtId="14" fontId="4" fillId="0" borderId="18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 applyProtection="1">
      <alignment/>
      <protection/>
    </xf>
    <xf numFmtId="3" fontId="4" fillId="0" borderId="18" xfId="0" applyNumberFormat="1" applyFont="1" applyFill="1" applyBorder="1" applyAlignment="1" applyProtection="1">
      <alignment horizontal="center"/>
      <protection/>
    </xf>
    <xf numFmtId="3" fontId="4" fillId="0" borderId="18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14" fontId="0" fillId="0" borderId="20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3" fontId="0" fillId="0" borderId="7" xfId="0" applyNumberFormat="1" applyFont="1" applyBorder="1" applyAlignment="1">
      <alignment horizontal="center"/>
    </xf>
    <xf numFmtId="4" fontId="4" fillId="0" borderId="12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7" xfId="19" applyNumberFormat="1" applyFont="1" applyBorder="1">
      <alignment/>
      <protection/>
    </xf>
    <xf numFmtId="3" fontId="0" fillId="0" borderId="18" xfId="19" applyNumberFormat="1" applyFont="1" applyBorder="1" applyAlignment="1">
      <alignment horizontal="center"/>
      <protection/>
    </xf>
    <xf numFmtId="3" fontId="0" fillId="0" borderId="18" xfId="19" applyNumberFormat="1" applyFont="1" applyBorder="1">
      <alignment/>
      <protection/>
    </xf>
    <xf numFmtId="3" fontId="0" fillId="0" borderId="1" xfId="19" applyNumberFormat="1" applyFont="1" applyBorder="1">
      <alignment/>
      <protection/>
    </xf>
    <xf numFmtId="3" fontId="0" fillId="0" borderId="6" xfId="19" applyNumberFormat="1" applyFont="1" applyBorder="1" applyAlignment="1">
      <alignment horizontal="center"/>
      <protection/>
    </xf>
    <xf numFmtId="3" fontId="0" fillId="0" borderId="6" xfId="19" applyNumberFormat="1" applyFont="1" applyBorder="1">
      <alignment/>
      <protection/>
    </xf>
    <xf numFmtId="3" fontId="0" fillId="0" borderId="26" xfId="19" applyNumberFormat="1" applyFont="1" applyBorder="1">
      <alignment/>
      <protection/>
    </xf>
    <xf numFmtId="3" fontId="0" fillId="0" borderId="22" xfId="19" applyNumberFormat="1" applyFont="1" applyBorder="1">
      <alignment/>
      <protection/>
    </xf>
    <xf numFmtId="3" fontId="0" fillId="0" borderId="20" xfId="19" applyNumberFormat="1" applyFont="1" applyBorder="1" applyAlignment="1">
      <alignment horizontal="center"/>
      <protection/>
    </xf>
    <xf numFmtId="3" fontId="0" fillId="0" borderId="20" xfId="19" applyNumberFormat="1" applyFont="1" applyBorder="1">
      <alignment/>
      <protection/>
    </xf>
    <xf numFmtId="3" fontId="0" fillId="0" borderId="16" xfId="19" applyNumberFormat="1" applyFont="1" applyBorder="1">
      <alignment/>
      <protection/>
    </xf>
    <xf numFmtId="3" fontId="0" fillId="0" borderId="21" xfId="19" applyNumberFormat="1" applyFont="1" applyBorder="1">
      <alignment/>
      <protection/>
    </xf>
    <xf numFmtId="3" fontId="0" fillId="0" borderId="28" xfId="19" applyNumberFormat="1" applyFont="1" applyBorder="1">
      <alignment/>
      <protection/>
    </xf>
    <xf numFmtId="3" fontId="0" fillId="0" borderId="12" xfId="19" applyNumberFormat="1" applyFont="1" applyBorder="1" applyAlignment="1">
      <alignment horizontal="center"/>
      <protection/>
    </xf>
    <xf numFmtId="3" fontId="0" fillId="0" borderId="29" xfId="19" applyNumberFormat="1" applyFont="1" applyBorder="1" applyAlignment="1">
      <alignment horizontal="center"/>
      <protection/>
    </xf>
    <xf numFmtId="3" fontId="0" fillId="0" borderId="30" xfId="19" applyNumberFormat="1" applyFont="1" applyBorder="1" applyAlignment="1">
      <alignment horizontal="center"/>
      <protection/>
    </xf>
    <xf numFmtId="3" fontId="0" fillId="0" borderId="31" xfId="19" applyNumberFormat="1" applyFont="1" applyBorder="1" applyAlignment="1">
      <alignment horizontal="center"/>
      <protection/>
    </xf>
    <xf numFmtId="3" fontId="4" fillId="0" borderId="31" xfId="0" applyNumberFormat="1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 horizontal="center"/>
    </xf>
    <xf numFmtId="4" fontId="0" fillId="0" borderId="18" xfId="19" applyNumberFormat="1" applyFont="1" applyBorder="1">
      <alignment/>
      <protection/>
    </xf>
    <xf numFmtId="4" fontId="0" fillId="0" borderId="20" xfId="19" applyNumberFormat="1" applyFont="1" applyBorder="1">
      <alignment/>
      <protection/>
    </xf>
    <xf numFmtId="4" fontId="0" fillId="0" borderId="6" xfId="19" applyNumberFormat="1" applyFont="1" applyBorder="1">
      <alignment/>
      <protection/>
    </xf>
    <xf numFmtId="14" fontId="0" fillId="0" borderId="12" xfId="0" applyNumberFormat="1" applyFont="1" applyBorder="1" applyAlignment="1">
      <alignment horizontal="center"/>
    </xf>
    <xf numFmtId="3" fontId="4" fillId="0" borderId="6" xfId="0" applyNumberFormat="1" applyFont="1" applyFill="1" applyBorder="1" applyAlignment="1" applyProtection="1">
      <alignment horizontal="center"/>
      <protection/>
    </xf>
    <xf numFmtId="3" fontId="4" fillId="0" borderId="16" xfId="0" applyNumberFormat="1" applyFont="1" applyFill="1" applyBorder="1" applyAlignment="1" applyProtection="1">
      <alignment/>
      <protection/>
    </xf>
    <xf numFmtId="3" fontId="4" fillId="0" borderId="14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4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/>
    </xf>
    <xf numFmtId="3" fontId="4" fillId="0" borderId="33" xfId="0" applyNumberFormat="1" applyFont="1" applyFill="1" applyBorder="1" applyAlignment="1" applyProtection="1">
      <alignment/>
      <protection/>
    </xf>
    <xf numFmtId="3" fontId="0" fillId="0" borderId="34" xfId="0" applyNumberFormat="1" applyFont="1" applyBorder="1" applyAlignment="1">
      <alignment/>
    </xf>
    <xf numFmtId="3" fontId="4" fillId="0" borderId="17" xfId="0" applyNumberFormat="1" applyFont="1" applyFill="1" applyBorder="1" applyAlignment="1" applyProtection="1">
      <alignment/>
      <protection/>
    </xf>
    <xf numFmtId="14" fontId="4" fillId="0" borderId="18" xfId="0" applyNumberFormat="1" applyFont="1" applyFill="1" applyBorder="1" applyAlignment="1" applyProtection="1">
      <alignment horizontal="center"/>
      <protection/>
    </xf>
    <xf numFmtId="3" fontId="4" fillId="0" borderId="35" xfId="0" applyNumberFormat="1" applyFont="1" applyFill="1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/>
    </xf>
    <xf numFmtId="14" fontId="4" fillId="0" borderId="18" xfId="0" applyNumberFormat="1" applyFont="1" applyFill="1" applyBorder="1" applyAlignment="1">
      <alignment horizontal="center"/>
    </xf>
    <xf numFmtId="192" fontId="4" fillId="0" borderId="31" xfId="0" applyNumberFormat="1" applyFont="1" applyFill="1" applyBorder="1" applyAlignment="1">
      <alignment/>
    </xf>
    <xf numFmtId="3" fontId="6" fillId="0" borderId="36" xfId="0" applyNumberFormat="1" applyFont="1" applyFill="1" applyBorder="1" applyAlignment="1" applyProtection="1">
      <alignment horizontal="centerContinuous"/>
      <protection/>
    </xf>
    <xf numFmtId="3" fontId="1" fillId="0" borderId="37" xfId="0" applyNumberFormat="1" applyFont="1" applyBorder="1" applyAlignment="1">
      <alignment horizontal="centerContinuous"/>
    </xf>
    <xf numFmtId="3" fontId="0" fillId="0" borderId="22" xfId="0" applyNumberFormat="1" applyFont="1" applyBorder="1" applyAlignment="1">
      <alignment/>
    </xf>
    <xf numFmtId="1" fontId="4" fillId="0" borderId="18" xfId="0" applyNumberFormat="1" applyFont="1" applyFill="1" applyBorder="1" applyAlignment="1" applyProtection="1">
      <alignment horizontal="center"/>
      <protection/>
    </xf>
    <xf numFmtId="3" fontId="0" fillId="0" borderId="31" xfId="0" applyNumberFormat="1" applyFont="1" applyBorder="1" applyAlignment="1">
      <alignment/>
    </xf>
    <xf numFmtId="3" fontId="4" fillId="0" borderId="38" xfId="0" applyNumberFormat="1" applyFont="1" applyFill="1" applyBorder="1" applyAlignment="1" applyProtection="1">
      <alignment horizontal="center"/>
      <protection/>
    </xf>
    <xf numFmtId="3" fontId="4" fillId="0" borderId="33" xfId="0" applyNumberFormat="1" applyFont="1" applyFill="1" applyBorder="1" applyAlignment="1" applyProtection="1">
      <alignment horizontal="center"/>
      <protection/>
    </xf>
    <xf numFmtId="1" fontId="4" fillId="0" borderId="38" xfId="0" applyNumberFormat="1" applyFont="1" applyFill="1" applyBorder="1" applyAlignment="1" applyProtection="1">
      <alignment horizontal="center"/>
      <protection/>
    </xf>
    <xf numFmtId="3" fontId="4" fillId="0" borderId="24" xfId="0" applyNumberFormat="1" applyFont="1" applyFill="1" applyBorder="1" applyAlignment="1">
      <alignment/>
    </xf>
    <xf numFmtId="0" fontId="4" fillId="0" borderId="6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4" fontId="4" fillId="0" borderId="6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>
      <alignment/>
    </xf>
    <xf numFmtId="192" fontId="4" fillId="0" borderId="35" xfId="0" applyNumberFormat="1" applyFont="1" applyFill="1" applyBorder="1" applyAlignment="1">
      <alignment/>
    </xf>
    <xf numFmtId="14" fontId="0" fillId="0" borderId="29" xfId="0" applyNumberFormat="1" applyFont="1" applyBorder="1" applyAlignment="1">
      <alignment horizontal="center"/>
    </xf>
    <xf numFmtId="3" fontId="0" fillId="0" borderId="12" xfId="19" applyNumberFormat="1" applyFont="1" applyBorder="1">
      <alignment/>
      <protection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3" fontId="0" fillId="0" borderId="17" xfId="20" applyNumberFormat="1" applyFont="1" applyFill="1" applyBorder="1">
      <alignment/>
      <protection/>
    </xf>
    <xf numFmtId="3" fontId="0" fillId="0" borderId="18" xfId="20" applyNumberFormat="1" applyFont="1" applyFill="1" applyBorder="1" applyAlignment="1">
      <alignment horizontal="center"/>
      <protection/>
    </xf>
    <xf numFmtId="3" fontId="0" fillId="0" borderId="18" xfId="20" applyNumberFormat="1" applyFont="1" applyFill="1" applyBorder="1">
      <alignment/>
      <protection/>
    </xf>
    <xf numFmtId="14" fontId="0" fillId="0" borderId="18" xfId="20" applyNumberFormat="1" applyFont="1" applyFill="1" applyBorder="1" applyAlignment="1">
      <alignment horizontal="center"/>
      <protection/>
    </xf>
    <xf numFmtId="4" fontId="0" fillId="0" borderId="18" xfId="20" applyNumberFormat="1" applyFont="1" applyFill="1" applyBorder="1">
      <alignment/>
      <protection/>
    </xf>
    <xf numFmtId="3" fontId="0" fillId="0" borderId="19" xfId="20" applyNumberFormat="1" applyFont="1" applyFill="1" applyBorder="1">
      <alignment/>
      <protection/>
    </xf>
    <xf numFmtId="3" fontId="0" fillId="0" borderId="21" xfId="20" applyNumberFormat="1" applyFont="1" applyFill="1" applyBorder="1">
      <alignment/>
      <protection/>
    </xf>
    <xf numFmtId="3" fontId="0" fillId="0" borderId="20" xfId="20" applyNumberFormat="1" applyFont="1" applyFill="1" applyBorder="1" applyAlignment="1">
      <alignment horizontal="center"/>
      <protection/>
    </xf>
    <xf numFmtId="3" fontId="0" fillId="0" borderId="20" xfId="20" applyNumberFormat="1" applyFont="1" applyFill="1" applyBorder="1">
      <alignment/>
      <protection/>
    </xf>
    <xf numFmtId="14" fontId="0" fillId="0" borderId="20" xfId="20" applyNumberFormat="1" applyFont="1" applyFill="1" applyBorder="1" applyAlignment="1">
      <alignment horizontal="center"/>
      <protection/>
    </xf>
    <xf numFmtId="4" fontId="0" fillId="0" borderId="20" xfId="20" applyNumberFormat="1" applyFont="1" applyFill="1" applyBorder="1">
      <alignment/>
      <protection/>
    </xf>
    <xf numFmtId="3" fontId="0" fillId="0" borderId="39" xfId="20" applyNumberFormat="1" applyFont="1" applyFill="1" applyBorder="1">
      <alignment/>
      <protection/>
    </xf>
    <xf numFmtId="3" fontId="0" fillId="0" borderId="28" xfId="20" applyNumberFormat="1" applyFont="1" applyFill="1" applyBorder="1">
      <alignment/>
      <protection/>
    </xf>
    <xf numFmtId="3" fontId="0" fillId="0" borderId="12" xfId="20" applyNumberFormat="1" applyFont="1" applyFill="1" applyBorder="1" applyAlignment="1">
      <alignment horizontal="center"/>
      <protection/>
    </xf>
    <xf numFmtId="3" fontId="0" fillId="0" borderId="12" xfId="20" applyNumberFormat="1" applyFont="1" applyFill="1" applyBorder="1">
      <alignment/>
      <protection/>
    </xf>
    <xf numFmtId="14" fontId="0" fillId="0" borderId="12" xfId="20" applyNumberFormat="1" applyFont="1" applyFill="1" applyBorder="1" applyAlignment="1">
      <alignment horizontal="center"/>
      <protection/>
    </xf>
    <xf numFmtId="4" fontId="0" fillId="0" borderId="12" xfId="20" applyNumberFormat="1" applyFont="1" applyFill="1" applyBorder="1">
      <alignment/>
      <protection/>
    </xf>
    <xf numFmtId="3" fontId="0" fillId="0" borderId="32" xfId="20" applyNumberFormat="1" applyFont="1" applyFill="1" applyBorder="1">
      <alignment/>
      <protection/>
    </xf>
    <xf numFmtId="198" fontId="0" fillId="0" borderId="18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40" xfId="0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2" xfId="0" applyFont="1" applyBorder="1" applyAlignment="1">
      <alignment/>
    </xf>
    <xf numFmtId="14" fontId="0" fillId="0" borderId="42" xfId="0" applyNumberFormat="1" applyFont="1" applyBorder="1" applyAlignment="1">
      <alignment horizontal="center"/>
    </xf>
    <xf numFmtId="4" fontId="4" fillId="0" borderId="42" xfId="0" applyNumberFormat="1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192" fontId="4" fillId="0" borderId="43" xfId="0" applyNumberFormat="1" applyFont="1" applyFill="1" applyBorder="1" applyAlignment="1" applyProtection="1">
      <alignment horizontal="center" vertical="top" wrapText="1"/>
      <protection/>
    </xf>
    <xf numFmtId="14" fontId="4" fillId="0" borderId="43" xfId="0" applyNumberFormat="1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/>
    </xf>
    <xf numFmtId="192" fontId="4" fillId="0" borderId="42" xfId="0" applyNumberFormat="1" applyFont="1" applyFill="1" applyBorder="1" applyAlignment="1" applyProtection="1">
      <alignment horizontal="center" vertical="top" wrapText="1"/>
      <protection/>
    </xf>
    <xf numFmtId="14" fontId="4" fillId="0" borderId="42" xfId="0" applyNumberFormat="1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 vertical="top"/>
    </xf>
    <xf numFmtId="192" fontId="4" fillId="0" borderId="46" xfId="0" applyNumberFormat="1" applyFont="1" applyFill="1" applyBorder="1" applyAlignment="1" applyProtection="1">
      <alignment horizontal="center" vertical="top" wrapText="1"/>
      <protection/>
    </xf>
    <xf numFmtId="14" fontId="4" fillId="0" borderId="46" xfId="0" applyNumberFormat="1" applyFont="1" applyFill="1" applyBorder="1" applyAlignment="1">
      <alignment horizontal="center" vertical="top"/>
    </xf>
    <xf numFmtId="0" fontId="4" fillId="0" borderId="46" xfId="0" applyFont="1" applyFill="1" applyBorder="1" applyAlignment="1">
      <alignment horizontal="center" vertical="top"/>
    </xf>
    <xf numFmtId="0" fontId="4" fillId="0" borderId="47" xfId="0" applyFont="1" applyFill="1" applyBorder="1" applyAlignment="1">
      <alignment vertical="top"/>
    </xf>
    <xf numFmtId="0" fontId="0" fillId="0" borderId="48" xfId="0" applyBorder="1" applyAlignment="1">
      <alignment vertical="top" wrapText="1"/>
    </xf>
    <xf numFmtId="0" fontId="0" fillId="0" borderId="46" xfId="0" applyBorder="1" applyAlignment="1">
      <alignment vertical="top"/>
    </xf>
    <xf numFmtId="4" fontId="0" fillId="0" borderId="46" xfId="0" applyNumberFormat="1" applyBorder="1" applyAlignment="1">
      <alignment horizontal="center" vertical="top"/>
    </xf>
    <xf numFmtId="3" fontId="0" fillId="0" borderId="46" xfId="0" applyNumberFormat="1" applyBorder="1" applyAlignment="1">
      <alignment horizontal="center" vertical="top"/>
    </xf>
    <xf numFmtId="14" fontId="4" fillId="0" borderId="46" xfId="0" applyNumberFormat="1" applyFont="1" applyFill="1" applyBorder="1" applyAlignment="1">
      <alignment horizontal="center" vertical="top"/>
    </xf>
    <xf numFmtId="0" fontId="4" fillId="0" borderId="49" xfId="0" applyFont="1" applyFill="1" applyBorder="1" applyAlignment="1">
      <alignment horizontal="center" vertical="top"/>
    </xf>
    <xf numFmtId="0" fontId="0" fillId="0" borderId="46" xfId="0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4" fontId="0" fillId="0" borderId="0" xfId="21" applyNumberFormat="1" applyFont="1" applyFill="1" applyBorder="1">
      <alignment/>
      <protection/>
    </xf>
    <xf numFmtId="0" fontId="0" fillId="0" borderId="43" xfId="0" applyFont="1" applyBorder="1" applyAlignment="1">
      <alignment vertical="top" wrapText="1"/>
    </xf>
    <xf numFmtId="0" fontId="0" fillId="0" borderId="50" xfId="0" applyFont="1" applyBorder="1" applyAlignment="1">
      <alignment vertical="top" wrapText="1"/>
    </xf>
    <xf numFmtId="4" fontId="0" fillId="0" borderId="43" xfId="0" applyNumberFormat="1" applyFont="1" applyBorder="1" applyAlignment="1">
      <alignment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51" xfId="0" applyFont="1" applyBorder="1" applyAlignment="1">
      <alignment vertical="top" wrapText="1"/>
    </xf>
    <xf numFmtId="0" fontId="0" fillId="0" borderId="42" xfId="0" applyFont="1" applyBorder="1" applyAlignment="1">
      <alignment vertical="top" wrapText="1"/>
    </xf>
    <xf numFmtId="4" fontId="0" fillId="0" borderId="42" xfId="0" applyNumberFormat="1" applyFont="1" applyBorder="1" applyAlignment="1">
      <alignment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8" xfId="0" applyFont="1" applyBorder="1" applyAlignment="1">
      <alignment vertical="top" wrapText="1"/>
    </xf>
    <xf numFmtId="0" fontId="0" fillId="0" borderId="52" xfId="21" applyFont="1" applyFill="1" applyBorder="1" applyAlignment="1">
      <alignment vertical="top" wrapText="1"/>
      <protection/>
    </xf>
    <xf numFmtId="4" fontId="4" fillId="0" borderId="46" xfId="19" applyNumberFormat="1" applyFont="1" applyFill="1" applyBorder="1" applyAlignment="1" applyProtection="1">
      <alignment horizontal="right" vertical="top" wrapText="1"/>
      <protection/>
    </xf>
    <xf numFmtId="0" fontId="0" fillId="0" borderId="52" xfId="0" applyFont="1" applyBorder="1" applyAlignment="1">
      <alignment horizontal="center" vertical="top" wrapText="1"/>
    </xf>
    <xf numFmtId="192" fontId="4" fillId="0" borderId="53" xfId="0" applyNumberFormat="1" applyFont="1" applyFill="1" applyBorder="1" applyAlignment="1">
      <alignment horizontal="center"/>
    </xf>
    <xf numFmtId="192" fontId="4" fillId="0" borderId="31" xfId="0" applyNumberFormat="1" applyFont="1" applyFill="1" applyBorder="1" applyAlignment="1" applyProtection="1">
      <alignment horizontal="center"/>
      <protection/>
    </xf>
    <xf numFmtId="192" fontId="4" fillId="0" borderId="31" xfId="0" applyNumberFormat="1" applyFont="1" applyFill="1" applyBorder="1" applyAlignment="1">
      <alignment horizontal="center"/>
    </xf>
    <xf numFmtId="192" fontId="4" fillId="0" borderId="30" xfId="0" applyNumberFormat="1" applyFont="1" applyFill="1" applyBorder="1" applyAlignment="1">
      <alignment horizontal="center"/>
    </xf>
    <xf numFmtId="3" fontId="4" fillId="0" borderId="54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55" xfId="0" applyNumberFormat="1" applyFont="1" applyFill="1" applyBorder="1" applyAlignment="1">
      <alignment/>
    </xf>
    <xf numFmtId="14" fontId="4" fillId="0" borderId="56" xfId="0" applyNumberFormat="1" applyFont="1" applyFill="1" applyBorder="1" applyAlignment="1">
      <alignment horizontal="center"/>
    </xf>
    <xf numFmtId="14" fontId="4" fillId="0" borderId="20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4PERMISO" xfId="19"/>
    <cellStyle name="Normal_Copia de Comunicacion AEAT Permisos CCAA 2005" xfId="20"/>
    <cellStyle name="Normal_PyC VIGEN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zoomScale="74" zoomScaleNormal="74" workbookViewId="0" topLeftCell="A1">
      <pane ySplit="8" topLeftCell="BM75" activePane="bottomLeft" state="frozen"/>
      <selection pane="topLeft" activeCell="A1" sqref="A1"/>
      <selection pane="bottomLeft" activeCell="B9" sqref="B9"/>
    </sheetView>
  </sheetViews>
  <sheetFormatPr defaultColWidth="11.421875" defaultRowHeight="12.75"/>
  <cols>
    <col min="1" max="1" width="14.7109375" style="1" customWidth="1"/>
    <col min="2" max="2" width="16.7109375" style="7" customWidth="1"/>
    <col min="3" max="3" width="25.57421875" style="1" customWidth="1"/>
    <col min="4" max="4" width="14.7109375" style="9" customWidth="1"/>
    <col min="5" max="5" width="11.7109375" style="9" customWidth="1"/>
    <col min="6" max="6" width="12.7109375" style="11" customWidth="1"/>
    <col min="7" max="7" width="13.7109375" style="7" customWidth="1"/>
    <col min="8" max="8" width="12.7109375" style="7" customWidth="1"/>
    <col min="9" max="9" width="22.140625" style="7" customWidth="1"/>
    <col min="10" max="16384" width="11.421875" style="1" customWidth="1"/>
  </cols>
  <sheetData>
    <row r="1" spans="1:2" ht="18">
      <c r="A1" s="5" t="s">
        <v>0</v>
      </c>
      <c r="B1" s="8" t="s">
        <v>136</v>
      </c>
    </row>
    <row r="2" ht="18">
      <c r="B2" s="8" t="s">
        <v>137</v>
      </c>
    </row>
    <row r="4" ht="13.5" thickBot="1"/>
    <row r="5" spans="1:9" ht="13.5" thickTop="1">
      <c r="A5" s="149"/>
      <c r="B5" s="143"/>
      <c r="C5" s="150"/>
      <c r="D5" s="21" t="s">
        <v>30</v>
      </c>
      <c r="E5" s="89"/>
      <c r="F5" s="151"/>
      <c r="G5" s="143"/>
      <c r="H5" s="143"/>
      <c r="I5" s="269"/>
    </row>
    <row r="6" spans="1:10" ht="12.75">
      <c r="A6" s="64"/>
      <c r="B6" s="17" t="s">
        <v>73</v>
      </c>
      <c r="C6" s="71"/>
      <c r="D6" s="22" t="s">
        <v>74</v>
      </c>
      <c r="E6" s="10" t="s">
        <v>1</v>
      </c>
      <c r="F6" s="26" t="s">
        <v>2</v>
      </c>
      <c r="G6" s="6" t="s">
        <v>91</v>
      </c>
      <c r="H6" s="65"/>
      <c r="I6" s="66"/>
      <c r="J6" s="2"/>
    </row>
    <row r="7" spans="1:10" ht="12.75">
      <c r="A7" s="15" t="s">
        <v>4</v>
      </c>
      <c r="B7" s="17" t="s">
        <v>5</v>
      </c>
      <c r="C7" s="6" t="s">
        <v>6</v>
      </c>
      <c r="D7" s="22" t="s">
        <v>31</v>
      </c>
      <c r="E7" s="10" t="s">
        <v>7</v>
      </c>
      <c r="F7" s="26" t="s">
        <v>8</v>
      </c>
      <c r="G7" s="6" t="s">
        <v>9</v>
      </c>
      <c r="H7" s="17" t="s">
        <v>10</v>
      </c>
      <c r="I7" s="16" t="s">
        <v>11</v>
      </c>
      <c r="J7" s="2"/>
    </row>
    <row r="8" spans="1:10" ht="13.5" thickBot="1">
      <c r="A8" s="31" t="s">
        <v>12</v>
      </c>
      <c r="B8" s="32" t="s">
        <v>13</v>
      </c>
      <c r="C8" s="33" t="s">
        <v>14</v>
      </c>
      <c r="D8" s="34" t="s">
        <v>15</v>
      </c>
      <c r="E8" s="35" t="s">
        <v>16</v>
      </c>
      <c r="F8" s="36" t="s">
        <v>17</v>
      </c>
      <c r="G8" s="33" t="s">
        <v>18</v>
      </c>
      <c r="H8" s="32" t="s">
        <v>19</v>
      </c>
      <c r="I8" s="37" t="s">
        <v>93</v>
      </c>
      <c r="J8" s="2"/>
    </row>
    <row r="9" spans="1:10" ht="12.75">
      <c r="A9" s="115" t="s">
        <v>21</v>
      </c>
      <c r="B9" s="116">
        <v>25</v>
      </c>
      <c r="C9" s="117" t="s">
        <v>23</v>
      </c>
      <c r="D9" s="118">
        <v>37587</v>
      </c>
      <c r="E9" s="118">
        <v>37588</v>
      </c>
      <c r="F9" s="280">
        <v>3539.76</v>
      </c>
      <c r="G9" s="120">
        <v>1510</v>
      </c>
      <c r="H9" s="121" t="s">
        <v>21</v>
      </c>
      <c r="I9" s="137" t="s">
        <v>157</v>
      </c>
      <c r="J9" s="2"/>
    </row>
    <row r="10" spans="1:10" ht="12.75">
      <c r="A10" s="111" t="s">
        <v>75</v>
      </c>
      <c r="B10" s="84">
        <v>28.571429</v>
      </c>
      <c r="C10" s="109"/>
      <c r="D10" s="24"/>
      <c r="E10" s="24">
        <v>38683</v>
      </c>
      <c r="F10" s="28"/>
      <c r="G10" s="19"/>
      <c r="H10" s="19"/>
      <c r="I10" s="138"/>
      <c r="J10" s="2"/>
    </row>
    <row r="11" spans="1:10" ht="12.75">
      <c r="A11" s="108" t="s">
        <v>72</v>
      </c>
      <c r="B11" s="86">
        <v>36.428571</v>
      </c>
      <c r="C11" s="109"/>
      <c r="D11" s="23"/>
      <c r="E11" s="24"/>
      <c r="F11" s="28"/>
      <c r="G11" s="19"/>
      <c r="H11" s="18"/>
      <c r="I11" s="138"/>
      <c r="J11" s="2"/>
    </row>
    <row r="12" spans="1:10" ht="12.75">
      <c r="A12" s="108" t="s">
        <v>39</v>
      </c>
      <c r="B12" s="86">
        <v>10</v>
      </c>
      <c r="C12" s="109"/>
      <c r="D12" s="23"/>
      <c r="E12" s="24"/>
      <c r="F12" s="28"/>
      <c r="G12" s="19"/>
      <c r="H12" s="18"/>
      <c r="I12" s="138"/>
      <c r="J12" s="2"/>
    </row>
    <row r="13" spans="1:10" ht="12.75">
      <c r="A13" s="219" t="s">
        <v>85</v>
      </c>
      <c r="B13" s="220">
        <v>100</v>
      </c>
      <c r="C13" s="221" t="s">
        <v>27</v>
      </c>
      <c r="D13" s="124">
        <v>38202</v>
      </c>
      <c r="E13" s="124">
        <v>38203</v>
      </c>
      <c r="F13" s="125">
        <v>6519</v>
      </c>
      <c r="G13" s="126">
        <v>1515</v>
      </c>
      <c r="H13" s="220" t="s">
        <v>85</v>
      </c>
      <c r="I13" s="270"/>
      <c r="J13" s="2"/>
    </row>
    <row r="14" spans="1:10" ht="12.75">
      <c r="A14" s="112"/>
      <c r="B14" s="56"/>
      <c r="C14" s="129"/>
      <c r="D14" s="130"/>
      <c r="E14" s="130">
        <v>39297</v>
      </c>
      <c r="F14" s="131"/>
      <c r="G14" s="132"/>
      <c r="H14" s="128"/>
      <c r="I14" s="271"/>
      <c r="J14" s="2"/>
    </row>
    <row r="15" spans="1:10" ht="12.75">
      <c r="A15" s="219" t="s">
        <v>26</v>
      </c>
      <c r="B15" s="220">
        <v>95</v>
      </c>
      <c r="C15" s="57" t="s">
        <v>28</v>
      </c>
      <c r="D15" s="25">
        <v>38295</v>
      </c>
      <c r="E15" s="25">
        <v>38296</v>
      </c>
      <c r="F15" s="29">
        <v>21903.84</v>
      </c>
      <c r="G15" s="20">
        <v>1526</v>
      </c>
      <c r="H15" s="56" t="s">
        <v>26</v>
      </c>
      <c r="I15" s="272"/>
      <c r="J15" s="2"/>
    </row>
    <row r="16" spans="1:10" ht="12.75">
      <c r="A16" s="127" t="s">
        <v>40</v>
      </c>
      <c r="B16" s="56">
        <v>5</v>
      </c>
      <c r="C16" s="129"/>
      <c r="D16" s="130"/>
      <c r="E16" s="130">
        <v>39390</v>
      </c>
      <c r="F16" s="131"/>
      <c r="G16" s="132"/>
      <c r="H16" s="128"/>
      <c r="I16" s="271"/>
      <c r="J16" s="2"/>
    </row>
    <row r="17" spans="1:10" ht="12.75">
      <c r="A17" s="114" t="s">
        <v>21</v>
      </c>
      <c r="B17" s="126">
        <v>100</v>
      </c>
      <c r="C17" s="113" t="s">
        <v>154</v>
      </c>
      <c r="D17" s="25">
        <v>37673</v>
      </c>
      <c r="E17" s="25">
        <v>37674</v>
      </c>
      <c r="F17" s="29">
        <v>2022.72</v>
      </c>
      <c r="G17" s="20">
        <v>1528</v>
      </c>
      <c r="H17" s="20" t="s">
        <v>21</v>
      </c>
      <c r="I17" s="137" t="s">
        <v>157</v>
      </c>
      <c r="J17" s="2"/>
    </row>
    <row r="18" spans="1:10" ht="12.75">
      <c r="A18" s="136"/>
      <c r="B18" s="132"/>
      <c r="C18" s="134" t="s">
        <v>25</v>
      </c>
      <c r="D18" s="130"/>
      <c r="E18" s="130">
        <v>38769</v>
      </c>
      <c r="F18" s="131">
        <v>16687.44</v>
      </c>
      <c r="G18" s="132">
        <v>1529</v>
      </c>
      <c r="H18" s="132"/>
      <c r="I18" s="273"/>
      <c r="J18" s="2"/>
    </row>
    <row r="19" spans="1:10" ht="12.75">
      <c r="A19" s="135" t="s">
        <v>40</v>
      </c>
      <c r="B19" s="126">
        <v>100</v>
      </c>
      <c r="C19" s="133" t="s">
        <v>32</v>
      </c>
      <c r="D19" s="124">
        <v>35882</v>
      </c>
      <c r="E19" s="124">
        <v>35883</v>
      </c>
      <c r="F19" s="125">
        <v>13604</v>
      </c>
      <c r="G19" s="126">
        <v>1535</v>
      </c>
      <c r="H19" s="126" t="s">
        <v>40</v>
      </c>
      <c r="I19" s="274"/>
      <c r="J19" s="2"/>
    </row>
    <row r="20" spans="1:9" ht="12.75">
      <c r="A20" s="136"/>
      <c r="B20" s="132"/>
      <c r="C20" s="134"/>
      <c r="D20" s="130"/>
      <c r="E20" s="130">
        <v>38074</v>
      </c>
      <c r="F20" s="131"/>
      <c r="G20" s="132"/>
      <c r="H20" s="132"/>
      <c r="I20" s="273"/>
    </row>
    <row r="21" spans="1:9" ht="12.75">
      <c r="A21" s="3" t="s">
        <v>26</v>
      </c>
      <c r="B21" s="20">
        <v>75</v>
      </c>
      <c r="C21" s="113" t="s">
        <v>177</v>
      </c>
      <c r="D21" s="25">
        <v>37274</v>
      </c>
      <c r="E21" s="25">
        <v>37275</v>
      </c>
      <c r="F21" s="29">
        <v>75812</v>
      </c>
      <c r="G21" s="20">
        <v>1544</v>
      </c>
      <c r="H21" s="20" t="s">
        <v>26</v>
      </c>
      <c r="I21" s="275" t="s">
        <v>182</v>
      </c>
    </row>
    <row r="22" spans="1:9" ht="12.75">
      <c r="A22" s="3" t="s">
        <v>84</v>
      </c>
      <c r="B22" s="20">
        <v>25</v>
      </c>
      <c r="C22" s="113" t="s">
        <v>178</v>
      </c>
      <c r="D22" s="25"/>
      <c r="E22" s="25">
        <v>39465</v>
      </c>
      <c r="F22" s="29">
        <v>82704</v>
      </c>
      <c r="G22" s="20">
        <v>1545</v>
      </c>
      <c r="H22" s="20"/>
      <c r="I22" s="276" t="s">
        <v>181</v>
      </c>
    </row>
    <row r="23" spans="1:9" ht="12.75">
      <c r="A23" s="153" t="s">
        <v>26</v>
      </c>
      <c r="B23" s="154">
        <v>50</v>
      </c>
      <c r="C23" s="155" t="s">
        <v>45</v>
      </c>
      <c r="D23" s="124">
        <v>37279</v>
      </c>
      <c r="E23" s="124">
        <v>37280</v>
      </c>
      <c r="F23" s="156">
        <v>45204</v>
      </c>
      <c r="G23" s="121">
        <v>1546</v>
      </c>
      <c r="H23" s="154" t="s">
        <v>26</v>
      </c>
      <c r="I23" s="275"/>
    </row>
    <row r="24" spans="1:9" ht="12.75">
      <c r="A24" s="38" t="s">
        <v>86</v>
      </c>
      <c r="B24" s="54">
        <v>30</v>
      </c>
      <c r="C24" s="55" t="s">
        <v>46</v>
      </c>
      <c r="D24" s="25"/>
      <c r="E24" s="25">
        <v>39470</v>
      </c>
      <c r="F24" s="27">
        <v>75340</v>
      </c>
      <c r="G24" s="18">
        <v>1547</v>
      </c>
      <c r="H24" s="54"/>
      <c r="I24" s="276"/>
    </row>
    <row r="25" spans="1:9" ht="12.75">
      <c r="A25" s="38" t="s">
        <v>84</v>
      </c>
      <c r="B25" s="54">
        <v>20</v>
      </c>
      <c r="C25" s="55" t="s">
        <v>47</v>
      </c>
      <c r="D25" s="25"/>
      <c r="E25" s="25"/>
      <c r="F25" s="27">
        <v>37670</v>
      </c>
      <c r="G25" s="18">
        <v>1548</v>
      </c>
      <c r="H25" s="54"/>
      <c r="I25" s="276"/>
    </row>
    <row r="26" spans="1:9" ht="12.75">
      <c r="A26" s="38"/>
      <c r="B26" s="54"/>
      <c r="C26" s="55" t="s">
        <v>48</v>
      </c>
      <c r="D26" s="25"/>
      <c r="E26" s="25"/>
      <c r="F26" s="27">
        <v>45204</v>
      </c>
      <c r="G26" s="18">
        <v>1549</v>
      </c>
      <c r="H26" s="54"/>
      <c r="I26" s="276"/>
    </row>
    <row r="27" spans="1:9" ht="12.75">
      <c r="A27" s="38"/>
      <c r="B27" s="54"/>
      <c r="C27" s="55" t="s">
        <v>49</v>
      </c>
      <c r="D27" s="25"/>
      <c r="E27" s="25"/>
      <c r="F27" s="27">
        <v>52738</v>
      </c>
      <c r="G27" s="18">
        <v>1550</v>
      </c>
      <c r="H27" s="54"/>
      <c r="I27" s="276"/>
    </row>
    <row r="28" spans="1:9" ht="12.75">
      <c r="A28" s="38"/>
      <c r="B28" s="54"/>
      <c r="C28" s="55" t="s">
        <v>50</v>
      </c>
      <c r="D28" s="25"/>
      <c r="E28" s="25"/>
      <c r="F28" s="27">
        <v>90408</v>
      </c>
      <c r="G28" s="18">
        <v>1551</v>
      </c>
      <c r="H28" s="54"/>
      <c r="I28" s="276"/>
    </row>
    <row r="29" spans="1:9" ht="12.75">
      <c r="A29" s="38"/>
      <c r="B29" s="54"/>
      <c r="C29" s="55" t="s">
        <v>51</v>
      </c>
      <c r="D29" s="25"/>
      <c r="E29" s="25"/>
      <c r="F29" s="27">
        <v>90408</v>
      </c>
      <c r="G29" s="18">
        <v>1552</v>
      </c>
      <c r="H29" s="54"/>
      <c r="I29" s="276"/>
    </row>
    <row r="30" spans="1:9" ht="12.75">
      <c r="A30" s="38"/>
      <c r="B30" s="54"/>
      <c r="C30" s="55" t="s">
        <v>52</v>
      </c>
      <c r="D30" s="25"/>
      <c r="E30" s="25"/>
      <c r="F30" s="27">
        <v>89544</v>
      </c>
      <c r="G30" s="18">
        <v>1553</v>
      </c>
      <c r="H30" s="54"/>
      <c r="I30" s="276"/>
    </row>
    <row r="31" spans="1:9" ht="12.75">
      <c r="A31" s="139"/>
      <c r="B31" s="140"/>
      <c r="C31" s="141" t="s">
        <v>53</v>
      </c>
      <c r="D31" s="130"/>
      <c r="E31" s="130"/>
      <c r="F31" s="142">
        <v>89544</v>
      </c>
      <c r="G31" s="123">
        <v>1554</v>
      </c>
      <c r="H31" s="140"/>
      <c r="I31" s="277"/>
    </row>
    <row r="32" spans="1:9" ht="12.75">
      <c r="A32" s="38" t="s">
        <v>155</v>
      </c>
      <c r="B32" s="54">
        <v>100</v>
      </c>
      <c r="C32" s="55" t="s">
        <v>76</v>
      </c>
      <c r="D32" s="25">
        <v>37317</v>
      </c>
      <c r="E32" s="25">
        <v>37318</v>
      </c>
      <c r="F32" s="27">
        <v>81487.5</v>
      </c>
      <c r="G32" s="18">
        <v>1556</v>
      </c>
      <c r="H32" s="54" t="s">
        <v>155</v>
      </c>
      <c r="I32" s="137" t="s">
        <v>158</v>
      </c>
    </row>
    <row r="33" spans="1:9" ht="12.75">
      <c r="A33" s="38"/>
      <c r="B33" s="54"/>
      <c r="C33" s="55" t="s">
        <v>54</v>
      </c>
      <c r="D33" s="25"/>
      <c r="E33" s="25">
        <v>39509</v>
      </c>
      <c r="F33" s="27">
        <v>94525.5</v>
      </c>
      <c r="G33" s="18">
        <v>1557</v>
      </c>
      <c r="H33" s="54"/>
      <c r="I33" s="276"/>
    </row>
    <row r="34" spans="1:9" ht="12.75">
      <c r="A34" s="38"/>
      <c r="B34" s="54"/>
      <c r="C34" s="55" t="s">
        <v>55</v>
      </c>
      <c r="D34" s="25"/>
      <c r="E34" s="25"/>
      <c r="F34" s="27">
        <v>78996</v>
      </c>
      <c r="G34" s="18">
        <v>1558</v>
      </c>
      <c r="H34" s="54"/>
      <c r="I34" s="276"/>
    </row>
    <row r="35" spans="1:9" ht="12.75">
      <c r="A35" s="38"/>
      <c r="B35" s="54"/>
      <c r="C35" s="55" t="s">
        <v>77</v>
      </c>
      <c r="D35" s="25"/>
      <c r="E35" s="25"/>
      <c r="F35" s="27">
        <v>98073</v>
      </c>
      <c r="G35" s="18">
        <v>1559</v>
      </c>
      <c r="H35" s="54"/>
      <c r="I35" s="276"/>
    </row>
    <row r="36" spans="1:9" ht="12.75">
      <c r="A36" s="38"/>
      <c r="B36" s="54"/>
      <c r="C36" s="55" t="s">
        <v>78</v>
      </c>
      <c r="D36" s="25"/>
      <c r="E36" s="25"/>
      <c r="F36" s="27">
        <v>98745</v>
      </c>
      <c r="G36" s="18">
        <v>1560</v>
      </c>
      <c r="H36" s="54"/>
      <c r="I36" s="276"/>
    </row>
    <row r="37" spans="1:9" ht="12.75">
      <c r="A37" s="38"/>
      <c r="B37" s="54"/>
      <c r="C37" s="55" t="s">
        <v>79</v>
      </c>
      <c r="D37" s="25"/>
      <c r="E37" s="25"/>
      <c r="F37" s="27">
        <v>97785</v>
      </c>
      <c r="G37" s="18">
        <v>1561</v>
      </c>
      <c r="H37" s="54"/>
      <c r="I37" s="276"/>
    </row>
    <row r="38" spans="1:9" ht="12.75">
      <c r="A38" s="38"/>
      <c r="B38" s="54"/>
      <c r="C38" s="55" t="s">
        <v>56</v>
      </c>
      <c r="D38" s="25"/>
      <c r="E38" s="25"/>
      <c r="F38" s="27">
        <v>98073</v>
      </c>
      <c r="G38" s="18">
        <v>1562</v>
      </c>
      <c r="H38" s="54"/>
      <c r="I38" s="276"/>
    </row>
    <row r="39" spans="1:9" ht="12.75">
      <c r="A39" s="153" t="s">
        <v>26</v>
      </c>
      <c r="B39" s="154">
        <v>100</v>
      </c>
      <c r="C39" s="155" t="s">
        <v>57</v>
      </c>
      <c r="D39" s="124">
        <v>37308</v>
      </c>
      <c r="E39" s="124">
        <v>37309</v>
      </c>
      <c r="F39" s="156">
        <v>65190</v>
      </c>
      <c r="G39" s="121">
        <v>1565</v>
      </c>
      <c r="H39" s="154" t="s">
        <v>26</v>
      </c>
      <c r="I39" s="275"/>
    </row>
    <row r="40" spans="1:9" ht="12.75">
      <c r="A40" s="38"/>
      <c r="B40" s="54"/>
      <c r="C40" s="55" t="s">
        <v>58</v>
      </c>
      <c r="D40" s="25"/>
      <c r="E40" s="25">
        <v>39499</v>
      </c>
      <c r="F40" s="29">
        <v>68449.5</v>
      </c>
      <c r="G40" s="18">
        <v>1566</v>
      </c>
      <c r="H40" s="54"/>
      <c r="I40" s="276"/>
    </row>
    <row r="41" spans="1:9" ht="12.75">
      <c r="A41" s="153" t="s">
        <v>26</v>
      </c>
      <c r="B41" s="154">
        <v>75</v>
      </c>
      <c r="C41" s="155" t="s">
        <v>64</v>
      </c>
      <c r="D41" s="124">
        <v>37784</v>
      </c>
      <c r="E41" s="124">
        <v>37785</v>
      </c>
      <c r="F41" s="125">
        <v>82704</v>
      </c>
      <c r="G41" s="196">
        <v>1579</v>
      </c>
      <c r="H41" s="154" t="s">
        <v>26</v>
      </c>
      <c r="I41" s="275" t="s">
        <v>180</v>
      </c>
    </row>
    <row r="42" spans="1:9" ht="12.75">
      <c r="A42" s="38" t="s">
        <v>84</v>
      </c>
      <c r="B42" s="54">
        <v>25</v>
      </c>
      <c r="C42" s="55"/>
      <c r="D42" s="25"/>
      <c r="E42" s="25">
        <v>39976</v>
      </c>
      <c r="F42" s="29"/>
      <c r="G42" s="176"/>
      <c r="H42" s="54"/>
      <c r="I42" s="276" t="s">
        <v>181</v>
      </c>
    </row>
    <row r="43" spans="1:9" ht="14.25" customHeight="1">
      <c r="A43" s="159" t="s">
        <v>40</v>
      </c>
      <c r="B43" s="160">
        <v>60</v>
      </c>
      <c r="C43" s="161" t="s">
        <v>70</v>
      </c>
      <c r="D43" s="124">
        <v>37838</v>
      </c>
      <c r="E43" s="124">
        <f>D43+1</f>
        <v>37839</v>
      </c>
      <c r="F43" s="178">
        <v>20406</v>
      </c>
      <c r="G43" s="173">
        <v>1585</v>
      </c>
      <c r="H43" s="126" t="s">
        <v>40</v>
      </c>
      <c r="I43" s="274"/>
    </row>
    <row r="44" spans="1:9" ht="12.75">
      <c r="A44" s="166" t="s">
        <v>26</v>
      </c>
      <c r="B44" s="167">
        <v>40</v>
      </c>
      <c r="C44" s="168" t="s">
        <v>71</v>
      </c>
      <c r="D44" s="130"/>
      <c r="E44" s="130">
        <v>40030</v>
      </c>
      <c r="F44" s="179">
        <v>13784</v>
      </c>
      <c r="G44" s="174">
        <v>1586</v>
      </c>
      <c r="H44" s="132"/>
      <c r="I44" s="273"/>
    </row>
    <row r="45" spans="1:9" ht="12.75">
      <c r="A45" s="165" t="s">
        <v>26</v>
      </c>
      <c r="B45" s="160">
        <v>100</v>
      </c>
      <c r="C45" s="161" t="s">
        <v>65</v>
      </c>
      <c r="D45" s="124">
        <v>37933</v>
      </c>
      <c r="E45" s="124">
        <f>D45+1</f>
        <v>37934</v>
      </c>
      <c r="F45" s="178">
        <v>99504</v>
      </c>
      <c r="G45" s="173">
        <v>1587</v>
      </c>
      <c r="H45" s="154" t="s">
        <v>26</v>
      </c>
      <c r="I45" s="278"/>
    </row>
    <row r="46" spans="1:9" ht="12.75">
      <c r="A46" s="169"/>
      <c r="B46" s="163"/>
      <c r="C46" s="55" t="s">
        <v>66</v>
      </c>
      <c r="D46" s="25"/>
      <c r="E46" s="25">
        <v>40125</v>
      </c>
      <c r="F46" s="27">
        <v>93285</v>
      </c>
      <c r="G46" s="176">
        <v>1588</v>
      </c>
      <c r="H46" s="20"/>
      <c r="I46" s="278"/>
    </row>
    <row r="47" spans="1:9" ht="12.75">
      <c r="A47" s="169"/>
      <c r="B47" s="163"/>
      <c r="C47" s="55" t="s">
        <v>67</v>
      </c>
      <c r="D47" s="25"/>
      <c r="E47" s="25"/>
      <c r="F47" s="27">
        <v>93285</v>
      </c>
      <c r="G47" s="176">
        <v>1589</v>
      </c>
      <c r="H47" s="20"/>
      <c r="I47" s="278"/>
    </row>
    <row r="48" spans="1:9" ht="12.75">
      <c r="A48" s="169"/>
      <c r="B48" s="163"/>
      <c r="C48" s="55" t="s">
        <v>68</v>
      </c>
      <c r="D48" s="25"/>
      <c r="E48" s="25"/>
      <c r="F48" s="27">
        <v>93285</v>
      </c>
      <c r="G48" s="176">
        <v>1590</v>
      </c>
      <c r="H48" s="20"/>
      <c r="I48" s="278"/>
    </row>
    <row r="49" spans="1:9" ht="12.75">
      <c r="A49" s="170"/>
      <c r="B49" s="167"/>
      <c r="C49" s="141" t="s">
        <v>69</v>
      </c>
      <c r="D49" s="130"/>
      <c r="E49" s="130"/>
      <c r="F49" s="142">
        <v>99504</v>
      </c>
      <c r="G49" s="177">
        <v>1591</v>
      </c>
      <c r="H49" s="132"/>
      <c r="I49" s="273"/>
    </row>
    <row r="50" spans="1:9" ht="12.75">
      <c r="A50" s="169" t="s">
        <v>26</v>
      </c>
      <c r="B50" s="163">
        <v>100</v>
      </c>
      <c r="C50" s="55" t="s">
        <v>179</v>
      </c>
      <c r="D50" s="9">
        <v>37959</v>
      </c>
      <c r="E50" s="25">
        <v>37960</v>
      </c>
      <c r="F50" s="27">
        <v>101570</v>
      </c>
      <c r="G50" s="176">
        <v>1592</v>
      </c>
      <c r="H50" s="20" t="s">
        <v>26</v>
      </c>
      <c r="I50" s="276" t="s">
        <v>158</v>
      </c>
    </row>
    <row r="51" spans="1:9" ht="12.75">
      <c r="A51" s="169"/>
      <c r="B51" s="163"/>
      <c r="C51" s="55"/>
      <c r="E51" s="25">
        <v>40151</v>
      </c>
      <c r="F51" s="27"/>
      <c r="G51" s="176"/>
      <c r="H51" s="20"/>
      <c r="I51" s="276"/>
    </row>
    <row r="52" spans="1:9" ht="12.75">
      <c r="A52" s="159" t="s">
        <v>40</v>
      </c>
      <c r="B52" s="160">
        <v>100</v>
      </c>
      <c r="C52" s="155" t="s">
        <v>87</v>
      </c>
      <c r="D52" s="195">
        <v>38036</v>
      </c>
      <c r="E52" s="124">
        <v>38037</v>
      </c>
      <c r="F52" s="156">
        <v>10203</v>
      </c>
      <c r="G52" s="196">
        <v>1598</v>
      </c>
      <c r="H52" s="126" t="s">
        <v>40</v>
      </c>
      <c r="I52" s="275"/>
    </row>
    <row r="53" spans="1:9" ht="12.75">
      <c r="A53" s="202"/>
      <c r="B53" s="134"/>
      <c r="C53" s="164"/>
      <c r="E53" s="130">
        <v>40228</v>
      </c>
      <c r="F53" s="180"/>
      <c r="G53" s="175"/>
      <c r="H53" s="54"/>
      <c r="I53" s="276"/>
    </row>
    <row r="54" spans="1:9" ht="12.75">
      <c r="A54" s="165" t="s">
        <v>26</v>
      </c>
      <c r="B54" s="160">
        <v>100</v>
      </c>
      <c r="C54" s="161" t="s">
        <v>88</v>
      </c>
      <c r="D54" s="124">
        <v>38036</v>
      </c>
      <c r="E54" s="124">
        <f>D54+1</f>
        <v>38037</v>
      </c>
      <c r="F54" s="178">
        <v>41352</v>
      </c>
      <c r="G54" s="173">
        <v>1599</v>
      </c>
      <c r="H54" s="154" t="s">
        <v>26</v>
      </c>
      <c r="I54" s="275"/>
    </row>
    <row r="55" spans="1:9" ht="12.75">
      <c r="A55" s="162"/>
      <c r="B55" s="163"/>
      <c r="C55" s="164" t="s">
        <v>175</v>
      </c>
      <c r="D55" s="25"/>
      <c r="E55" s="25">
        <v>40228</v>
      </c>
      <c r="F55" s="180">
        <v>82704</v>
      </c>
      <c r="G55" s="175">
        <v>1600</v>
      </c>
      <c r="H55" s="54"/>
      <c r="I55" s="276"/>
    </row>
    <row r="56" spans="1:9" ht="12.75">
      <c r="A56" s="169"/>
      <c r="B56" s="163"/>
      <c r="C56" s="55" t="s">
        <v>176</v>
      </c>
      <c r="D56" s="25"/>
      <c r="E56" s="25"/>
      <c r="F56" s="27">
        <v>82704</v>
      </c>
      <c r="G56" s="176">
        <v>1601</v>
      </c>
      <c r="H56" s="20"/>
      <c r="I56" s="273"/>
    </row>
    <row r="57" spans="1:9" ht="12.75">
      <c r="A57" s="165" t="s">
        <v>148</v>
      </c>
      <c r="B57" s="160">
        <v>100</v>
      </c>
      <c r="C57" s="161" t="s">
        <v>149</v>
      </c>
      <c r="D57" s="217">
        <v>38449</v>
      </c>
      <c r="E57" s="124">
        <f>D57+1</f>
        <v>38450</v>
      </c>
      <c r="F57" s="178">
        <v>76437.5</v>
      </c>
      <c r="G57" s="173">
        <v>1602</v>
      </c>
      <c r="H57" s="154" t="s">
        <v>148</v>
      </c>
      <c r="I57" s="278"/>
    </row>
    <row r="58" spans="1:9" ht="12.75">
      <c r="A58" s="169"/>
      <c r="B58" s="163"/>
      <c r="C58" s="164" t="s">
        <v>150</v>
      </c>
      <c r="D58" s="25"/>
      <c r="E58" s="25">
        <v>40640</v>
      </c>
      <c r="F58" s="29">
        <v>79495</v>
      </c>
      <c r="G58" s="176">
        <v>1603</v>
      </c>
      <c r="H58" s="20"/>
      <c r="I58" s="278"/>
    </row>
    <row r="59" spans="1:9" ht="12.75">
      <c r="A59" s="169"/>
      <c r="B59" s="163"/>
      <c r="C59" s="164" t="s">
        <v>151</v>
      </c>
      <c r="D59" s="25"/>
      <c r="E59" s="25"/>
      <c r="F59" s="27">
        <v>98256</v>
      </c>
      <c r="G59" s="176">
        <v>1604</v>
      </c>
      <c r="H59" s="20"/>
      <c r="I59" s="278"/>
    </row>
    <row r="60" spans="1:9" ht="12.75">
      <c r="A60" s="169"/>
      <c r="B60" s="163"/>
      <c r="C60" s="164" t="s">
        <v>152</v>
      </c>
      <c r="D60" s="25"/>
      <c r="E60" s="25"/>
      <c r="F60" s="27">
        <v>95198.5</v>
      </c>
      <c r="G60" s="176">
        <v>1605</v>
      </c>
      <c r="H60" s="20"/>
      <c r="I60" s="278"/>
    </row>
    <row r="61" spans="1:9" ht="13.5" thickBot="1">
      <c r="A61" s="171"/>
      <c r="B61" s="172"/>
      <c r="C61" s="218" t="s">
        <v>153</v>
      </c>
      <c r="D61" s="181"/>
      <c r="E61" s="181"/>
      <c r="F61" s="144">
        <v>74368</v>
      </c>
      <c r="G61" s="194">
        <v>1606</v>
      </c>
      <c r="H61" s="158"/>
      <c r="I61" s="279"/>
    </row>
    <row r="62" ht="13.5" thickTop="1"/>
  </sheetData>
  <printOptions horizontalCentered="1"/>
  <pageMargins left="0.1968503937007874" right="0.1968503937007874" top="0.7874015748031497" bottom="0.984251968503937" header="0.3937007874015748" footer="0.3937007874015748"/>
  <pageSetup horizontalDpi="600" verticalDpi="600" orientation="landscape" paperSize="9" scale="92" r:id="rId1"/>
  <headerFooter alignWithMargins="0">
    <oddHeader>&amp;R&amp;9
</oddHeader>
    <oddFooter>&amp;C&amp;9 4.1 (&amp;P de &amp;N)</oddFoot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="75" zoomScaleNormal="75" zoomScaleSheetLayoutView="75" workbookViewId="0" topLeftCell="A1">
      <pane ySplit="8" topLeftCell="BM26" activePane="bottomLeft" state="frozen"/>
      <selection pane="topLeft" activeCell="A1" sqref="A1"/>
      <selection pane="bottomLeft" activeCell="H39" sqref="H39"/>
    </sheetView>
  </sheetViews>
  <sheetFormatPr defaultColWidth="11.421875" defaultRowHeight="12.75"/>
  <cols>
    <col min="1" max="1" width="17.28125" style="1" customWidth="1"/>
    <col min="2" max="2" width="11.421875" style="7" customWidth="1"/>
    <col min="3" max="3" width="19.00390625" style="1" customWidth="1"/>
    <col min="4" max="4" width="17.7109375" style="9" customWidth="1"/>
    <col min="5" max="5" width="11.7109375" style="9" customWidth="1"/>
    <col min="6" max="6" width="12.7109375" style="11" customWidth="1"/>
    <col min="7" max="7" width="13.7109375" style="7" customWidth="1"/>
    <col min="8" max="8" width="16.57421875" style="7" customWidth="1"/>
    <col min="9" max="9" width="22.8515625" style="1" customWidth="1"/>
    <col min="10" max="16384" width="11.421875" style="1" customWidth="1"/>
  </cols>
  <sheetData>
    <row r="1" spans="1:2" ht="18" customHeight="1">
      <c r="A1" s="5" t="s">
        <v>59</v>
      </c>
      <c r="B1" s="8" t="s">
        <v>159</v>
      </c>
    </row>
    <row r="2" spans="1:2" ht="18" customHeight="1">
      <c r="A2" s="5"/>
      <c r="B2" s="8" t="s">
        <v>138</v>
      </c>
    </row>
    <row r="3" ht="12.75" customHeight="1">
      <c r="A3" s="8"/>
    </row>
    <row r="4" ht="12.75" customHeight="1" thickBot="1"/>
    <row r="5" spans="1:9" ht="12.75" customHeight="1" thickTop="1">
      <c r="A5" s="149"/>
      <c r="B5" s="143"/>
      <c r="C5" s="150"/>
      <c r="D5" s="21" t="s">
        <v>30</v>
      </c>
      <c r="E5" s="89"/>
      <c r="F5" s="151"/>
      <c r="G5" s="143"/>
      <c r="H5" s="143"/>
      <c r="I5" s="152"/>
    </row>
    <row r="6" spans="1:10" ht="12.75" customHeight="1">
      <c r="A6" s="64"/>
      <c r="B6" s="17" t="s">
        <v>128</v>
      </c>
      <c r="C6" s="71"/>
      <c r="D6" s="22" t="s">
        <v>74</v>
      </c>
      <c r="E6" s="10" t="s">
        <v>1</v>
      </c>
      <c r="F6" s="26" t="s">
        <v>2</v>
      </c>
      <c r="G6" s="6" t="s">
        <v>3</v>
      </c>
      <c r="H6" s="65"/>
      <c r="I6" s="66"/>
      <c r="J6" s="2"/>
    </row>
    <row r="7" spans="1:10" ht="12.75" customHeight="1">
      <c r="A7" s="15" t="s">
        <v>4</v>
      </c>
      <c r="B7" s="17" t="s">
        <v>128</v>
      </c>
      <c r="C7" s="6" t="s">
        <v>6</v>
      </c>
      <c r="D7" s="22" t="s">
        <v>94</v>
      </c>
      <c r="E7" s="10" t="s">
        <v>7</v>
      </c>
      <c r="F7" s="26" t="s">
        <v>8</v>
      </c>
      <c r="G7" s="6" t="s">
        <v>9</v>
      </c>
      <c r="H7" s="17" t="s">
        <v>10</v>
      </c>
      <c r="I7" s="16" t="s">
        <v>99</v>
      </c>
      <c r="J7" s="2"/>
    </row>
    <row r="8" spans="1:10" ht="13.5" thickBot="1">
      <c r="A8" s="31" t="s">
        <v>12</v>
      </c>
      <c r="B8" s="32" t="s">
        <v>13</v>
      </c>
      <c r="C8" s="33" t="s">
        <v>14</v>
      </c>
      <c r="D8" s="34" t="s">
        <v>95</v>
      </c>
      <c r="E8" s="35" t="s">
        <v>16</v>
      </c>
      <c r="F8" s="36" t="s">
        <v>17</v>
      </c>
      <c r="G8" s="33" t="s">
        <v>18</v>
      </c>
      <c r="H8" s="32" t="s">
        <v>19</v>
      </c>
      <c r="I8" s="37"/>
      <c r="J8" s="2"/>
    </row>
    <row r="9" spans="1:10" ht="12.75">
      <c r="A9" s="192" t="s">
        <v>113</v>
      </c>
      <c r="B9" s="120">
        <v>100</v>
      </c>
      <c r="C9" s="117" t="s">
        <v>114</v>
      </c>
      <c r="D9" s="193">
        <v>37284</v>
      </c>
      <c r="E9" s="193">
        <v>37285</v>
      </c>
      <c r="F9" s="119">
        <v>12078</v>
      </c>
      <c r="G9" s="120">
        <v>4599</v>
      </c>
      <c r="H9" s="120" t="s">
        <v>113</v>
      </c>
      <c r="I9" s="122" t="s">
        <v>115</v>
      </c>
      <c r="J9" s="2"/>
    </row>
    <row r="10" spans="1:10" ht="12.75">
      <c r="A10" s="111"/>
      <c r="B10" s="19"/>
      <c r="C10" s="109" t="s">
        <v>116</v>
      </c>
      <c r="D10" s="23"/>
      <c r="E10" s="24">
        <v>39475</v>
      </c>
      <c r="F10" s="28">
        <v>24065</v>
      </c>
      <c r="G10" s="19">
        <v>4600</v>
      </c>
      <c r="H10" s="18"/>
      <c r="I10" s="110"/>
      <c r="J10" s="2"/>
    </row>
    <row r="11" spans="1:10" ht="12.75">
      <c r="A11" s="192" t="s">
        <v>132</v>
      </c>
      <c r="B11" s="120">
        <v>100</v>
      </c>
      <c r="C11" s="117" t="s">
        <v>133</v>
      </c>
      <c r="D11" s="193">
        <v>37284</v>
      </c>
      <c r="E11" s="193">
        <v>37285</v>
      </c>
      <c r="F11" s="119">
        <v>39114</v>
      </c>
      <c r="G11" s="120"/>
      <c r="H11" s="121" t="s">
        <v>132</v>
      </c>
      <c r="I11" s="122" t="s">
        <v>134</v>
      </c>
      <c r="J11" s="2"/>
    </row>
    <row r="12" spans="1:10" ht="12.75">
      <c r="A12" s="15"/>
      <c r="B12" s="17"/>
      <c r="C12" s="6"/>
      <c r="D12" s="22"/>
      <c r="E12" s="24">
        <v>39475</v>
      </c>
      <c r="F12" s="26"/>
      <c r="G12" s="6"/>
      <c r="H12" s="17"/>
      <c r="I12" s="16"/>
      <c r="J12" s="2"/>
    </row>
    <row r="13" spans="1:10" ht="12.75">
      <c r="A13" s="115" t="s">
        <v>106</v>
      </c>
      <c r="B13" s="120">
        <v>100</v>
      </c>
      <c r="C13" s="117" t="s">
        <v>107</v>
      </c>
      <c r="D13" s="118">
        <v>37365</v>
      </c>
      <c r="E13" s="118">
        <v>37366</v>
      </c>
      <c r="F13" s="119">
        <v>37482</v>
      </c>
      <c r="G13" s="120" t="s">
        <v>108</v>
      </c>
      <c r="H13" s="121" t="s">
        <v>106</v>
      </c>
      <c r="I13" s="122" t="s">
        <v>110</v>
      </c>
      <c r="J13" s="2"/>
    </row>
    <row r="14" spans="1:10" ht="12.75">
      <c r="A14" s="111"/>
      <c r="B14" s="86"/>
      <c r="C14" s="109"/>
      <c r="D14" s="24"/>
      <c r="E14" s="24">
        <v>39557</v>
      </c>
      <c r="F14" s="28"/>
      <c r="G14" s="19"/>
      <c r="H14" s="19"/>
      <c r="I14" s="110"/>
      <c r="J14" s="2"/>
    </row>
    <row r="15" spans="1:10" ht="12.75">
      <c r="A15" s="115" t="s">
        <v>106</v>
      </c>
      <c r="B15" s="120">
        <v>100</v>
      </c>
      <c r="C15" s="117" t="s">
        <v>111</v>
      </c>
      <c r="D15" s="118">
        <v>37589</v>
      </c>
      <c r="E15" s="118">
        <v>37590</v>
      </c>
      <c r="F15" s="119">
        <v>20896</v>
      </c>
      <c r="G15" s="120" t="s">
        <v>112</v>
      </c>
      <c r="H15" s="121" t="s">
        <v>106</v>
      </c>
      <c r="I15" s="122"/>
      <c r="J15" s="2"/>
    </row>
    <row r="16" spans="1:10" ht="12.75">
      <c r="A16" s="108"/>
      <c r="B16" s="19"/>
      <c r="C16" s="109"/>
      <c r="D16" s="23"/>
      <c r="E16" s="23">
        <v>39781</v>
      </c>
      <c r="F16" s="28"/>
      <c r="G16" s="19"/>
      <c r="H16" s="18"/>
      <c r="I16" s="110"/>
      <c r="J16" s="2"/>
    </row>
    <row r="17" spans="1:10" ht="12.75">
      <c r="A17" s="192" t="s">
        <v>156</v>
      </c>
      <c r="B17" s="120">
        <v>100</v>
      </c>
      <c r="C17" s="117" t="s">
        <v>96</v>
      </c>
      <c r="D17" s="193">
        <v>37949</v>
      </c>
      <c r="E17" s="193">
        <v>37950</v>
      </c>
      <c r="F17" s="119">
        <v>38126</v>
      </c>
      <c r="G17" s="120" t="s">
        <v>97</v>
      </c>
      <c r="H17" s="121" t="s">
        <v>156</v>
      </c>
      <c r="I17" s="122" t="s">
        <v>109</v>
      </c>
      <c r="J17" s="2"/>
    </row>
    <row r="18" spans="1:10" ht="12.75">
      <c r="A18" s="111" t="s">
        <v>40</v>
      </c>
      <c r="B18" s="84"/>
      <c r="C18" s="109" t="s">
        <v>100</v>
      </c>
      <c r="D18" s="24"/>
      <c r="E18" s="24">
        <v>40141</v>
      </c>
      <c r="F18" s="28">
        <v>37926</v>
      </c>
      <c r="G18" s="19" t="s">
        <v>101</v>
      </c>
      <c r="H18" s="18"/>
      <c r="I18" s="110"/>
      <c r="J18" s="2"/>
    </row>
    <row r="19" spans="1:10" ht="12.75">
      <c r="A19" s="111" t="s">
        <v>98</v>
      </c>
      <c r="B19" s="84"/>
      <c r="C19" s="109" t="s">
        <v>102</v>
      </c>
      <c r="D19" s="24"/>
      <c r="E19" s="24"/>
      <c r="F19" s="28">
        <v>25484</v>
      </c>
      <c r="G19" s="19" t="s">
        <v>103</v>
      </c>
      <c r="H19" s="18"/>
      <c r="I19" s="110"/>
      <c r="J19" s="2"/>
    </row>
    <row r="20" spans="1:10" ht="12.75">
      <c r="A20" s="111"/>
      <c r="B20" s="84"/>
      <c r="C20" s="109" t="s">
        <v>104</v>
      </c>
      <c r="D20" s="24"/>
      <c r="E20" s="24"/>
      <c r="F20" s="28">
        <v>25684</v>
      </c>
      <c r="G20" s="19" t="s">
        <v>105</v>
      </c>
      <c r="H20" s="19"/>
      <c r="I20" s="110"/>
      <c r="J20" s="2"/>
    </row>
    <row r="21" spans="1:10" ht="12.75">
      <c r="A21" s="192" t="s">
        <v>26</v>
      </c>
      <c r="B21" s="120">
        <v>100</v>
      </c>
      <c r="C21" s="117" t="s">
        <v>131</v>
      </c>
      <c r="D21" s="193">
        <v>37985</v>
      </c>
      <c r="E21" s="193">
        <v>37986</v>
      </c>
      <c r="F21" s="119">
        <v>40260</v>
      </c>
      <c r="G21" s="203">
        <v>22185</v>
      </c>
      <c r="H21" s="120" t="s">
        <v>26</v>
      </c>
      <c r="I21" s="122" t="s">
        <v>130</v>
      </c>
      <c r="J21" s="2"/>
    </row>
    <row r="22" spans="1:10" ht="12.75">
      <c r="A22" s="108"/>
      <c r="B22" s="18"/>
      <c r="C22" s="109"/>
      <c r="D22" s="23"/>
      <c r="E22" s="24">
        <v>40177</v>
      </c>
      <c r="F22" s="1"/>
      <c r="G22" s="19"/>
      <c r="H22" s="18"/>
      <c r="I22" s="138"/>
      <c r="J22" s="2"/>
    </row>
    <row r="23" spans="1:9" ht="12.75">
      <c r="A23" s="192" t="s">
        <v>26</v>
      </c>
      <c r="B23" s="120">
        <v>100</v>
      </c>
      <c r="C23" s="117" t="s">
        <v>129</v>
      </c>
      <c r="D23" s="193">
        <v>37986</v>
      </c>
      <c r="E23" s="193">
        <v>37987</v>
      </c>
      <c r="F23" s="119">
        <v>26840</v>
      </c>
      <c r="G23" s="203">
        <v>22184</v>
      </c>
      <c r="H23" s="120" t="s">
        <v>26</v>
      </c>
      <c r="I23" s="122" t="s">
        <v>130</v>
      </c>
    </row>
    <row r="24" spans="1:9" ht="12.75">
      <c r="A24" s="108"/>
      <c r="B24" s="18"/>
      <c r="C24" s="109"/>
      <c r="D24" s="23"/>
      <c r="E24" s="24">
        <v>40178</v>
      </c>
      <c r="F24" s="28"/>
      <c r="G24" s="19"/>
      <c r="H24" s="18"/>
      <c r="I24" s="138"/>
    </row>
    <row r="25" spans="1:9" ht="12.75">
      <c r="A25" s="115" t="s">
        <v>118</v>
      </c>
      <c r="B25" s="120">
        <v>100</v>
      </c>
      <c r="C25" s="117" t="s">
        <v>120</v>
      </c>
      <c r="D25" s="193">
        <v>38065</v>
      </c>
      <c r="E25" s="193">
        <v>38066</v>
      </c>
      <c r="F25" s="119">
        <v>12552</v>
      </c>
      <c r="G25" s="205" t="s">
        <v>124</v>
      </c>
      <c r="H25" s="121" t="s">
        <v>118</v>
      </c>
      <c r="I25" s="208" t="s">
        <v>110</v>
      </c>
    </row>
    <row r="26" spans="1:9" ht="12.75">
      <c r="A26" s="108" t="s">
        <v>119</v>
      </c>
      <c r="B26" s="19"/>
      <c r="C26" s="109" t="s">
        <v>121</v>
      </c>
      <c r="D26" s="23"/>
      <c r="E26" s="24">
        <v>40256</v>
      </c>
      <c r="F26" s="28">
        <v>12510</v>
      </c>
      <c r="G26" s="206" t="s">
        <v>125</v>
      </c>
      <c r="H26" s="18" t="s">
        <v>119</v>
      </c>
      <c r="I26" s="4"/>
    </row>
    <row r="27" spans="1:9" ht="12.75">
      <c r="A27" s="108"/>
      <c r="B27" s="19"/>
      <c r="C27" s="109" t="s">
        <v>122</v>
      </c>
      <c r="D27" s="23"/>
      <c r="E27" s="204"/>
      <c r="F27" s="28">
        <v>12563</v>
      </c>
      <c r="G27" s="206" t="s">
        <v>126</v>
      </c>
      <c r="H27" s="20"/>
      <c r="I27" s="4"/>
    </row>
    <row r="28" spans="1:9" ht="12.75">
      <c r="A28" s="108"/>
      <c r="B28" s="19"/>
      <c r="C28" s="109" t="s">
        <v>123</v>
      </c>
      <c r="D28" s="23"/>
      <c r="E28" s="1"/>
      <c r="F28" s="28">
        <v>12539</v>
      </c>
      <c r="G28" s="206" t="s">
        <v>127</v>
      </c>
      <c r="H28" s="20"/>
      <c r="I28" s="157"/>
    </row>
    <row r="29" spans="1:9" ht="12.75">
      <c r="A29" s="192" t="s">
        <v>113</v>
      </c>
      <c r="B29" s="120">
        <v>100</v>
      </c>
      <c r="C29" s="117" t="s">
        <v>117</v>
      </c>
      <c r="D29" s="193">
        <v>38146</v>
      </c>
      <c r="E29" s="193">
        <v>38147</v>
      </c>
      <c r="F29" s="119">
        <v>19443</v>
      </c>
      <c r="G29" s="207">
        <v>4663</v>
      </c>
      <c r="H29" s="120" t="s">
        <v>113</v>
      </c>
      <c r="I29" s="208" t="s">
        <v>115</v>
      </c>
    </row>
    <row r="30" spans="1:9" ht="12.75">
      <c r="A30" s="3"/>
      <c r="B30" s="20"/>
      <c r="C30" s="113"/>
      <c r="D30" s="23"/>
      <c r="E30" s="24">
        <v>40337</v>
      </c>
      <c r="F30" s="29"/>
      <c r="G30" s="20"/>
      <c r="H30" s="20"/>
      <c r="I30" s="4"/>
    </row>
    <row r="31" spans="1:9" ht="12.75">
      <c r="A31" s="222" t="s">
        <v>160</v>
      </c>
      <c r="B31" s="223">
        <v>100</v>
      </c>
      <c r="C31" s="224" t="s">
        <v>146</v>
      </c>
      <c r="D31" s="225">
        <v>38653</v>
      </c>
      <c r="E31" s="225">
        <v>38646</v>
      </c>
      <c r="F31" s="226">
        <v>25684</v>
      </c>
      <c r="G31" s="223"/>
      <c r="H31" s="223" t="s">
        <v>160</v>
      </c>
      <c r="I31" s="227" t="s">
        <v>147</v>
      </c>
    </row>
    <row r="32" spans="1:9" ht="12.75">
      <c r="A32" s="228"/>
      <c r="B32" s="229"/>
      <c r="C32" s="230"/>
      <c r="D32" s="231"/>
      <c r="E32" s="231">
        <v>40844</v>
      </c>
      <c r="F32" s="232"/>
      <c r="G32" s="229"/>
      <c r="H32" s="229"/>
      <c r="I32" s="233"/>
    </row>
    <row r="33" spans="1:9" ht="12.75">
      <c r="A33" s="222" t="s">
        <v>143</v>
      </c>
      <c r="B33" s="223">
        <v>100</v>
      </c>
      <c r="C33" s="224" t="s">
        <v>144</v>
      </c>
      <c r="D33" s="225">
        <v>38672</v>
      </c>
      <c r="E33" s="225">
        <v>38673</v>
      </c>
      <c r="F33" s="226">
        <v>88494</v>
      </c>
      <c r="G33" s="223"/>
      <c r="H33" s="223" t="s">
        <v>143</v>
      </c>
      <c r="I33" s="227" t="s">
        <v>147</v>
      </c>
    </row>
    <row r="34" spans="1:9" ht="13.5" thickBot="1">
      <c r="A34" s="234"/>
      <c r="B34" s="235"/>
      <c r="C34" s="236" t="s">
        <v>145</v>
      </c>
      <c r="D34" s="237"/>
      <c r="E34" s="237">
        <v>40863</v>
      </c>
      <c r="F34" s="238">
        <v>88494</v>
      </c>
      <c r="G34" s="235"/>
      <c r="H34" s="235"/>
      <c r="I34" s="239"/>
    </row>
    <row r="35" ht="13.5" thickTop="1"/>
  </sheetData>
  <printOptions horizontalCentered="1"/>
  <pageMargins left="0.1968503937007874" right="0.1968503937007874" top="0.7874015748031497" bottom="0.984251968503937" header="0.3937007874015748" footer="0.3937007874015748"/>
  <pageSetup horizontalDpi="600" verticalDpi="600" orientation="landscape" paperSize="9" r:id="rId1"/>
  <headerFooter alignWithMargins="0">
    <oddHeader>&amp;R&amp;9
</oddHeader>
    <oddFooter>&amp;C&amp;9 4.2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="75" zoomScaleNormal="75" workbookViewId="0" topLeftCell="A1">
      <selection activeCell="A16" sqref="A16"/>
    </sheetView>
  </sheetViews>
  <sheetFormatPr defaultColWidth="12.57421875" defaultRowHeight="12.75"/>
  <cols>
    <col min="1" max="1" width="14.7109375" style="39" customWidth="1"/>
    <col min="2" max="2" width="18.421875" style="42" customWidth="1"/>
    <col min="3" max="3" width="26.7109375" style="39" customWidth="1"/>
    <col min="4" max="4" width="14.7109375" style="9" customWidth="1"/>
    <col min="5" max="5" width="13.7109375" style="1" customWidth="1"/>
    <col min="6" max="6" width="14.7109375" style="39" customWidth="1"/>
    <col min="7" max="7" width="13.7109375" style="42" customWidth="1"/>
    <col min="8" max="8" width="23.7109375" style="39" customWidth="1"/>
    <col min="9" max="9" width="4.8515625" style="39" customWidth="1"/>
    <col min="10" max="16384" width="12.57421875" style="39" customWidth="1"/>
  </cols>
  <sheetData>
    <row r="1" spans="1:2" ht="18">
      <c r="A1" s="41" t="s">
        <v>61</v>
      </c>
      <c r="B1" s="43" t="s">
        <v>139</v>
      </c>
    </row>
    <row r="2" spans="1:2" ht="18">
      <c r="A2" s="41"/>
      <c r="B2" s="43" t="s">
        <v>140</v>
      </c>
    </row>
    <row r="6" ht="13.5" thickBot="1"/>
    <row r="7" spans="1:9" ht="13.5" thickTop="1">
      <c r="A7" s="44"/>
      <c r="B7" s="51"/>
      <c r="C7" s="51"/>
      <c r="D7" s="21" t="s">
        <v>30</v>
      </c>
      <c r="E7" s="30"/>
      <c r="F7" s="60"/>
      <c r="G7" s="51"/>
      <c r="H7" s="45"/>
      <c r="I7" s="40"/>
    </row>
    <row r="8" spans="1:9" ht="12.75">
      <c r="A8" s="58"/>
      <c r="B8" s="52" t="s">
        <v>73</v>
      </c>
      <c r="C8" s="61"/>
      <c r="D8" s="22" t="s">
        <v>74</v>
      </c>
      <c r="E8" s="17" t="s">
        <v>2</v>
      </c>
      <c r="F8" s="52" t="s">
        <v>91</v>
      </c>
      <c r="G8" s="61"/>
      <c r="H8" s="59"/>
      <c r="I8" s="40"/>
    </row>
    <row r="9" spans="1:9" ht="12.75">
      <c r="A9" s="46" t="s">
        <v>4</v>
      </c>
      <c r="B9" s="52" t="s">
        <v>5</v>
      </c>
      <c r="C9" s="52" t="s">
        <v>6</v>
      </c>
      <c r="D9" s="22" t="s">
        <v>31</v>
      </c>
      <c r="E9" s="17" t="s">
        <v>8</v>
      </c>
      <c r="F9" s="52" t="s">
        <v>9</v>
      </c>
      <c r="G9" s="52" t="s">
        <v>10</v>
      </c>
      <c r="H9" s="47" t="s">
        <v>11</v>
      </c>
      <c r="I9" s="40"/>
    </row>
    <row r="10" spans="1:9" ht="13.5" thickBot="1">
      <c r="A10" s="48" t="s">
        <v>12</v>
      </c>
      <c r="B10" s="53" t="s">
        <v>13</v>
      </c>
      <c r="C10" s="53" t="s">
        <v>14</v>
      </c>
      <c r="D10" s="34" t="s">
        <v>15</v>
      </c>
      <c r="E10" s="32" t="s">
        <v>17</v>
      </c>
      <c r="F10" s="53" t="s">
        <v>18</v>
      </c>
      <c r="G10" s="53" t="s">
        <v>19</v>
      </c>
      <c r="H10" s="49" t="s">
        <v>93</v>
      </c>
      <c r="I10" s="40"/>
    </row>
    <row r="11" spans="1:9" ht="12.75">
      <c r="A11" s="210" t="s">
        <v>26</v>
      </c>
      <c r="B11" s="209">
        <v>100</v>
      </c>
      <c r="C11" s="211" t="s">
        <v>161</v>
      </c>
      <c r="D11" s="9">
        <v>38681</v>
      </c>
      <c r="E11" s="213">
        <v>13784</v>
      </c>
      <c r="F11" s="18">
        <v>1613</v>
      </c>
      <c r="G11" s="176" t="s">
        <v>26</v>
      </c>
      <c r="H11" s="212"/>
      <c r="I11" s="40"/>
    </row>
    <row r="12" spans="1:9" ht="12.75">
      <c r="A12" s="159" t="s">
        <v>21</v>
      </c>
      <c r="B12" s="214"/>
      <c r="C12" s="155" t="s">
        <v>162</v>
      </c>
      <c r="D12" s="195">
        <v>38682</v>
      </c>
      <c r="E12" s="156">
        <v>21744.24</v>
      </c>
      <c r="F12" s="121">
        <v>1612</v>
      </c>
      <c r="G12" s="196" t="s">
        <v>21</v>
      </c>
      <c r="H12" s="215"/>
      <c r="I12" s="40"/>
    </row>
    <row r="13" spans="1:9" ht="12.75">
      <c r="A13" s="38" t="s">
        <v>75</v>
      </c>
      <c r="B13" s="54"/>
      <c r="C13" s="55"/>
      <c r="D13" s="23"/>
      <c r="E13" s="27"/>
      <c r="F13" s="18"/>
      <c r="G13" s="54"/>
      <c r="H13" s="50"/>
      <c r="I13" s="40"/>
    </row>
    <row r="14" spans="1:9" ht="12.75">
      <c r="A14" s="38" t="s">
        <v>72</v>
      </c>
      <c r="B14" s="54"/>
      <c r="C14" s="55"/>
      <c r="D14" s="23"/>
      <c r="E14" s="27"/>
      <c r="F14" s="18"/>
      <c r="G14" s="54"/>
      <c r="H14" s="50"/>
      <c r="I14" s="40"/>
    </row>
    <row r="15" spans="1:9" ht="12.75">
      <c r="A15" s="38" t="s">
        <v>39</v>
      </c>
      <c r="B15" s="54"/>
      <c r="C15" s="55"/>
      <c r="D15" s="23"/>
      <c r="E15" s="27"/>
      <c r="F15" s="18"/>
      <c r="G15" s="54"/>
      <c r="H15" s="50"/>
      <c r="I15" s="40"/>
    </row>
    <row r="16" spans="1:9" ht="12.75">
      <c r="A16" s="153" t="s">
        <v>21</v>
      </c>
      <c r="B16" s="240"/>
      <c r="C16" s="221" t="s">
        <v>163</v>
      </c>
      <c r="D16" s="124">
        <v>38682</v>
      </c>
      <c r="E16" s="156">
        <v>26119.8</v>
      </c>
      <c r="F16" s="121">
        <v>1610</v>
      </c>
      <c r="G16" s="220" t="s">
        <v>21</v>
      </c>
      <c r="H16" s="241"/>
      <c r="I16" s="40"/>
    </row>
    <row r="17" spans="1:9" ht="12.75">
      <c r="A17" s="162" t="s">
        <v>20</v>
      </c>
      <c r="B17" s="56"/>
      <c r="D17" s="25"/>
      <c r="E17" s="27"/>
      <c r="F17" s="18"/>
      <c r="G17" s="56"/>
      <c r="H17" s="242"/>
      <c r="I17" s="40"/>
    </row>
    <row r="18" spans="1:9" ht="12.75">
      <c r="A18" s="38" t="s">
        <v>142</v>
      </c>
      <c r="B18" s="56"/>
      <c r="C18" s="57"/>
      <c r="D18" s="25"/>
      <c r="E18" s="113"/>
      <c r="F18" s="57"/>
      <c r="G18" s="56"/>
      <c r="H18" s="242"/>
      <c r="I18" s="40"/>
    </row>
    <row r="19" spans="1:9" ht="13.5" thickBot="1">
      <c r="A19" s="243" t="s">
        <v>21</v>
      </c>
      <c r="B19" s="245">
        <v>100</v>
      </c>
      <c r="C19" s="246" t="s">
        <v>164</v>
      </c>
      <c r="D19" s="247">
        <v>38708</v>
      </c>
      <c r="E19" s="248">
        <v>75852</v>
      </c>
      <c r="F19" s="249">
        <v>1614</v>
      </c>
      <c r="G19" s="245" t="s">
        <v>21</v>
      </c>
      <c r="H19" s="244"/>
      <c r="I19" s="40"/>
    </row>
    <row r="20" ht="13.5" thickTop="1">
      <c r="I20" s="40"/>
    </row>
    <row r="21" ht="12.75">
      <c r="I21" s="40"/>
    </row>
    <row r="22" ht="12.75">
      <c r="I22" s="40"/>
    </row>
    <row r="23" ht="12.75">
      <c r="I23" s="40"/>
    </row>
    <row r="24" ht="12.75">
      <c r="I24" s="40"/>
    </row>
  </sheetData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&amp;C&amp;8 4.3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="75" zoomScaleNormal="75" workbookViewId="0" topLeftCell="A31">
      <selection activeCell="C15" sqref="C15"/>
    </sheetView>
  </sheetViews>
  <sheetFormatPr defaultColWidth="12.57421875" defaultRowHeight="12.75"/>
  <cols>
    <col min="1" max="1" width="15.28125" style="39" customWidth="1"/>
    <col min="2" max="2" width="17.7109375" style="42" customWidth="1"/>
    <col min="3" max="3" width="23.00390625" style="39" customWidth="1"/>
    <col min="4" max="4" width="15.7109375" style="9" customWidth="1"/>
    <col min="5" max="5" width="14.7109375" style="11" customWidth="1"/>
    <col min="6" max="6" width="14.7109375" style="42" customWidth="1"/>
    <col min="7" max="7" width="13.7109375" style="42" customWidth="1"/>
    <col min="8" max="8" width="25.7109375" style="39" customWidth="1"/>
    <col min="9" max="9" width="4.8515625" style="39" customWidth="1"/>
    <col min="10" max="16384" width="12.57421875" style="39" customWidth="1"/>
  </cols>
  <sheetData>
    <row r="1" spans="1:2" ht="18">
      <c r="A1" s="41" t="s">
        <v>29</v>
      </c>
      <c r="B1" s="43" t="s">
        <v>81</v>
      </c>
    </row>
    <row r="2" spans="1:2" ht="18">
      <c r="A2"/>
      <c r="B2" s="43" t="s">
        <v>89</v>
      </c>
    </row>
    <row r="4" ht="12.75">
      <c r="A4" s="85"/>
    </row>
    <row r="5" ht="15.75">
      <c r="A5" s="107"/>
    </row>
    <row r="6" ht="13.5" thickBot="1"/>
    <row r="7" spans="1:9" ht="13.5" thickTop="1">
      <c r="A7" s="44"/>
      <c r="B7" s="51"/>
      <c r="C7" s="51"/>
      <c r="D7" s="21" t="s">
        <v>30</v>
      </c>
      <c r="E7" s="62"/>
      <c r="F7" s="60"/>
      <c r="G7" s="51"/>
      <c r="H7" s="45"/>
      <c r="I7" s="40"/>
    </row>
    <row r="8" spans="1:9" ht="12.75">
      <c r="A8" s="58"/>
      <c r="B8" s="52" t="s">
        <v>73</v>
      </c>
      <c r="C8" s="61"/>
      <c r="D8" s="22" t="s">
        <v>74</v>
      </c>
      <c r="E8" s="26" t="s">
        <v>2</v>
      </c>
      <c r="F8" s="52" t="s">
        <v>3</v>
      </c>
      <c r="G8" s="61"/>
      <c r="H8" s="59"/>
      <c r="I8" s="40"/>
    </row>
    <row r="9" spans="1:9" ht="12.75">
      <c r="A9" s="46" t="s">
        <v>4</v>
      </c>
      <c r="B9" s="52" t="s">
        <v>5</v>
      </c>
      <c r="C9" s="52" t="s">
        <v>6</v>
      </c>
      <c r="D9" s="22" t="s">
        <v>31</v>
      </c>
      <c r="E9" s="26" t="s">
        <v>8</v>
      </c>
      <c r="F9" s="52" t="s">
        <v>9</v>
      </c>
      <c r="G9" s="52" t="s">
        <v>10</v>
      </c>
      <c r="H9" s="47" t="s">
        <v>11</v>
      </c>
      <c r="I9" s="40"/>
    </row>
    <row r="10" spans="1:9" ht="13.5" thickBot="1">
      <c r="A10" s="48" t="s">
        <v>12</v>
      </c>
      <c r="B10" s="53" t="s">
        <v>13</v>
      </c>
      <c r="C10" s="53" t="s">
        <v>14</v>
      </c>
      <c r="D10" s="34" t="s">
        <v>15</v>
      </c>
      <c r="E10" s="36" t="s">
        <v>17</v>
      </c>
      <c r="F10" s="53" t="s">
        <v>18</v>
      </c>
      <c r="G10" s="53" t="s">
        <v>19</v>
      </c>
      <c r="H10" s="49" t="s">
        <v>93</v>
      </c>
      <c r="I10" s="40"/>
    </row>
    <row r="11" spans="1:9" ht="38.25">
      <c r="A11" s="282" t="s">
        <v>169</v>
      </c>
      <c r="B11" s="250" t="s">
        <v>171</v>
      </c>
      <c r="C11" s="281" t="s">
        <v>24</v>
      </c>
      <c r="D11" s="251">
        <v>38428</v>
      </c>
      <c r="E11" s="283">
        <v>28444.5</v>
      </c>
      <c r="F11" s="284">
        <v>1523</v>
      </c>
      <c r="G11" s="252" t="s">
        <v>21</v>
      </c>
      <c r="H11" s="257"/>
      <c r="I11" s="40"/>
    </row>
    <row r="12" spans="1:8" ht="54" customHeight="1" thickBot="1">
      <c r="A12" s="285" t="s">
        <v>172</v>
      </c>
      <c r="B12" s="253" t="s">
        <v>173</v>
      </c>
      <c r="C12" s="286" t="s">
        <v>22</v>
      </c>
      <c r="D12" s="254">
        <v>38577</v>
      </c>
      <c r="E12" s="287">
        <v>7332.36</v>
      </c>
      <c r="F12" s="288">
        <v>1509</v>
      </c>
      <c r="G12" s="255" t="s">
        <v>21</v>
      </c>
      <c r="H12" s="256"/>
    </row>
    <row r="13" ht="13.5" thickTop="1"/>
  </sheetData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  <headerFooter alignWithMargins="0">
    <oddFooter>&amp;C&amp;9 4.4&amp;R&amp;9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15.7109375" style="39" customWidth="1"/>
    <col min="2" max="2" width="18.7109375" style="42" customWidth="1"/>
    <col min="3" max="3" width="20.7109375" style="39" customWidth="1"/>
    <col min="4" max="4" width="15.7109375" style="9" customWidth="1"/>
    <col min="5" max="5" width="14.7109375" style="11" customWidth="1"/>
    <col min="6" max="6" width="14.7109375" style="7" customWidth="1"/>
    <col min="7" max="7" width="13.7109375" style="42" customWidth="1"/>
    <col min="8" max="8" width="23.7109375" style="39" customWidth="1"/>
    <col min="9" max="9" width="4.8515625" style="39" customWidth="1"/>
    <col min="10" max="16384" width="12.57421875" style="39" customWidth="1"/>
  </cols>
  <sheetData>
    <row r="1" spans="1:2" ht="18">
      <c r="A1" s="41" t="s">
        <v>33</v>
      </c>
      <c r="B1" s="43" t="s">
        <v>82</v>
      </c>
    </row>
    <row r="2" spans="1:2" ht="18">
      <c r="A2"/>
      <c r="B2" s="43" t="s">
        <v>62</v>
      </c>
    </row>
    <row r="4" ht="12.75">
      <c r="A4" s="85"/>
    </row>
    <row r="6" ht="13.5" thickBot="1"/>
    <row r="7" spans="1:9" ht="13.5" thickTop="1">
      <c r="A7" s="44"/>
      <c r="B7" s="51"/>
      <c r="C7" s="51"/>
      <c r="D7" s="21" t="s">
        <v>30</v>
      </c>
      <c r="E7" s="62"/>
      <c r="F7" s="63"/>
      <c r="G7" s="51"/>
      <c r="H7" s="45"/>
      <c r="I7" s="40"/>
    </row>
    <row r="8" spans="1:9" ht="12.75">
      <c r="A8" s="58"/>
      <c r="B8" s="52" t="s">
        <v>73</v>
      </c>
      <c r="C8" s="61"/>
      <c r="D8" s="22" t="s">
        <v>74</v>
      </c>
      <c r="E8" s="26" t="s">
        <v>2</v>
      </c>
      <c r="F8" s="17" t="s">
        <v>3</v>
      </c>
      <c r="G8" s="61"/>
      <c r="H8" s="59"/>
      <c r="I8" s="40"/>
    </row>
    <row r="9" spans="1:9" ht="12.75">
      <c r="A9" s="46" t="s">
        <v>4</v>
      </c>
      <c r="B9" s="52" t="s">
        <v>5</v>
      </c>
      <c r="C9" s="52" t="s">
        <v>6</v>
      </c>
      <c r="D9" s="22" t="s">
        <v>31</v>
      </c>
      <c r="E9" s="26" t="s">
        <v>8</v>
      </c>
      <c r="F9" s="17" t="s">
        <v>9</v>
      </c>
      <c r="G9" s="52" t="s">
        <v>10</v>
      </c>
      <c r="H9" s="47" t="s">
        <v>11</v>
      </c>
      <c r="I9" s="40"/>
    </row>
    <row r="10" spans="1:9" ht="13.5" thickBot="1">
      <c r="A10" s="48" t="s">
        <v>12</v>
      </c>
      <c r="B10" s="53" t="s">
        <v>13</v>
      </c>
      <c r="C10" s="53" t="s">
        <v>14</v>
      </c>
      <c r="D10" s="34" t="s">
        <v>15</v>
      </c>
      <c r="E10" s="36" t="s">
        <v>17</v>
      </c>
      <c r="F10" s="32" t="s">
        <v>18</v>
      </c>
      <c r="G10" s="53" t="s">
        <v>19</v>
      </c>
      <c r="H10" s="49" t="s">
        <v>93</v>
      </c>
      <c r="I10" s="40"/>
    </row>
    <row r="11" spans="1:8" ht="102.75" thickBot="1">
      <c r="A11" s="289" t="s">
        <v>165</v>
      </c>
      <c r="B11" s="258" t="s">
        <v>170</v>
      </c>
      <c r="C11" s="290" t="s">
        <v>166</v>
      </c>
      <c r="D11" s="259">
        <v>38428</v>
      </c>
      <c r="E11" s="291" t="s">
        <v>168</v>
      </c>
      <c r="F11" s="292" t="s">
        <v>167</v>
      </c>
      <c r="G11" s="260" t="s">
        <v>21</v>
      </c>
      <c r="H11" s="261"/>
    </row>
    <row r="12" ht="13.5" thickTop="1">
      <c r="G12" s="7"/>
    </row>
    <row r="13" ht="12.75">
      <c r="G13" s="7"/>
    </row>
  </sheetData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  <headerFooter alignWithMargins="0">
    <oddFooter>&amp;C&amp;9 4.5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zoomScale="75" zoomScaleNormal="75" workbookViewId="0" topLeftCell="A1">
      <pane ySplit="3" topLeftCell="BM10" activePane="bottomLeft" state="frozen"/>
      <selection pane="topLeft" activeCell="A1" sqref="A1"/>
      <selection pane="bottomLeft" activeCell="B11" sqref="B11"/>
    </sheetView>
  </sheetViews>
  <sheetFormatPr defaultColWidth="11.421875" defaultRowHeight="12.75"/>
  <cols>
    <col min="1" max="1" width="14.8515625" style="92" customWidth="1"/>
    <col min="2" max="2" width="16.7109375" style="95" customWidth="1"/>
    <col min="3" max="3" width="18.7109375" style="92" customWidth="1"/>
    <col min="4" max="4" width="16.7109375" style="82" customWidth="1"/>
    <col min="5" max="5" width="13.7109375" style="93" customWidth="1"/>
    <col min="6" max="6" width="13.7109375" style="94" customWidth="1"/>
    <col min="7" max="7" width="13.7109375" style="95" customWidth="1"/>
    <col min="8" max="8" width="12.7109375" style="95" customWidth="1"/>
    <col min="9" max="16384" width="11.421875" style="92" customWidth="1"/>
  </cols>
  <sheetData>
    <row r="1" spans="1:2" ht="18">
      <c r="A1" s="68" t="s">
        <v>135</v>
      </c>
      <c r="B1" s="91" t="s">
        <v>80</v>
      </c>
    </row>
    <row r="2" spans="1:2" ht="18">
      <c r="A2" s="70"/>
      <c r="B2" s="43" t="s">
        <v>60</v>
      </c>
    </row>
    <row r="3" spans="1:2" ht="13.5" customHeight="1">
      <c r="A3" s="70"/>
      <c r="B3" s="96"/>
    </row>
    <row r="4" spans="5:9" ht="13.5" thickBot="1">
      <c r="E4" s="82"/>
      <c r="F4" s="93"/>
      <c r="G4" s="94"/>
      <c r="H4" s="83"/>
      <c r="I4" s="95"/>
    </row>
    <row r="5" spans="1:8" ht="13.5" thickTop="1">
      <c r="A5" s="44"/>
      <c r="B5" s="87"/>
      <c r="C5" s="88"/>
      <c r="D5" s="21"/>
      <c r="E5" s="90" t="s">
        <v>41</v>
      </c>
      <c r="F5" s="90" t="s">
        <v>2</v>
      </c>
      <c r="G5" s="143"/>
      <c r="H5" s="97"/>
    </row>
    <row r="6" spans="1:8" ht="12.75">
      <c r="A6" s="58"/>
      <c r="B6" s="52"/>
      <c r="C6" s="98"/>
      <c r="D6" s="22" t="s">
        <v>30</v>
      </c>
      <c r="E6" s="99" t="s">
        <v>42</v>
      </c>
      <c r="F6" s="26" t="s">
        <v>43</v>
      </c>
      <c r="G6" s="6"/>
      <c r="H6" s="101"/>
    </row>
    <row r="7" spans="1:8" ht="12.75">
      <c r="A7" s="46"/>
      <c r="B7" s="52" t="s">
        <v>73</v>
      </c>
      <c r="C7" s="100"/>
      <c r="D7" s="22" t="s">
        <v>74</v>
      </c>
      <c r="E7" s="102" t="s">
        <v>44</v>
      </c>
      <c r="F7" s="102" t="s">
        <v>92</v>
      </c>
      <c r="G7" s="6" t="s">
        <v>91</v>
      </c>
      <c r="H7" s="103"/>
    </row>
    <row r="8" spans="1:8" ht="12.75">
      <c r="A8" s="46" t="s">
        <v>4</v>
      </c>
      <c r="B8" s="52" t="s">
        <v>5</v>
      </c>
      <c r="C8" s="17" t="s">
        <v>6</v>
      </c>
      <c r="D8" s="22" t="s">
        <v>31</v>
      </c>
      <c r="E8" s="104" t="s">
        <v>8</v>
      </c>
      <c r="F8" s="102" t="s">
        <v>8</v>
      </c>
      <c r="G8" s="6" t="s">
        <v>9</v>
      </c>
      <c r="H8" s="103" t="s">
        <v>10</v>
      </c>
    </row>
    <row r="9" spans="1:8" ht="13.5" thickBot="1">
      <c r="A9" s="48" t="s">
        <v>12</v>
      </c>
      <c r="B9" s="53" t="s">
        <v>13</v>
      </c>
      <c r="C9" s="34" t="s">
        <v>14</v>
      </c>
      <c r="D9" s="34" t="s">
        <v>15</v>
      </c>
      <c r="E9" s="105" t="s">
        <v>17</v>
      </c>
      <c r="F9" s="105" t="s">
        <v>17</v>
      </c>
      <c r="G9" s="33" t="s">
        <v>18</v>
      </c>
      <c r="H9" s="106" t="s">
        <v>19</v>
      </c>
    </row>
    <row r="10" spans="1:8" ht="53.25" customHeight="1" thickBot="1">
      <c r="A10" s="262" t="s">
        <v>174</v>
      </c>
      <c r="B10" s="268" t="s">
        <v>184</v>
      </c>
      <c r="C10" s="263" t="s">
        <v>23</v>
      </c>
      <c r="D10" s="266">
        <v>38577</v>
      </c>
      <c r="E10" s="264">
        <v>6068.16</v>
      </c>
      <c r="F10" s="264">
        <v>3539.76</v>
      </c>
      <c r="G10" s="265">
        <v>1510</v>
      </c>
      <c r="H10" s="267" t="s">
        <v>21</v>
      </c>
    </row>
    <row r="11" spans="5:8" ht="13.5" thickTop="1">
      <c r="E11" s="94"/>
      <c r="F11" s="95"/>
      <c r="H11" s="92"/>
    </row>
    <row r="12" spans="5:8" ht="12.75">
      <c r="E12" s="94"/>
      <c r="F12" s="95"/>
      <c r="H12" s="92"/>
    </row>
    <row r="13" spans="5:8" ht="12.75">
      <c r="E13" s="94"/>
      <c r="F13" s="95"/>
      <c r="H13" s="92"/>
    </row>
    <row r="14" spans="5:8" ht="12.75">
      <c r="E14" s="94"/>
      <c r="F14" s="95"/>
      <c r="H14" s="92"/>
    </row>
  </sheetData>
  <printOptions horizontalCentered="1"/>
  <pageMargins left="0.3937007874015748" right="0.1968503937007874" top="0.7874015748031497" bottom="0.3937007874015748" header="0.31496062992125984" footer="0.31496062992125984"/>
  <pageSetup horizontalDpi="300" verticalDpi="300" orientation="landscape" paperSize="9" r:id="rId1"/>
  <headerFooter alignWithMargins="0">
    <oddFooter>&amp;C&amp;9 4.6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F12" sqref="F12"/>
    </sheetView>
  </sheetViews>
  <sheetFormatPr defaultColWidth="11.421875" defaultRowHeight="12.75"/>
  <cols>
    <col min="1" max="1" width="12.7109375" style="81" customWidth="1"/>
    <col min="2" max="2" width="15.7109375" style="81" customWidth="1"/>
    <col min="3" max="3" width="16.421875" style="81" customWidth="1"/>
    <col min="4" max="4" width="15.7109375" style="82" customWidth="1"/>
    <col min="5" max="5" width="15.7109375" style="81" customWidth="1"/>
    <col min="6" max="6" width="10.7109375" style="81" customWidth="1"/>
    <col min="7" max="7" width="14.7109375" style="83" customWidth="1"/>
    <col min="8" max="8" width="13.7109375" style="83" customWidth="1"/>
    <col min="9" max="9" width="23.7109375" style="81" customWidth="1"/>
    <col min="10" max="16384" width="11.421875" style="81" customWidth="1"/>
  </cols>
  <sheetData>
    <row r="1" spans="1:2" ht="18">
      <c r="A1" s="68" t="s">
        <v>183</v>
      </c>
      <c r="B1" s="69" t="s">
        <v>83</v>
      </c>
    </row>
    <row r="2" spans="1:2" ht="18">
      <c r="A2" s="70"/>
      <c r="B2" s="69" t="s">
        <v>63</v>
      </c>
    </row>
    <row r="6" ht="13.5" thickBot="1"/>
    <row r="7" spans="1:10" ht="13.5" thickTop="1">
      <c r="A7" s="12"/>
      <c r="B7" s="30"/>
      <c r="C7" s="30"/>
      <c r="D7" s="21" t="s">
        <v>30</v>
      </c>
      <c r="E7" s="13"/>
      <c r="F7" s="13"/>
      <c r="G7" s="60"/>
      <c r="H7" s="30"/>
      <c r="I7" s="14"/>
      <c r="J7" s="67"/>
    </row>
    <row r="8" spans="1:10" ht="12.75">
      <c r="A8" s="64"/>
      <c r="B8" s="65"/>
      <c r="C8" s="65"/>
      <c r="D8" s="22" t="s">
        <v>74</v>
      </c>
      <c r="E8" s="71"/>
      <c r="F8" s="72"/>
      <c r="G8" s="17" t="s">
        <v>91</v>
      </c>
      <c r="H8" s="65"/>
      <c r="I8" s="66"/>
      <c r="J8" s="67"/>
    </row>
    <row r="9" spans="1:10" ht="12.75">
      <c r="A9" s="15" t="s">
        <v>34</v>
      </c>
      <c r="B9" s="17" t="s">
        <v>35</v>
      </c>
      <c r="C9" s="17" t="s">
        <v>6</v>
      </c>
      <c r="D9" s="22" t="s">
        <v>31</v>
      </c>
      <c r="E9" s="73" t="s">
        <v>36</v>
      </c>
      <c r="F9" s="74"/>
      <c r="G9" s="17" t="s">
        <v>9</v>
      </c>
      <c r="H9" s="17" t="s">
        <v>10</v>
      </c>
      <c r="I9" s="16" t="s">
        <v>11</v>
      </c>
      <c r="J9" s="67"/>
    </row>
    <row r="10" spans="1:10" ht="13.5" thickBot="1">
      <c r="A10" s="31" t="s">
        <v>37</v>
      </c>
      <c r="B10" s="32" t="s">
        <v>38</v>
      </c>
      <c r="C10" s="32" t="s">
        <v>14</v>
      </c>
      <c r="D10" s="34" t="s">
        <v>15</v>
      </c>
      <c r="E10" s="200" t="s">
        <v>90</v>
      </c>
      <c r="F10" s="201"/>
      <c r="G10" s="32" t="s">
        <v>18</v>
      </c>
      <c r="H10" s="32" t="s">
        <v>19</v>
      </c>
      <c r="I10" s="37" t="s">
        <v>93</v>
      </c>
      <c r="J10" s="67"/>
    </row>
    <row r="11" spans="1:10" ht="12.75">
      <c r="A11" s="197" t="s">
        <v>40</v>
      </c>
      <c r="B11" s="145" t="s">
        <v>72</v>
      </c>
      <c r="C11" s="146" t="s">
        <v>22</v>
      </c>
      <c r="D11" s="300">
        <v>38481</v>
      </c>
      <c r="E11" s="297" t="s">
        <v>21</v>
      </c>
      <c r="F11" s="293">
        <v>25</v>
      </c>
      <c r="G11" s="147">
        <v>1509</v>
      </c>
      <c r="H11" s="147" t="s">
        <v>21</v>
      </c>
      <c r="I11" s="148"/>
      <c r="J11" s="67"/>
    </row>
    <row r="12" spans="1:10" ht="12.75">
      <c r="A12" s="75" t="s">
        <v>141</v>
      </c>
      <c r="B12" s="77" t="s">
        <v>75</v>
      </c>
      <c r="C12" s="67" t="s">
        <v>23</v>
      </c>
      <c r="D12" s="78"/>
      <c r="E12" s="298" t="s">
        <v>75</v>
      </c>
      <c r="F12" s="294">
        <v>28.571429</v>
      </c>
      <c r="G12" s="80">
        <v>1510</v>
      </c>
      <c r="H12" s="80"/>
      <c r="I12" s="76"/>
      <c r="J12" s="67"/>
    </row>
    <row r="13" spans="1:10" ht="12.75">
      <c r="A13" s="75"/>
      <c r="B13" s="77"/>
      <c r="C13" s="67"/>
      <c r="D13" s="78"/>
      <c r="E13" s="2" t="s">
        <v>72</v>
      </c>
      <c r="F13" s="295">
        <v>36.428571</v>
      </c>
      <c r="G13" s="80"/>
      <c r="H13" s="80"/>
      <c r="I13" s="76"/>
      <c r="J13" s="67"/>
    </row>
    <row r="14" spans="1:10" ht="12.75">
      <c r="A14" s="75"/>
      <c r="B14" s="77"/>
      <c r="C14" s="67"/>
      <c r="D14" s="301"/>
      <c r="E14" s="299" t="s">
        <v>39</v>
      </c>
      <c r="F14" s="296">
        <v>10</v>
      </c>
      <c r="G14" s="80"/>
      <c r="H14" s="80"/>
      <c r="I14" s="76"/>
      <c r="J14" s="67"/>
    </row>
    <row r="15" spans="1:10" ht="12.75">
      <c r="A15" s="197" t="s">
        <v>40</v>
      </c>
      <c r="B15" s="145" t="s">
        <v>21</v>
      </c>
      <c r="C15" s="133" t="s">
        <v>154</v>
      </c>
      <c r="D15" s="198">
        <v>38525</v>
      </c>
      <c r="E15" s="146" t="s">
        <v>21</v>
      </c>
      <c r="F15" s="302">
        <v>100</v>
      </c>
      <c r="G15" s="147">
        <v>1528</v>
      </c>
      <c r="H15" s="147" t="s">
        <v>21</v>
      </c>
      <c r="I15" s="148"/>
      <c r="J15" s="67"/>
    </row>
    <row r="16" spans="1:10" ht="12.75">
      <c r="A16" s="183"/>
      <c r="B16" s="77"/>
      <c r="C16" s="113" t="s">
        <v>25</v>
      </c>
      <c r="D16" s="78"/>
      <c r="E16" s="190"/>
      <c r="F16" s="199"/>
      <c r="G16" s="182">
        <v>1529</v>
      </c>
      <c r="H16" s="80"/>
      <c r="I16" s="184"/>
      <c r="J16" s="67"/>
    </row>
    <row r="17" spans="1:9" ht="13.5" thickBot="1">
      <c r="A17" s="185"/>
      <c r="B17" s="186"/>
      <c r="C17" s="79"/>
      <c r="D17" s="187"/>
      <c r="E17" s="191"/>
      <c r="F17" s="216"/>
      <c r="G17" s="188"/>
      <c r="H17" s="188"/>
      <c r="I17" s="189"/>
    </row>
    <row r="18" ht="13.5" thickTop="1"/>
  </sheetData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&amp;C&amp;9 4.7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Permisos de investigación / Research permits</dc:title>
  <dc:subject/>
  <dc:creator/>
  <cp:keywords/>
  <dc:description/>
  <cp:lastModifiedBy>Santiago Fernandez Diez-Picazo</cp:lastModifiedBy>
  <cp:lastPrinted>2006-06-05T07:57:31Z</cp:lastPrinted>
  <dcterms:created xsi:type="dcterms:W3CDTF">2002-03-14T12:33:47Z</dcterms:created>
  <dcterms:modified xsi:type="dcterms:W3CDTF">2006-06-15T07:59:19Z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  <property fmtid="{D5CDD505-2E9C-101B-9397-08002B2CF9AE}" pid="3" name="Descripci">
    <vt:lpwstr/>
  </property>
  <property fmtid="{D5CDD505-2E9C-101B-9397-08002B2CF9AE}" pid="4" name="Ordenaci">
    <vt:lpwstr>4.00000000000000</vt:lpwstr>
  </property>
  <property fmtid="{D5CDD505-2E9C-101B-9397-08002B2CF9AE}" pid="5" name="ContentTy">
    <vt:lpwstr>Documento</vt:lpwstr>
  </property>
  <property fmtid="{D5CDD505-2E9C-101B-9397-08002B2CF9AE}" pid="6" name="MCLDOrd">
    <vt:lpwstr>300.000000000000</vt:lpwstr>
  </property>
</Properties>
</file>