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8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4.xml" ContentType="application/vnd.openxmlformats-officedocument.spreadsheetml.worksheet+xml"/>
  <Override PartName="/xl/worksheets/sheet20.xml" ContentType="application/vnd.openxmlformats-officedocument.spreadsheetml.worksheet+xml"/>
  <Override PartName="/xl/worksheets/sheet2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7.xml" ContentType="application/vnd.openxmlformats-officedocument.spreadsheetml.worksheet+xml"/>
  <Override PartName="/xl/worksheets/sheet25.xml" ContentType="application/vnd.openxmlformats-officedocument.spreadsheetml.worksheet+xml"/>
  <Override PartName="/xl/worksheets/sheet33.xml" ContentType="application/vnd.openxmlformats-officedocument.spreadsheetml.worksheet+xml"/>
  <Override PartName="/xl/worksheets/sheet26.xml" ContentType="application/vnd.openxmlformats-officedocument.spreadsheetml.worksheet+xml"/>
  <Override PartName="/xl/worksheets/sheet3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Grupos\Ger_Calidad_Eva_Ambiental_Bio\DptoCEA\CAL AMB\3082611_PAE_2024-2027\01.ADMINIST\08.CERTIFIC\CERT_2_2025_NOV\00.03.DOC_JUST\Entrega20251218\2.ACT.INF_RES_PAE\"/>
    </mc:Choice>
  </mc:AlternateContent>
  <bookViews>
    <workbookView xWindow="0" yWindow="0" windowWidth="15330" windowHeight="6390" firstSheet="16" activeTab="19"/>
  </bookViews>
  <sheets>
    <sheet name="Indice" sheetId="74" r:id="rId1"/>
    <sheet name="EmisionesGEI" sheetId="85" r:id="rId2"/>
    <sheet name="ConsumoIntensidadEnergía" sheetId="80" r:id="rId3"/>
    <sheet name="ProporciónEnergíasRenovables" sheetId="157" r:id="rId4"/>
    <sheet name="Dependencia exterior" sheetId="84" r:id="rId5"/>
    <sheet name="Temperatura Pluviometría" sheetId="87" r:id="rId6"/>
    <sheet name="Incendios forestales" sheetId="97" r:id="rId7"/>
    <sheet name="Pérdida suelo erosión" sheetId="101" r:id="rId8"/>
    <sheet name="Reservas de agua" sheetId="107" r:id="rId9"/>
    <sheet name="Agua usos consuntivos" sheetId="109" r:id="rId10"/>
    <sheet name="Estado aguas sup y sub" sheetId="113" r:id="rId11"/>
    <sheet name="Espacios terrestres protegidos" sheetId="91" r:id="rId12"/>
    <sheet name="Superficies forestales" sheetId="98" r:id="rId13"/>
    <sheet name="Espacios marítimos protegidos" sheetId="158" r:id="rId14"/>
    <sheet name="Poblaciones peces RMS" sheetId="159" r:id="rId15"/>
    <sheet name="Acidez media del mar (pH)" sheetId="160" r:id="rId16"/>
    <sheet name="Aguas residuales DPMT" sheetId="161" r:id="rId17"/>
    <sheet name="Generación de residuos" sheetId="139" r:id="rId18"/>
    <sheet name="Tratamiento de residuos" sheetId="140" r:id="rId19"/>
    <sheet name="Consumo nacional materiales" sheetId="142" r:id="rId20"/>
    <sheet name="Tasa de circularidad" sheetId="144" r:id="rId21"/>
    <sheet name="Población mayor 65 años" sheetId="162" r:id="rId22"/>
    <sheet name="Municipios pierden población" sheetId="163" r:id="rId23"/>
    <sheet name="Superficie regadío" sheetId="164" r:id="rId24"/>
    <sheet name="Capturas flota española" sheetId="165" r:id="rId25"/>
    <sheet name="Consumo E.final industria" sheetId="120" r:id="rId26"/>
    <sheet name="Transporte urbano" sheetId="126" r:id="rId27"/>
    <sheet name="Turismo rural" sheetId="129" r:id="rId28"/>
    <sheet name="Sup. parcelas urbanas" sheetId="100" r:id="rId29"/>
    <sheet name="Impuestos ambientales" sheetId="154" r:id="rId30"/>
    <sheet name="Índice ODS" sheetId="166" r:id="rId31"/>
    <sheet name="Emisiones de contaminantes" sheetId="76" r:id="rId32"/>
    <sheet name="NºZonasEvaluación" sheetId="77" r:id="rId33"/>
    <sheet name="Impacto salud cont aire" sheetId="167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A" localSheetId="9">#REF!</definedName>
    <definedName name="\A" localSheetId="25">#REF!</definedName>
    <definedName name="\A" localSheetId="19">#REF!</definedName>
    <definedName name="\A" localSheetId="2">#REF!</definedName>
    <definedName name="\A" localSheetId="4">#REF!</definedName>
    <definedName name="\A" localSheetId="31">#REF!</definedName>
    <definedName name="\A" localSheetId="1">#REF!</definedName>
    <definedName name="\A" localSheetId="13">#REF!</definedName>
    <definedName name="\A" localSheetId="11">#REF!</definedName>
    <definedName name="\A" localSheetId="10">#REF!</definedName>
    <definedName name="\A" localSheetId="17">#REF!</definedName>
    <definedName name="\A" localSheetId="6">#REF!</definedName>
    <definedName name="\A" localSheetId="32">#REF!</definedName>
    <definedName name="\A" localSheetId="7">#REF!</definedName>
    <definedName name="\A" localSheetId="8">#REF!</definedName>
    <definedName name="\A" localSheetId="28">#REF!</definedName>
    <definedName name="\A" localSheetId="12">#REF!</definedName>
    <definedName name="\A" localSheetId="20">#REF!</definedName>
    <definedName name="\A" localSheetId="5">#REF!</definedName>
    <definedName name="\A" localSheetId="26">#REF!</definedName>
    <definedName name="\A" localSheetId="18">#REF!</definedName>
    <definedName name="\A" localSheetId="27">#REF!</definedName>
    <definedName name="\A">#REF!</definedName>
    <definedName name="\B" localSheetId="2">#REF!</definedName>
    <definedName name="\B" localSheetId="31">#REF!</definedName>
    <definedName name="\B" localSheetId="1">#REF!</definedName>
    <definedName name="\B" localSheetId="13">#REF!</definedName>
    <definedName name="\B" localSheetId="11">#REF!</definedName>
    <definedName name="\B" localSheetId="32">#REF!</definedName>
    <definedName name="\B">#REF!</definedName>
    <definedName name="\C" localSheetId="2">#REF!</definedName>
    <definedName name="\C" localSheetId="31">#REF!</definedName>
    <definedName name="\C" localSheetId="1">#REF!</definedName>
    <definedName name="\C" localSheetId="13">#REF!</definedName>
    <definedName name="\C" localSheetId="11">#REF!</definedName>
    <definedName name="\C" localSheetId="32">#REF!</definedName>
    <definedName name="\C">#REF!</definedName>
    <definedName name="\D" localSheetId="2">'[1]19.11-12'!$B$51</definedName>
    <definedName name="\D" localSheetId="1">'[1]19.11-12'!$B$51</definedName>
    <definedName name="\D">'[2]19.11-12'!$B$51</definedName>
    <definedName name="\G" localSheetId="9">#REF!</definedName>
    <definedName name="\G" localSheetId="25">#REF!</definedName>
    <definedName name="\G" localSheetId="19">#REF!</definedName>
    <definedName name="\G" localSheetId="2">#REF!</definedName>
    <definedName name="\G" localSheetId="31">#REF!</definedName>
    <definedName name="\G" localSheetId="1">#REF!</definedName>
    <definedName name="\G" localSheetId="13">#REF!</definedName>
    <definedName name="\G" localSheetId="11">#REF!</definedName>
    <definedName name="\G" localSheetId="10">#REF!</definedName>
    <definedName name="\G" localSheetId="17">#REF!</definedName>
    <definedName name="\G" localSheetId="6">#REF!</definedName>
    <definedName name="\G" localSheetId="32">#REF!</definedName>
    <definedName name="\G" localSheetId="7">#REF!</definedName>
    <definedName name="\G" localSheetId="8">#REF!</definedName>
    <definedName name="\G" localSheetId="28">#REF!</definedName>
    <definedName name="\G" localSheetId="12">#REF!</definedName>
    <definedName name="\G" localSheetId="20">#REF!</definedName>
    <definedName name="\G" localSheetId="26">#REF!</definedName>
    <definedName name="\G" localSheetId="18">#REF!</definedName>
    <definedName name="\G" localSheetId="27">#REF!</definedName>
    <definedName name="\G">#REF!</definedName>
    <definedName name="\I" localSheetId="2">#REF!</definedName>
    <definedName name="\I" localSheetId="31">#REF!</definedName>
    <definedName name="\I" localSheetId="1">#REF!</definedName>
    <definedName name="\I" localSheetId="13">#REF!</definedName>
    <definedName name="\I" localSheetId="11">#REF!</definedName>
    <definedName name="\I" localSheetId="32">#REF!</definedName>
    <definedName name="\I">#REF!</definedName>
    <definedName name="\L" localSheetId="2">'[1]19.11-12'!$B$53</definedName>
    <definedName name="\L" localSheetId="1">'[1]19.11-12'!$B$53</definedName>
    <definedName name="\L">'[2]19.11-12'!$B$53</definedName>
    <definedName name="\M">#N/A</definedName>
    <definedName name="\N" localSheetId="9">#REF!</definedName>
    <definedName name="\N" localSheetId="25">#REF!</definedName>
    <definedName name="\N" localSheetId="19">#REF!</definedName>
    <definedName name="\N" localSheetId="2">#REF!</definedName>
    <definedName name="\N" localSheetId="31">#REF!</definedName>
    <definedName name="\N" localSheetId="1">#REF!</definedName>
    <definedName name="\N" localSheetId="13">#REF!</definedName>
    <definedName name="\N" localSheetId="11">#REF!</definedName>
    <definedName name="\N" localSheetId="10">#REF!</definedName>
    <definedName name="\N" localSheetId="17">#REF!</definedName>
    <definedName name="\N" localSheetId="6">#REF!</definedName>
    <definedName name="\N" localSheetId="32">#REF!</definedName>
    <definedName name="\N" localSheetId="7">#REF!</definedName>
    <definedName name="\N" localSheetId="8">#REF!</definedName>
    <definedName name="\N" localSheetId="28">#REF!</definedName>
    <definedName name="\N" localSheetId="12">#REF!</definedName>
    <definedName name="\N" localSheetId="20">#REF!</definedName>
    <definedName name="\N" localSheetId="26">#REF!</definedName>
    <definedName name="\N" localSheetId="18">#REF!</definedName>
    <definedName name="\N" localSheetId="27">#REF!</definedName>
    <definedName name="\N">#REF!</definedName>
    <definedName name="\Q">#N/A</definedName>
    <definedName name="\S">#N/A</definedName>
    <definedName name="\T" localSheetId="2">[3]GANADE10!$B$90</definedName>
    <definedName name="\T" localSheetId="1">[3]GANADE10!$B$90</definedName>
    <definedName name="\T">[4]GANADE10!$B$90</definedName>
    <definedName name="\x" localSheetId="2">[5]Arlleg01!$IR$8190</definedName>
    <definedName name="\x" localSheetId="1">[5]Arlleg01!$IR$8190</definedName>
    <definedName name="\x">[6]Arlleg01!$IR$8190</definedName>
    <definedName name="\z" localSheetId="2">[5]Arlleg01!$IR$8190</definedName>
    <definedName name="\z" localSheetId="1">[5]Arlleg01!$IR$8190</definedName>
    <definedName name="\z">[6]Arlleg01!$IR$8190</definedName>
    <definedName name="__123Graph_A" localSheetId="2" hidden="1">'[1]19.14-15'!$B$34:$B$37</definedName>
    <definedName name="__123Graph_A" localSheetId="1" hidden="1">'[1]19.14-15'!$B$34:$B$37</definedName>
    <definedName name="__123Graph_A" hidden="1">'[2]19.14-15'!$B$34:$B$37</definedName>
    <definedName name="__123Graph_ACurrent" localSheetId="2" hidden="1">'[1]19.14-15'!$B$34:$B$37</definedName>
    <definedName name="__123Graph_ACurrent" localSheetId="1" hidden="1">'[1]19.14-15'!$B$34:$B$37</definedName>
    <definedName name="__123Graph_ACurrent" hidden="1">'[2]19.14-15'!$B$34:$B$37</definedName>
    <definedName name="__123Graph_AGrßfico1" localSheetId="2" hidden="1">'[1]19.14-15'!$B$34:$B$37</definedName>
    <definedName name="__123Graph_AGrßfico1" localSheetId="1" hidden="1">'[1]19.14-15'!$B$34:$B$37</definedName>
    <definedName name="__123Graph_AGrßfico1" hidden="1">'[2]19.14-15'!$B$34:$B$37</definedName>
    <definedName name="__123Graph_B" localSheetId="9" hidden="1">[7]p122!#REF!</definedName>
    <definedName name="__123Graph_B" localSheetId="25" hidden="1">[7]p122!#REF!</definedName>
    <definedName name="__123Graph_B" localSheetId="19" hidden="1">[7]p122!#REF!</definedName>
    <definedName name="__123Graph_B" localSheetId="2" hidden="1">[8]p122!#REF!</definedName>
    <definedName name="__123Graph_B" localSheetId="31" hidden="1">[7]p122!#REF!</definedName>
    <definedName name="__123Graph_B" localSheetId="1" hidden="1">[8]p122!#REF!</definedName>
    <definedName name="__123Graph_B" localSheetId="13" hidden="1">[7]p122!#REF!</definedName>
    <definedName name="__123Graph_B" localSheetId="11" hidden="1">[7]p122!#REF!</definedName>
    <definedName name="__123Graph_B" localSheetId="10" hidden="1">[7]p122!#REF!</definedName>
    <definedName name="__123Graph_B" localSheetId="17" hidden="1">[7]p122!#REF!</definedName>
    <definedName name="__123Graph_B" localSheetId="6" hidden="1">[7]p122!#REF!</definedName>
    <definedName name="__123Graph_B" localSheetId="32" hidden="1">[7]p122!#REF!</definedName>
    <definedName name="__123Graph_B" localSheetId="7" hidden="1">[7]p122!#REF!</definedName>
    <definedName name="__123Graph_B" localSheetId="8" hidden="1">[7]p122!#REF!</definedName>
    <definedName name="__123Graph_B" localSheetId="28" hidden="1">[7]p122!#REF!</definedName>
    <definedName name="__123Graph_B" localSheetId="12" hidden="1">[7]p122!#REF!</definedName>
    <definedName name="__123Graph_B" localSheetId="20" hidden="1">[7]p122!#REF!</definedName>
    <definedName name="__123Graph_B" localSheetId="26" hidden="1">[7]p122!#REF!</definedName>
    <definedName name="__123Graph_B" localSheetId="18" hidden="1">[7]p122!#REF!</definedName>
    <definedName name="__123Graph_B" localSheetId="27" hidden="1">[7]p122!#REF!</definedName>
    <definedName name="__123Graph_B" hidden="1">[7]p122!#REF!</definedName>
    <definedName name="__123Graph_BCurrent" localSheetId="9" hidden="1">'[2]19.14-15'!#REF!</definedName>
    <definedName name="__123Graph_BCurrent" localSheetId="25" hidden="1">'[2]19.14-15'!#REF!</definedName>
    <definedName name="__123Graph_BCurrent" localSheetId="19" hidden="1">'[2]19.14-15'!#REF!</definedName>
    <definedName name="__123Graph_BCurrent" localSheetId="2" hidden="1">'[1]19.14-15'!#REF!</definedName>
    <definedName name="__123Graph_BCurrent" localSheetId="31" hidden="1">'[2]19.14-15'!#REF!</definedName>
    <definedName name="__123Graph_BCurrent" localSheetId="1" hidden="1">'[1]19.14-15'!#REF!</definedName>
    <definedName name="__123Graph_BCurrent" localSheetId="13" hidden="1">'[2]19.14-15'!#REF!</definedName>
    <definedName name="__123Graph_BCurrent" localSheetId="11" hidden="1">'[2]19.14-15'!#REF!</definedName>
    <definedName name="__123Graph_BCurrent" localSheetId="10" hidden="1">'[2]19.14-15'!#REF!</definedName>
    <definedName name="__123Graph_BCurrent" localSheetId="17" hidden="1">'[2]19.14-15'!#REF!</definedName>
    <definedName name="__123Graph_BCurrent" localSheetId="6" hidden="1">'[2]19.14-15'!#REF!</definedName>
    <definedName name="__123Graph_BCurrent" localSheetId="32" hidden="1">'[2]19.14-15'!#REF!</definedName>
    <definedName name="__123Graph_BCurrent" localSheetId="7" hidden="1">'[2]19.14-15'!#REF!</definedName>
    <definedName name="__123Graph_BCurrent" localSheetId="8" hidden="1">'[2]19.14-15'!#REF!</definedName>
    <definedName name="__123Graph_BCurrent" localSheetId="28" hidden="1">'[2]19.14-15'!#REF!</definedName>
    <definedName name="__123Graph_BCurrent" localSheetId="12" hidden="1">'[2]19.14-15'!#REF!</definedName>
    <definedName name="__123Graph_BCurrent" localSheetId="20" hidden="1">'[2]19.14-15'!#REF!</definedName>
    <definedName name="__123Graph_BCurrent" localSheetId="26" hidden="1">'[2]19.14-15'!#REF!</definedName>
    <definedName name="__123Graph_BCurrent" localSheetId="18" hidden="1">'[2]19.14-15'!#REF!</definedName>
    <definedName name="__123Graph_BCurrent" localSheetId="27" hidden="1">'[2]19.14-15'!#REF!</definedName>
    <definedName name="__123Graph_BCurrent" hidden="1">'[2]19.14-15'!#REF!</definedName>
    <definedName name="__123Graph_BGrßfico1" localSheetId="2" hidden="1">'[1]19.14-15'!#REF!</definedName>
    <definedName name="__123Graph_BGrßfico1" localSheetId="31" hidden="1">'[2]19.14-15'!#REF!</definedName>
    <definedName name="__123Graph_BGrßfico1" localSheetId="1" hidden="1">'[1]19.14-15'!#REF!</definedName>
    <definedName name="__123Graph_BGrßfico1" localSheetId="13" hidden="1">'[2]19.14-15'!#REF!</definedName>
    <definedName name="__123Graph_BGrßfico1" localSheetId="11" hidden="1">'[2]19.14-15'!#REF!</definedName>
    <definedName name="__123Graph_BGrßfico1" localSheetId="32" hidden="1">'[2]19.14-15'!#REF!</definedName>
    <definedName name="__123Graph_BGrßfico1" hidden="1">'[2]19.14-15'!#REF!</definedName>
    <definedName name="__123Graph_C" localSheetId="2" hidden="1">'[1]19.14-15'!$C$34:$C$37</definedName>
    <definedName name="__123Graph_C" localSheetId="1" hidden="1">'[1]19.14-15'!$C$34:$C$37</definedName>
    <definedName name="__123Graph_C" hidden="1">'[2]19.14-15'!$C$34:$C$37</definedName>
    <definedName name="__123Graph_CCurrent" localSheetId="2" hidden="1">'[1]19.14-15'!$C$34:$C$37</definedName>
    <definedName name="__123Graph_CCurrent" localSheetId="1" hidden="1">'[1]19.14-15'!$C$34:$C$37</definedName>
    <definedName name="__123Graph_CCurrent" hidden="1">'[2]19.14-15'!$C$34:$C$37</definedName>
    <definedName name="__123Graph_CGrßfico1" localSheetId="2" hidden="1">'[1]19.14-15'!$C$34:$C$37</definedName>
    <definedName name="__123Graph_CGrßfico1" localSheetId="1" hidden="1">'[1]19.14-15'!$C$34:$C$37</definedName>
    <definedName name="__123Graph_CGrßfico1" hidden="1">'[2]19.14-15'!$C$34:$C$37</definedName>
    <definedName name="__123Graph_D" localSheetId="9" hidden="1">[7]p122!#REF!</definedName>
    <definedName name="__123Graph_D" localSheetId="25" hidden="1">[7]p122!#REF!</definedName>
    <definedName name="__123Graph_D" localSheetId="19" hidden="1">[7]p122!#REF!</definedName>
    <definedName name="__123Graph_D" localSheetId="2" hidden="1">[8]p122!#REF!</definedName>
    <definedName name="__123Graph_D" localSheetId="31" hidden="1">[7]p122!#REF!</definedName>
    <definedName name="__123Graph_D" localSheetId="1" hidden="1">[8]p122!#REF!</definedName>
    <definedName name="__123Graph_D" localSheetId="13" hidden="1">[7]p122!#REF!</definedName>
    <definedName name="__123Graph_D" localSheetId="11" hidden="1">[7]p122!#REF!</definedName>
    <definedName name="__123Graph_D" localSheetId="10" hidden="1">[7]p122!#REF!</definedName>
    <definedName name="__123Graph_D" localSheetId="17" hidden="1">[7]p122!#REF!</definedName>
    <definedName name="__123Graph_D" localSheetId="6" hidden="1">[7]p122!#REF!</definedName>
    <definedName name="__123Graph_D" localSheetId="32" hidden="1">[7]p122!#REF!</definedName>
    <definedName name="__123Graph_D" localSheetId="7" hidden="1">[7]p122!#REF!</definedName>
    <definedName name="__123Graph_D" localSheetId="8" hidden="1">[7]p122!#REF!</definedName>
    <definedName name="__123Graph_D" localSheetId="28" hidden="1">[7]p122!#REF!</definedName>
    <definedName name="__123Graph_D" localSheetId="12" hidden="1">[7]p122!#REF!</definedName>
    <definedName name="__123Graph_D" localSheetId="20" hidden="1">[7]p122!#REF!</definedName>
    <definedName name="__123Graph_D" localSheetId="26" hidden="1">[7]p122!#REF!</definedName>
    <definedName name="__123Graph_D" localSheetId="18" hidden="1">[7]p122!#REF!</definedName>
    <definedName name="__123Graph_D" localSheetId="27" hidden="1">[7]p122!#REF!</definedName>
    <definedName name="__123Graph_D" hidden="1">[7]p122!#REF!</definedName>
    <definedName name="__123Graph_DCurrent" localSheetId="9" hidden="1">'[2]19.14-15'!#REF!</definedName>
    <definedName name="__123Graph_DCurrent" localSheetId="25" hidden="1">'[2]19.14-15'!#REF!</definedName>
    <definedName name="__123Graph_DCurrent" localSheetId="19" hidden="1">'[2]19.14-15'!#REF!</definedName>
    <definedName name="__123Graph_DCurrent" localSheetId="2" hidden="1">'[1]19.14-15'!#REF!</definedName>
    <definedName name="__123Graph_DCurrent" localSheetId="31" hidden="1">'[2]19.14-15'!#REF!</definedName>
    <definedName name="__123Graph_DCurrent" localSheetId="1" hidden="1">'[1]19.14-15'!#REF!</definedName>
    <definedName name="__123Graph_DCurrent" localSheetId="13" hidden="1">'[2]19.14-15'!#REF!</definedName>
    <definedName name="__123Graph_DCurrent" localSheetId="11" hidden="1">'[2]19.14-15'!#REF!</definedName>
    <definedName name="__123Graph_DCurrent" localSheetId="10" hidden="1">'[2]19.14-15'!#REF!</definedName>
    <definedName name="__123Graph_DCurrent" localSheetId="17" hidden="1">'[2]19.14-15'!#REF!</definedName>
    <definedName name="__123Graph_DCurrent" localSheetId="6" hidden="1">'[2]19.14-15'!#REF!</definedName>
    <definedName name="__123Graph_DCurrent" localSheetId="32" hidden="1">'[2]19.14-15'!#REF!</definedName>
    <definedName name="__123Graph_DCurrent" localSheetId="7" hidden="1">'[2]19.14-15'!#REF!</definedName>
    <definedName name="__123Graph_DCurrent" localSheetId="8" hidden="1">'[2]19.14-15'!#REF!</definedName>
    <definedName name="__123Graph_DCurrent" localSheetId="28" hidden="1">'[2]19.14-15'!#REF!</definedName>
    <definedName name="__123Graph_DCurrent" localSheetId="12" hidden="1">'[2]19.14-15'!#REF!</definedName>
    <definedName name="__123Graph_DCurrent" localSheetId="20" hidden="1">'[2]19.14-15'!#REF!</definedName>
    <definedName name="__123Graph_DCurrent" localSheetId="26" hidden="1">'[2]19.14-15'!#REF!</definedName>
    <definedName name="__123Graph_DCurrent" localSheetId="18" hidden="1">'[2]19.14-15'!#REF!</definedName>
    <definedName name="__123Graph_DCurrent" localSheetId="27" hidden="1">'[2]19.14-15'!#REF!</definedName>
    <definedName name="__123Graph_DCurrent" hidden="1">'[2]19.14-15'!#REF!</definedName>
    <definedName name="__123Graph_DGrßfico1" localSheetId="2" hidden="1">'[1]19.14-15'!#REF!</definedName>
    <definedName name="__123Graph_DGrßfico1" localSheetId="31" hidden="1">'[2]19.14-15'!#REF!</definedName>
    <definedName name="__123Graph_DGrßfico1" localSheetId="1" hidden="1">'[1]19.14-15'!#REF!</definedName>
    <definedName name="__123Graph_DGrßfico1" localSheetId="13" hidden="1">'[2]19.14-15'!#REF!</definedName>
    <definedName name="__123Graph_DGrßfico1" localSheetId="11" hidden="1">'[2]19.14-15'!#REF!</definedName>
    <definedName name="__123Graph_DGrßfico1" localSheetId="32" hidden="1">'[2]19.14-15'!#REF!</definedName>
    <definedName name="__123Graph_DGrßfico1" hidden="1">'[2]19.14-15'!#REF!</definedName>
    <definedName name="__123Graph_E" localSheetId="2" hidden="1">'[1]19.14-15'!$D$34:$D$37</definedName>
    <definedName name="__123Graph_E" localSheetId="1" hidden="1">'[1]19.14-15'!$D$34:$D$37</definedName>
    <definedName name="__123Graph_E" hidden="1">'[2]19.14-15'!$D$34:$D$37</definedName>
    <definedName name="__123Graph_ECurrent" localSheetId="2" hidden="1">'[1]19.14-15'!$D$34:$D$37</definedName>
    <definedName name="__123Graph_ECurrent" localSheetId="1" hidden="1">'[1]19.14-15'!$D$34:$D$37</definedName>
    <definedName name="__123Graph_ECurrent" hidden="1">'[2]19.14-15'!$D$34:$D$37</definedName>
    <definedName name="__123Graph_EGrßfico1" localSheetId="2" hidden="1">'[1]19.14-15'!$D$34:$D$37</definedName>
    <definedName name="__123Graph_EGrßfico1" localSheetId="1" hidden="1">'[1]19.14-15'!$D$34:$D$37</definedName>
    <definedName name="__123Graph_EGrßfico1" hidden="1">'[2]19.14-15'!$D$34:$D$37</definedName>
    <definedName name="__123Graph_F" localSheetId="9" hidden="1">[7]p122!#REF!</definedName>
    <definedName name="__123Graph_F" localSheetId="25" hidden="1">[7]p122!#REF!</definedName>
    <definedName name="__123Graph_F" localSheetId="19" hidden="1">[7]p122!#REF!</definedName>
    <definedName name="__123Graph_F" localSheetId="2" hidden="1">[8]p122!#REF!</definedName>
    <definedName name="__123Graph_F" localSheetId="31" hidden="1">[7]p122!#REF!</definedName>
    <definedName name="__123Graph_F" localSheetId="1" hidden="1">[8]p122!#REF!</definedName>
    <definedName name="__123Graph_F" localSheetId="13" hidden="1">[7]p122!#REF!</definedName>
    <definedName name="__123Graph_F" localSheetId="11" hidden="1">[7]p122!#REF!</definedName>
    <definedName name="__123Graph_F" localSheetId="10" hidden="1">[7]p122!#REF!</definedName>
    <definedName name="__123Graph_F" localSheetId="17" hidden="1">[7]p122!#REF!</definedName>
    <definedName name="__123Graph_F" localSheetId="6" hidden="1">[7]p122!#REF!</definedName>
    <definedName name="__123Graph_F" localSheetId="32" hidden="1">[7]p122!#REF!</definedName>
    <definedName name="__123Graph_F" localSheetId="7" hidden="1">[7]p122!#REF!</definedName>
    <definedName name="__123Graph_F" localSheetId="8" hidden="1">[7]p122!#REF!</definedName>
    <definedName name="__123Graph_F" localSheetId="28" hidden="1">[7]p122!#REF!</definedName>
    <definedName name="__123Graph_F" localSheetId="12" hidden="1">[7]p122!#REF!</definedName>
    <definedName name="__123Graph_F" localSheetId="20" hidden="1">[7]p122!#REF!</definedName>
    <definedName name="__123Graph_F" localSheetId="26" hidden="1">[7]p122!#REF!</definedName>
    <definedName name="__123Graph_F" localSheetId="18" hidden="1">[7]p122!#REF!</definedName>
    <definedName name="__123Graph_F" localSheetId="27" hidden="1">[7]p122!#REF!</definedName>
    <definedName name="__123Graph_F" hidden="1">[7]p122!#REF!</definedName>
    <definedName name="__123Graph_FCurrent" localSheetId="9" hidden="1">'[2]19.14-15'!#REF!</definedName>
    <definedName name="__123Graph_FCurrent" localSheetId="25" hidden="1">'[2]19.14-15'!#REF!</definedName>
    <definedName name="__123Graph_FCurrent" localSheetId="19" hidden="1">'[2]19.14-15'!#REF!</definedName>
    <definedName name="__123Graph_FCurrent" localSheetId="2" hidden="1">'[1]19.14-15'!#REF!</definedName>
    <definedName name="__123Graph_FCurrent" localSheetId="31" hidden="1">'[2]19.14-15'!#REF!</definedName>
    <definedName name="__123Graph_FCurrent" localSheetId="1" hidden="1">'[1]19.14-15'!#REF!</definedName>
    <definedName name="__123Graph_FCurrent" localSheetId="13" hidden="1">'[2]19.14-15'!#REF!</definedName>
    <definedName name="__123Graph_FCurrent" localSheetId="11" hidden="1">'[2]19.14-15'!#REF!</definedName>
    <definedName name="__123Graph_FCurrent" localSheetId="10" hidden="1">'[2]19.14-15'!#REF!</definedName>
    <definedName name="__123Graph_FCurrent" localSheetId="17" hidden="1">'[2]19.14-15'!#REF!</definedName>
    <definedName name="__123Graph_FCurrent" localSheetId="6" hidden="1">'[2]19.14-15'!#REF!</definedName>
    <definedName name="__123Graph_FCurrent" localSheetId="32" hidden="1">'[2]19.14-15'!#REF!</definedName>
    <definedName name="__123Graph_FCurrent" localSheetId="7" hidden="1">'[2]19.14-15'!#REF!</definedName>
    <definedName name="__123Graph_FCurrent" localSheetId="8" hidden="1">'[2]19.14-15'!#REF!</definedName>
    <definedName name="__123Graph_FCurrent" localSheetId="28" hidden="1">'[2]19.14-15'!#REF!</definedName>
    <definedName name="__123Graph_FCurrent" localSheetId="12" hidden="1">'[2]19.14-15'!#REF!</definedName>
    <definedName name="__123Graph_FCurrent" localSheetId="20" hidden="1">'[2]19.14-15'!#REF!</definedName>
    <definedName name="__123Graph_FCurrent" localSheetId="26" hidden="1">'[2]19.14-15'!#REF!</definedName>
    <definedName name="__123Graph_FCurrent" localSheetId="18" hidden="1">'[2]19.14-15'!#REF!</definedName>
    <definedName name="__123Graph_FCurrent" localSheetId="27" hidden="1">'[2]19.14-15'!#REF!</definedName>
    <definedName name="__123Graph_FCurrent" hidden="1">'[2]19.14-15'!#REF!</definedName>
    <definedName name="__123Graph_FGrßfico1" localSheetId="2" hidden="1">'[1]19.14-15'!#REF!</definedName>
    <definedName name="__123Graph_FGrßfico1" localSheetId="31" hidden="1">'[2]19.14-15'!#REF!</definedName>
    <definedName name="__123Graph_FGrßfico1" localSheetId="1" hidden="1">'[1]19.14-15'!#REF!</definedName>
    <definedName name="__123Graph_FGrßfico1" localSheetId="13" hidden="1">'[2]19.14-15'!#REF!</definedName>
    <definedName name="__123Graph_FGrßfico1" localSheetId="11" hidden="1">'[2]19.14-15'!#REF!</definedName>
    <definedName name="__123Graph_FGrßfico1" localSheetId="32" hidden="1">'[2]19.14-15'!#REF!</definedName>
    <definedName name="__123Graph_FGrßfico1" hidden="1">'[2]19.14-15'!#REF!</definedName>
    <definedName name="__123Graph_X" localSheetId="2" hidden="1">[8]p122!#REF!</definedName>
    <definedName name="__123Graph_X" localSheetId="31" hidden="1">[7]p122!#REF!</definedName>
    <definedName name="__123Graph_X" localSheetId="1" hidden="1">[8]p122!#REF!</definedName>
    <definedName name="__123Graph_X" localSheetId="13" hidden="1">[7]p122!#REF!</definedName>
    <definedName name="__123Graph_X" localSheetId="11" hidden="1">[7]p122!#REF!</definedName>
    <definedName name="__123Graph_X" localSheetId="32" hidden="1">[7]p122!#REF!</definedName>
    <definedName name="__123Graph_X" hidden="1">[7]p122!#REF!</definedName>
    <definedName name="__123Graph_XCurrent" localSheetId="2" hidden="1">'[1]19.14-15'!#REF!</definedName>
    <definedName name="__123Graph_XCurrent" localSheetId="1" hidden="1">'[1]19.14-15'!#REF!</definedName>
    <definedName name="__123Graph_XCurrent" localSheetId="13" hidden="1">'[2]19.14-15'!#REF!</definedName>
    <definedName name="__123Graph_XCurrent" localSheetId="11" hidden="1">'[2]19.14-15'!#REF!</definedName>
    <definedName name="__123Graph_XCurrent" hidden="1">'[2]19.14-15'!#REF!</definedName>
    <definedName name="__123Graph_XGrßfico1" localSheetId="2" hidden="1">'[1]19.14-15'!#REF!</definedName>
    <definedName name="__123Graph_XGrßfico1" localSheetId="1" hidden="1">'[1]19.14-15'!#REF!</definedName>
    <definedName name="__123Graph_XGrßfico1" localSheetId="13" hidden="1">'[2]19.14-15'!#REF!</definedName>
    <definedName name="__123Graph_XGrßfico1" localSheetId="11" hidden="1">'[2]19.14-15'!#REF!</definedName>
    <definedName name="__123Graph_XGrßfico1" hidden="1">'[2]19.14-15'!#REF!</definedName>
    <definedName name="_Dist_Values" hidden="1">#N/A</definedName>
    <definedName name="_p421" localSheetId="2">[9]CARNE1!$B$44</definedName>
    <definedName name="_p421" localSheetId="1">[9]CARNE1!$B$44</definedName>
    <definedName name="_p421">[10]CARNE1!$B$44</definedName>
    <definedName name="_p431" localSheetId="2" hidden="1">[9]CARNE7!$G$11:$G$93</definedName>
    <definedName name="_p431" localSheetId="1" hidden="1">[9]CARNE7!$G$11:$G$93</definedName>
    <definedName name="_p431" hidden="1">[10]CARNE7!$G$11:$G$93</definedName>
    <definedName name="_p7" localSheetId="9" hidden="1">'[11]19.14-15'!#REF!</definedName>
    <definedName name="_p7" localSheetId="25" hidden="1">'[11]19.14-15'!#REF!</definedName>
    <definedName name="_p7" localSheetId="19" hidden="1">'[11]19.14-15'!#REF!</definedName>
    <definedName name="_p7" localSheetId="2" hidden="1">'[11]19.14-15'!#REF!</definedName>
    <definedName name="_p7" localSheetId="31" hidden="1">'[11]19.14-15'!#REF!</definedName>
    <definedName name="_p7" localSheetId="1" hidden="1">'[11]19.14-15'!#REF!</definedName>
    <definedName name="_p7" localSheetId="13" hidden="1">'[11]19.14-15'!#REF!</definedName>
    <definedName name="_p7" localSheetId="11" hidden="1">'[11]19.14-15'!#REF!</definedName>
    <definedName name="_p7" localSheetId="10" hidden="1">'[11]19.14-15'!#REF!</definedName>
    <definedName name="_p7" localSheetId="17" hidden="1">'[11]19.14-15'!#REF!</definedName>
    <definedName name="_p7" localSheetId="6" hidden="1">'[11]19.14-15'!#REF!</definedName>
    <definedName name="_p7" localSheetId="32" hidden="1">'[11]19.14-15'!#REF!</definedName>
    <definedName name="_p7" localSheetId="7" hidden="1">'[11]19.14-15'!#REF!</definedName>
    <definedName name="_p7" localSheetId="8" hidden="1">'[11]19.14-15'!#REF!</definedName>
    <definedName name="_p7" localSheetId="28" hidden="1">'[11]19.14-15'!#REF!</definedName>
    <definedName name="_p7" localSheetId="12" hidden="1">'[11]19.14-15'!#REF!</definedName>
    <definedName name="_p7" localSheetId="20" hidden="1">'[11]19.14-15'!#REF!</definedName>
    <definedName name="_p7" localSheetId="26" hidden="1">'[11]19.14-15'!#REF!</definedName>
    <definedName name="_p7" localSheetId="18" hidden="1">'[11]19.14-15'!#REF!</definedName>
    <definedName name="_p7" localSheetId="27" hidden="1">'[11]19.14-15'!#REF!</definedName>
    <definedName name="_p7" hidden="1">'[11]19.14-15'!#REF!</definedName>
    <definedName name="_PEP1" localSheetId="2">'[12]19.11-12'!$B$51</definedName>
    <definedName name="_PEP1" localSheetId="1">'[12]19.11-12'!$B$51</definedName>
    <definedName name="_PEP1">'[13]19.11-12'!$B$51</definedName>
    <definedName name="_PEP2" localSheetId="2">[14]GANADE1!$B$75</definedName>
    <definedName name="_PEP2" localSheetId="1">[14]GANADE1!$B$75</definedName>
    <definedName name="_PEP2">[15]GANADE1!$B$75</definedName>
    <definedName name="_PEP3" localSheetId="2">'[12]19.11-12'!$B$53</definedName>
    <definedName name="_PEP3" localSheetId="1">'[12]19.11-12'!$B$53</definedName>
    <definedName name="_PEP3">'[13]19.11-12'!$B$53</definedName>
    <definedName name="_PEP4" localSheetId="2" hidden="1">'[12]19.14-15'!$B$34:$B$37</definedName>
    <definedName name="_PEP4" localSheetId="1" hidden="1">'[12]19.14-15'!$B$34:$B$37</definedName>
    <definedName name="_PEP4" hidden="1">'[13]19.14-15'!$B$34:$B$37</definedName>
    <definedName name="_PP1" localSheetId="2">[14]GANADE1!$B$77</definedName>
    <definedName name="_PP1" localSheetId="1">[14]GANADE1!$B$77</definedName>
    <definedName name="_PP1">[15]GANADE1!$B$77</definedName>
    <definedName name="_PP10" localSheetId="2" hidden="1">'[12]19.14-15'!$C$34:$C$37</definedName>
    <definedName name="_PP10" localSheetId="1" hidden="1">'[12]19.14-15'!$C$34:$C$37</definedName>
    <definedName name="_PP10" hidden="1">'[13]19.14-15'!$C$34:$C$37</definedName>
    <definedName name="_PP11" localSheetId="2" hidden="1">'[12]19.14-15'!$C$34:$C$37</definedName>
    <definedName name="_PP11" localSheetId="1" hidden="1">'[12]19.14-15'!$C$34:$C$37</definedName>
    <definedName name="_PP11" hidden="1">'[13]19.14-15'!$C$34:$C$37</definedName>
    <definedName name="_PP12" localSheetId="2" hidden="1">'[12]19.14-15'!$C$34:$C$37</definedName>
    <definedName name="_PP12" localSheetId="1" hidden="1">'[12]19.14-15'!$C$34:$C$37</definedName>
    <definedName name="_PP12" hidden="1">'[13]19.14-15'!$C$34:$C$37</definedName>
    <definedName name="_PP13" localSheetId="9" hidden="1">'[13]19.14-15'!#REF!</definedName>
    <definedName name="_PP13" localSheetId="25" hidden="1">'[13]19.14-15'!#REF!</definedName>
    <definedName name="_PP13" localSheetId="19" hidden="1">'[13]19.14-15'!#REF!</definedName>
    <definedName name="_PP13" localSheetId="2" hidden="1">'[12]19.14-15'!#REF!</definedName>
    <definedName name="_PP13" localSheetId="31" hidden="1">'[13]19.14-15'!#REF!</definedName>
    <definedName name="_PP13" localSheetId="1" hidden="1">'[12]19.14-15'!#REF!</definedName>
    <definedName name="_PP13" localSheetId="13" hidden="1">'[13]19.14-15'!#REF!</definedName>
    <definedName name="_PP13" localSheetId="11" hidden="1">'[13]19.14-15'!#REF!</definedName>
    <definedName name="_PP13" localSheetId="10" hidden="1">'[13]19.14-15'!#REF!</definedName>
    <definedName name="_PP13" localSheetId="17" hidden="1">'[13]19.14-15'!#REF!</definedName>
    <definedName name="_PP13" localSheetId="6" hidden="1">'[13]19.14-15'!#REF!</definedName>
    <definedName name="_PP13" localSheetId="32" hidden="1">'[13]19.14-15'!#REF!</definedName>
    <definedName name="_PP13" localSheetId="7" hidden="1">'[13]19.14-15'!#REF!</definedName>
    <definedName name="_PP13" localSheetId="8" hidden="1">'[13]19.14-15'!#REF!</definedName>
    <definedName name="_PP13" localSheetId="28" hidden="1">'[13]19.14-15'!#REF!</definedName>
    <definedName name="_PP13" localSheetId="12" hidden="1">'[13]19.14-15'!#REF!</definedName>
    <definedName name="_PP13" localSheetId="20" hidden="1">'[13]19.14-15'!#REF!</definedName>
    <definedName name="_PP13" localSheetId="26" hidden="1">'[13]19.14-15'!#REF!</definedName>
    <definedName name="_PP13" localSheetId="18" hidden="1">'[13]19.14-15'!#REF!</definedName>
    <definedName name="_PP13" localSheetId="27" hidden="1">'[13]19.14-15'!#REF!</definedName>
    <definedName name="_PP13" hidden="1">'[13]19.14-15'!#REF!</definedName>
    <definedName name="_PP14" localSheetId="9" hidden="1">'[13]19.14-15'!#REF!</definedName>
    <definedName name="_PP14" localSheetId="25" hidden="1">'[13]19.14-15'!#REF!</definedName>
    <definedName name="_PP14" localSheetId="19" hidden="1">'[13]19.14-15'!#REF!</definedName>
    <definedName name="_PP14" localSheetId="2" hidden="1">'[12]19.14-15'!#REF!</definedName>
    <definedName name="_PP14" localSheetId="31" hidden="1">'[13]19.14-15'!#REF!</definedName>
    <definedName name="_PP14" localSheetId="1" hidden="1">'[12]19.14-15'!#REF!</definedName>
    <definedName name="_PP14" localSheetId="13" hidden="1">'[13]19.14-15'!#REF!</definedName>
    <definedName name="_PP14" localSheetId="11" hidden="1">'[13]19.14-15'!#REF!</definedName>
    <definedName name="_PP14" localSheetId="10" hidden="1">'[13]19.14-15'!#REF!</definedName>
    <definedName name="_PP14" localSheetId="17" hidden="1">'[13]19.14-15'!#REF!</definedName>
    <definedName name="_PP14" localSheetId="6" hidden="1">'[13]19.14-15'!#REF!</definedName>
    <definedName name="_PP14" localSheetId="32" hidden="1">'[13]19.14-15'!#REF!</definedName>
    <definedName name="_PP14" localSheetId="7" hidden="1">'[13]19.14-15'!#REF!</definedName>
    <definedName name="_PP14" localSheetId="8" hidden="1">'[13]19.14-15'!#REF!</definedName>
    <definedName name="_PP14" localSheetId="28" hidden="1">'[13]19.14-15'!#REF!</definedName>
    <definedName name="_PP14" localSheetId="12" hidden="1">'[13]19.14-15'!#REF!</definedName>
    <definedName name="_PP14" localSheetId="20" hidden="1">'[13]19.14-15'!#REF!</definedName>
    <definedName name="_PP14" localSheetId="26" hidden="1">'[13]19.14-15'!#REF!</definedName>
    <definedName name="_PP14" localSheetId="18" hidden="1">'[13]19.14-15'!#REF!</definedName>
    <definedName name="_PP14" localSheetId="27" hidden="1">'[13]19.14-15'!#REF!</definedName>
    <definedName name="_PP14" hidden="1">'[13]19.14-15'!#REF!</definedName>
    <definedName name="_PP15" localSheetId="2" hidden="1">'[12]19.14-15'!#REF!</definedName>
    <definedName name="_PP15" localSheetId="31" hidden="1">'[13]19.14-15'!#REF!</definedName>
    <definedName name="_PP15" localSheetId="1" hidden="1">'[12]19.14-15'!#REF!</definedName>
    <definedName name="_PP15" localSheetId="13" hidden="1">'[13]19.14-15'!#REF!</definedName>
    <definedName name="_PP15" localSheetId="11" hidden="1">'[13]19.14-15'!#REF!</definedName>
    <definedName name="_PP15" localSheetId="32" hidden="1">'[13]19.14-15'!#REF!</definedName>
    <definedName name="_PP15" hidden="1">'[13]19.14-15'!#REF!</definedName>
    <definedName name="_PP16" localSheetId="2" hidden="1">'[12]19.14-15'!$D$34:$D$37</definedName>
    <definedName name="_PP16" localSheetId="1" hidden="1">'[12]19.14-15'!$D$34:$D$37</definedName>
    <definedName name="_PP16" hidden="1">'[13]19.14-15'!$D$34:$D$37</definedName>
    <definedName name="_PP17" localSheetId="2" hidden="1">'[12]19.14-15'!$D$34:$D$37</definedName>
    <definedName name="_PP17" localSheetId="1" hidden="1">'[12]19.14-15'!$D$34:$D$37</definedName>
    <definedName name="_PP17" hidden="1">'[13]19.14-15'!$D$34:$D$37</definedName>
    <definedName name="_pp18" localSheetId="2" hidden="1">'[12]19.14-15'!$D$34:$D$37</definedName>
    <definedName name="_pp18" localSheetId="1" hidden="1">'[12]19.14-15'!$D$34:$D$37</definedName>
    <definedName name="_pp18" hidden="1">'[13]19.14-15'!$D$34:$D$37</definedName>
    <definedName name="_pp19" localSheetId="9" hidden="1">'[13]19.14-15'!#REF!</definedName>
    <definedName name="_pp19" localSheetId="25" hidden="1">'[13]19.14-15'!#REF!</definedName>
    <definedName name="_pp19" localSheetId="19" hidden="1">'[13]19.14-15'!#REF!</definedName>
    <definedName name="_pp19" localSheetId="2" hidden="1">'[12]19.14-15'!#REF!</definedName>
    <definedName name="_pp19" localSheetId="31" hidden="1">'[13]19.14-15'!#REF!</definedName>
    <definedName name="_pp19" localSheetId="1" hidden="1">'[12]19.14-15'!#REF!</definedName>
    <definedName name="_pp19" localSheetId="13" hidden="1">'[13]19.14-15'!#REF!</definedName>
    <definedName name="_pp19" localSheetId="11" hidden="1">'[13]19.14-15'!#REF!</definedName>
    <definedName name="_pp19" localSheetId="10" hidden="1">'[13]19.14-15'!#REF!</definedName>
    <definedName name="_pp19" localSheetId="17" hidden="1">'[13]19.14-15'!#REF!</definedName>
    <definedName name="_pp19" localSheetId="6" hidden="1">'[13]19.14-15'!#REF!</definedName>
    <definedName name="_pp19" localSheetId="32" hidden="1">'[13]19.14-15'!#REF!</definedName>
    <definedName name="_pp19" localSheetId="7" hidden="1">'[13]19.14-15'!#REF!</definedName>
    <definedName name="_pp19" localSheetId="8" hidden="1">'[13]19.14-15'!#REF!</definedName>
    <definedName name="_pp19" localSheetId="28" hidden="1">'[13]19.14-15'!#REF!</definedName>
    <definedName name="_pp19" localSheetId="12" hidden="1">'[13]19.14-15'!#REF!</definedName>
    <definedName name="_pp19" localSheetId="20" hidden="1">'[13]19.14-15'!#REF!</definedName>
    <definedName name="_pp19" localSheetId="26" hidden="1">'[13]19.14-15'!#REF!</definedName>
    <definedName name="_pp19" localSheetId="18" hidden="1">'[13]19.14-15'!#REF!</definedName>
    <definedName name="_pp19" localSheetId="27" hidden="1">'[13]19.14-15'!#REF!</definedName>
    <definedName name="_pp19" hidden="1">'[13]19.14-15'!#REF!</definedName>
    <definedName name="_PP2" localSheetId="9">'[13]19.22'!#REF!</definedName>
    <definedName name="_PP2" localSheetId="25">'[13]19.22'!#REF!</definedName>
    <definedName name="_PP2" localSheetId="19">'[13]19.22'!#REF!</definedName>
    <definedName name="_PP2" localSheetId="2">'[12]19.22'!#REF!</definedName>
    <definedName name="_PP2" localSheetId="31">'[13]19.22'!#REF!</definedName>
    <definedName name="_PP2" localSheetId="1">'[12]19.22'!#REF!</definedName>
    <definedName name="_PP2" localSheetId="13">'[13]19.22'!#REF!</definedName>
    <definedName name="_PP2" localSheetId="11">'[13]19.22'!#REF!</definedName>
    <definedName name="_PP2" localSheetId="10">'[13]19.22'!#REF!</definedName>
    <definedName name="_PP2" localSheetId="17">'[13]19.22'!#REF!</definedName>
    <definedName name="_PP2" localSheetId="6">'[13]19.22'!#REF!</definedName>
    <definedName name="_PP2" localSheetId="32">'[13]19.22'!#REF!</definedName>
    <definedName name="_PP2" localSheetId="7">'[13]19.22'!#REF!</definedName>
    <definedName name="_PP2" localSheetId="8">'[13]19.22'!#REF!</definedName>
    <definedName name="_PP2" localSheetId="28">'[13]19.22'!#REF!</definedName>
    <definedName name="_PP2" localSheetId="12">'[13]19.22'!#REF!</definedName>
    <definedName name="_PP2" localSheetId="20">'[13]19.22'!#REF!</definedName>
    <definedName name="_PP2" localSheetId="26">'[13]19.22'!#REF!</definedName>
    <definedName name="_PP2" localSheetId="18">'[13]19.22'!#REF!</definedName>
    <definedName name="_PP2" localSheetId="27">'[13]19.22'!#REF!</definedName>
    <definedName name="_PP2">'[13]19.22'!#REF!</definedName>
    <definedName name="_PP20" localSheetId="2" hidden="1">'[12]19.14-15'!#REF!</definedName>
    <definedName name="_PP20" localSheetId="31" hidden="1">'[13]19.14-15'!#REF!</definedName>
    <definedName name="_PP20" localSheetId="1" hidden="1">'[12]19.14-15'!#REF!</definedName>
    <definedName name="_PP20" localSheetId="13" hidden="1">'[13]19.14-15'!#REF!</definedName>
    <definedName name="_PP20" localSheetId="11" hidden="1">'[13]19.14-15'!#REF!</definedName>
    <definedName name="_PP20" localSheetId="32" hidden="1">'[13]19.14-15'!#REF!</definedName>
    <definedName name="_PP20" hidden="1">'[13]19.14-15'!#REF!</definedName>
    <definedName name="_PP21" localSheetId="2" hidden="1">'[12]19.14-15'!#REF!</definedName>
    <definedName name="_PP21" localSheetId="31" hidden="1">'[13]19.14-15'!#REF!</definedName>
    <definedName name="_PP21" localSheetId="1" hidden="1">'[12]19.14-15'!#REF!</definedName>
    <definedName name="_PP21" localSheetId="13" hidden="1">'[13]19.14-15'!#REF!</definedName>
    <definedName name="_PP21" localSheetId="11" hidden="1">'[13]19.14-15'!#REF!</definedName>
    <definedName name="_PP21" localSheetId="32" hidden="1">'[13]19.14-15'!#REF!</definedName>
    <definedName name="_PP21" hidden="1">'[13]19.14-15'!#REF!</definedName>
    <definedName name="_PP22" localSheetId="2" hidden="1">'[12]19.14-15'!#REF!</definedName>
    <definedName name="_PP22" localSheetId="1" hidden="1">'[12]19.14-15'!#REF!</definedName>
    <definedName name="_PP22" localSheetId="13" hidden="1">'[13]19.14-15'!#REF!</definedName>
    <definedName name="_PP22" localSheetId="11" hidden="1">'[13]19.14-15'!#REF!</definedName>
    <definedName name="_PP22" hidden="1">'[13]19.14-15'!#REF!</definedName>
    <definedName name="_pp23" localSheetId="2" hidden="1">'[12]19.14-15'!#REF!</definedName>
    <definedName name="_pp23" localSheetId="1" hidden="1">'[12]19.14-15'!#REF!</definedName>
    <definedName name="_pp23" localSheetId="13" hidden="1">'[13]19.14-15'!#REF!</definedName>
    <definedName name="_pp23" localSheetId="11" hidden="1">'[13]19.14-15'!#REF!</definedName>
    <definedName name="_pp23" hidden="1">'[13]19.14-15'!#REF!</definedName>
    <definedName name="_pp24" localSheetId="2" hidden="1">'[12]19.14-15'!#REF!</definedName>
    <definedName name="_pp24" localSheetId="1" hidden="1">'[12]19.14-15'!#REF!</definedName>
    <definedName name="_pp24" localSheetId="13" hidden="1">'[13]19.14-15'!#REF!</definedName>
    <definedName name="_pp24" localSheetId="11" hidden="1">'[13]19.14-15'!#REF!</definedName>
    <definedName name="_pp24" hidden="1">'[13]19.14-15'!#REF!</definedName>
    <definedName name="_pp25" localSheetId="2" hidden="1">'[12]19.14-15'!#REF!</definedName>
    <definedName name="_pp25" localSheetId="1" hidden="1">'[12]19.14-15'!#REF!</definedName>
    <definedName name="_pp25" localSheetId="13" hidden="1">'[13]19.14-15'!#REF!</definedName>
    <definedName name="_pp25" localSheetId="11" hidden="1">'[13]19.14-15'!#REF!</definedName>
    <definedName name="_pp25" hidden="1">'[13]19.14-15'!#REF!</definedName>
    <definedName name="_pp26" localSheetId="2" hidden="1">'[12]19.14-15'!#REF!</definedName>
    <definedName name="_pp26" localSheetId="1" hidden="1">'[12]19.14-15'!#REF!</definedName>
    <definedName name="_pp26" localSheetId="13" hidden="1">'[13]19.14-15'!#REF!</definedName>
    <definedName name="_pp26" localSheetId="11" hidden="1">'[13]19.14-15'!#REF!</definedName>
    <definedName name="_pp26" hidden="1">'[13]19.14-15'!#REF!</definedName>
    <definedName name="_pp27" localSheetId="2" hidden="1">'[12]19.14-15'!#REF!</definedName>
    <definedName name="_pp27" localSheetId="1" hidden="1">'[12]19.14-15'!#REF!</definedName>
    <definedName name="_pp27" localSheetId="13" hidden="1">'[13]19.14-15'!#REF!</definedName>
    <definedName name="_pp27" localSheetId="11" hidden="1">'[13]19.14-15'!#REF!</definedName>
    <definedName name="_pp27" hidden="1">'[13]19.14-15'!#REF!</definedName>
    <definedName name="_PP3" localSheetId="2">[14]GANADE1!$B$79</definedName>
    <definedName name="_PP3" localSheetId="1">[14]GANADE1!$B$79</definedName>
    <definedName name="_PP3">[15]GANADE1!$B$79</definedName>
    <definedName name="_PP4" localSheetId="2">'[12]19.11-12'!$B$51</definedName>
    <definedName name="_PP4" localSheetId="1">'[12]19.11-12'!$B$51</definedName>
    <definedName name="_PP4">'[13]19.11-12'!$B$51</definedName>
    <definedName name="_PP5" localSheetId="2" hidden="1">'[12]19.14-15'!$B$34:$B$37</definedName>
    <definedName name="_PP5" localSheetId="1" hidden="1">'[12]19.14-15'!$B$34:$B$37</definedName>
    <definedName name="_PP5" hidden="1">'[13]19.14-15'!$B$34:$B$37</definedName>
    <definedName name="_PP6" localSheetId="2" hidden="1">'[12]19.14-15'!$B$34:$B$37</definedName>
    <definedName name="_PP6" localSheetId="1" hidden="1">'[12]19.14-15'!$B$34:$B$37</definedName>
    <definedName name="_PP6" hidden="1">'[13]19.14-15'!$B$34:$B$37</definedName>
    <definedName name="_PP7" localSheetId="9" hidden="1">'[13]19.14-15'!#REF!</definedName>
    <definedName name="_PP7" localSheetId="25" hidden="1">'[13]19.14-15'!#REF!</definedName>
    <definedName name="_PP7" localSheetId="19" hidden="1">'[13]19.14-15'!#REF!</definedName>
    <definedName name="_PP7" localSheetId="2" hidden="1">'[12]19.14-15'!#REF!</definedName>
    <definedName name="_PP7" localSheetId="31" hidden="1">'[13]19.14-15'!#REF!</definedName>
    <definedName name="_PP7" localSheetId="1" hidden="1">'[12]19.14-15'!#REF!</definedName>
    <definedName name="_PP7" localSheetId="13" hidden="1">'[13]19.14-15'!#REF!</definedName>
    <definedName name="_PP7" localSheetId="11" hidden="1">'[13]19.14-15'!#REF!</definedName>
    <definedName name="_PP7" localSheetId="10" hidden="1">'[13]19.14-15'!#REF!</definedName>
    <definedName name="_PP7" localSheetId="17" hidden="1">'[13]19.14-15'!#REF!</definedName>
    <definedName name="_PP7" localSheetId="6" hidden="1">'[13]19.14-15'!#REF!</definedName>
    <definedName name="_PP7" localSheetId="32" hidden="1">'[13]19.14-15'!#REF!</definedName>
    <definedName name="_PP7" localSheetId="7" hidden="1">'[13]19.14-15'!#REF!</definedName>
    <definedName name="_PP7" localSheetId="8" hidden="1">'[13]19.14-15'!#REF!</definedName>
    <definedName name="_PP7" localSheetId="28" hidden="1">'[13]19.14-15'!#REF!</definedName>
    <definedName name="_PP7" localSheetId="12" hidden="1">'[13]19.14-15'!#REF!</definedName>
    <definedName name="_PP7" localSheetId="20" hidden="1">'[13]19.14-15'!#REF!</definedName>
    <definedName name="_PP7" localSheetId="26" hidden="1">'[13]19.14-15'!#REF!</definedName>
    <definedName name="_PP7" localSheetId="18" hidden="1">'[13]19.14-15'!#REF!</definedName>
    <definedName name="_PP7" localSheetId="27" hidden="1">'[13]19.14-15'!#REF!</definedName>
    <definedName name="_PP7" hidden="1">'[13]19.14-15'!#REF!</definedName>
    <definedName name="_PP8" localSheetId="9" hidden="1">'[13]19.14-15'!#REF!</definedName>
    <definedName name="_PP8" localSheetId="25" hidden="1">'[13]19.14-15'!#REF!</definedName>
    <definedName name="_PP8" localSheetId="19" hidden="1">'[13]19.14-15'!#REF!</definedName>
    <definedName name="_PP8" localSheetId="2" hidden="1">'[12]19.14-15'!#REF!</definedName>
    <definedName name="_PP8" localSheetId="31" hidden="1">'[13]19.14-15'!#REF!</definedName>
    <definedName name="_PP8" localSheetId="1" hidden="1">'[12]19.14-15'!#REF!</definedName>
    <definedName name="_PP8" localSheetId="13" hidden="1">'[13]19.14-15'!#REF!</definedName>
    <definedName name="_PP8" localSheetId="11" hidden="1">'[13]19.14-15'!#REF!</definedName>
    <definedName name="_PP8" localSheetId="10" hidden="1">'[13]19.14-15'!#REF!</definedName>
    <definedName name="_PP8" localSheetId="17" hidden="1">'[13]19.14-15'!#REF!</definedName>
    <definedName name="_PP8" localSheetId="6" hidden="1">'[13]19.14-15'!#REF!</definedName>
    <definedName name="_PP8" localSheetId="32" hidden="1">'[13]19.14-15'!#REF!</definedName>
    <definedName name="_PP8" localSheetId="7" hidden="1">'[13]19.14-15'!#REF!</definedName>
    <definedName name="_PP8" localSheetId="8" hidden="1">'[13]19.14-15'!#REF!</definedName>
    <definedName name="_PP8" localSheetId="28" hidden="1">'[13]19.14-15'!#REF!</definedName>
    <definedName name="_PP8" localSheetId="12" hidden="1">'[13]19.14-15'!#REF!</definedName>
    <definedName name="_PP8" localSheetId="20" hidden="1">'[13]19.14-15'!#REF!</definedName>
    <definedName name="_PP8" localSheetId="26" hidden="1">'[13]19.14-15'!#REF!</definedName>
    <definedName name="_PP8" localSheetId="18" hidden="1">'[13]19.14-15'!#REF!</definedName>
    <definedName name="_PP8" localSheetId="27" hidden="1">'[13]19.14-15'!#REF!</definedName>
    <definedName name="_PP8" hidden="1">'[13]19.14-15'!#REF!</definedName>
    <definedName name="_PP9" localSheetId="2" hidden="1">'[12]19.14-15'!#REF!</definedName>
    <definedName name="_PP9" localSheetId="31" hidden="1">'[13]19.14-15'!#REF!</definedName>
    <definedName name="_PP9" localSheetId="1" hidden="1">'[12]19.14-15'!#REF!</definedName>
    <definedName name="_PP9" localSheetId="13" hidden="1">'[13]19.14-15'!#REF!</definedName>
    <definedName name="_PP9" localSheetId="11" hidden="1">'[13]19.14-15'!#REF!</definedName>
    <definedName name="_PP9" localSheetId="32" hidden="1">'[13]19.14-15'!#REF!</definedName>
    <definedName name="_PP9" hidden="1">'[13]19.14-15'!#REF!</definedName>
    <definedName name="_SUP1">#N/A</definedName>
    <definedName name="_SUP2">#N/A</definedName>
    <definedName name="_SUP3">#N/A</definedName>
    <definedName name="_xlchart.v2.0" localSheetId="9" hidden="1">#REF!</definedName>
    <definedName name="_xlchart.v2.0" localSheetId="25" hidden="1">#REF!</definedName>
    <definedName name="_xlchart.v2.0" localSheetId="19" hidden="1">#REF!</definedName>
    <definedName name="_xlchart.v2.0" localSheetId="13" hidden="1">#REF!</definedName>
    <definedName name="_xlchart.v2.0" localSheetId="11" hidden="1">#REF!</definedName>
    <definedName name="_xlchart.v2.0" localSheetId="10" hidden="1">#REF!</definedName>
    <definedName name="_xlchart.v2.0" localSheetId="17" hidden="1">#REF!</definedName>
    <definedName name="_xlchart.v2.0" localSheetId="6" hidden="1">#REF!</definedName>
    <definedName name="_xlchart.v2.0" localSheetId="7" hidden="1">#REF!</definedName>
    <definedName name="_xlchart.v2.0" localSheetId="8" hidden="1">#REF!</definedName>
    <definedName name="_xlchart.v2.0" localSheetId="28" hidden="1">#REF!</definedName>
    <definedName name="_xlchart.v2.0" localSheetId="12" hidden="1">#REF!</definedName>
    <definedName name="_xlchart.v2.0" localSheetId="20" hidden="1">#REF!</definedName>
    <definedName name="_xlchart.v2.0" localSheetId="26" hidden="1">#REF!</definedName>
    <definedName name="_xlchart.v2.0" localSheetId="18" hidden="1">#REF!</definedName>
    <definedName name="_xlchart.v2.0" localSheetId="27" hidden="1">#REF!</definedName>
    <definedName name="_xlchart.v2.0" hidden="1">#REF!</definedName>
    <definedName name="_xlchart.v2.1" localSheetId="9" hidden="1">#REF!</definedName>
    <definedName name="_xlchart.v2.1" localSheetId="25" hidden="1">#REF!</definedName>
    <definedName name="_xlchart.v2.1" localSheetId="19" hidden="1">#REF!</definedName>
    <definedName name="_xlchart.v2.1" localSheetId="13" hidden="1">#REF!</definedName>
    <definedName name="_xlchart.v2.1" localSheetId="11" hidden="1">#REF!</definedName>
    <definedName name="_xlchart.v2.1" localSheetId="10" hidden="1">#REF!</definedName>
    <definedName name="_xlchart.v2.1" localSheetId="17" hidden="1">#REF!</definedName>
    <definedName name="_xlchart.v2.1" localSheetId="6" hidden="1">#REF!</definedName>
    <definedName name="_xlchart.v2.1" localSheetId="7" hidden="1">#REF!</definedName>
    <definedName name="_xlchart.v2.1" localSheetId="8" hidden="1">#REF!</definedName>
    <definedName name="_xlchart.v2.1" localSheetId="28" hidden="1">#REF!</definedName>
    <definedName name="_xlchart.v2.1" localSheetId="12" hidden="1">#REF!</definedName>
    <definedName name="_xlchart.v2.1" localSheetId="20" hidden="1">#REF!</definedName>
    <definedName name="_xlchart.v2.1" localSheetId="26" hidden="1">#REF!</definedName>
    <definedName name="_xlchart.v2.1" localSheetId="18" hidden="1">#REF!</definedName>
    <definedName name="_xlchart.v2.1" localSheetId="27" hidden="1">#REF!</definedName>
    <definedName name="_xlchart.v2.1" hidden="1">#REF!</definedName>
    <definedName name="_xlchart.v2.2" localSheetId="9" hidden="1">#REF!</definedName>
    <definedName name="_xlchart.v2.2" localSheetId="25" hidden="1">#REF!</definedName>
    <definedName name="_xlchart.v2.2" localSheetId="19" hidden="1">#REF!</definedName>
    <definedName name="_xlchart.v2.2" localSheetId="13" hidden="1">#REF!</definedName>
    <definedName name="_xlchart.v2.2" localSheetId="11" hidden="1">#REF!</definedName>
    <definedName name="_xlchart.v2.2" localSheetId="10" hidden="1">#REF!</definedName>
    <definedName name="_xlchart.v2.2" localSheetId="17" hidden="1">#REF!</definedName>
    <definedName name="_xlchart.v2.2" localSheetId="6" hidden="1">#REF!</definedName>
    <definedName name="_xlchart.v2.2" localSheetId="7" hidden="1">#REF!</definedName>
    <definedName name="_xlchart.v2.2" localSheetId="8" hidden="1">#REF!</definedName>
    <definedName name="_xlchart.v2.2" localSheetId="28" hidden="1">#REF!</definedName>
    <definedName name="_xlchart.v2.2" localSheetId="12" hidden="1">#REF!</definedName>
    <definedName name="_xlchart.v2.2" localSheetId="20" hidden="1">#REF!</definedName>
    <definedName name="_xlchart.v2.2" localSheetId="26" hidden="1">#REF!</definedName>
    <definedName name="_xlchart.v2.2" localSheetId="18" hidden="1">#REF!</definedName>
    <definedName name="_xlchart.v2.2" localSheetId="27" hidden="1">#REF!</definedName>
    <definedName name="_xlchart.v2.2" hidden="1">#REF!</definedName>
    <definedName name="a" localSheetId="2">'[16]3.1'!#REF!</definedName>
    <definedName name="a" localSheetId="31">'[16]3.1'!#REF!</definedName>
    <definedName name="a" localSheetId="1">'[16]3.1'!#REF!</definedName>
    <definedName name="a" localSheetId="13">'[16]3.1'!#REF!</definedName>
    <definedName name="a" localSheetId="11">'[16]3.1'!#REF!</definedName>
    <definedName name="a" localSheetId="32">'[16]3.1'!#REF!</definedName>
    <definedName name="a">'[16]3.1'!#REF!</definedName>
    <definedName name="A_impresión_IM" localSheetId="9">#REF!</definedName>
    <definedName name="A_impresión_IM" localSheetId="25">#REF!</definedName>
    <definedName name="A_impresión_IM" localSheetId="19">#REF!</definedName>
    <definedName name="A_impresión_IM" localSheetId="2">#REF!</definedName>
    <definedName name="A_impresión_IM" localSheetId="31">#REF!</definedName>
    <definedName name="A_impresión_IM" localSheetId="1">#REF!</definedName>
    <definedName name="A_impresión_IM" localSheetId="13">#REF!</definedName>
    <definedName name="A_impresión_IM" localSheetId="11">#REF!</definedName>
    <definedName name="A_impresión_IM" localSheetId="10">#REF!</definedName>
    <definedName name="A_impresión_IM" localSheetId="17">#REF!</definedName>
    <definedName name="A_impresión_IM" localSheetId="6">#REF!</definedName>
    <definedName name="A_impresión_IM" localSheetId="32">#REF!</definedName>
    <definedName name="A_impresión_IM" localSheetId="7">#REF!</definedName>
    <definedName name="A_impresión_IM" localSheetId="8">#REF!</definedName>
    <definedName name="A_impresión_IM" localSheetId="28">#REF!</definedName>
    <definedName name="A_impresión_IM" localSheetId="12">#REF!</definedName>
    <definedName name="A_impresión_IM" localSheetId="20">#REF!</definedName>
    <definedName name="A_impresión_IM" localSheetId="26">#REF!</definedName>
    <definedName name="A_impresión_IM" localSheetId="18">#REF!</definedName>
    <definedName name="A_impresión_IM" localSheetId="27">#REF!</definedName>
    <definedName name="A_impresión_IM">#REF!</definedName>
    <definedName name="alk" localSheetId="2">'[1]19.11-12'!$B$53</definedName>
    <definedName name="alk" localSheetId="1">'[1]19.11-12'!$B$53</definedName>
    <definedName name="alk">'[2]19.11-12'!$B$53</definedName>
    <definedName name="AÑO_N" localSheetId="2">[17]BALANCE!$N$13:$O$14</definedName>
    <definedName name="AÑO_N" localSheetId="1">[17]BALANCE!$N$13:$O$14</definedName>
    <definedName name="AÑO_N">[18]BALANCE!$N$13:$O$14</definedName>
    <definedName name="AÑO_N_1" localSheetId="2">[17]BALANCE!$N$11:$O$12</definedName>
    <definedName name="AÑO_N_1" localSheetId="1">[17]BALANCE!$N$11:$O$12</definedName>
    <definedName name="AÑO_N_1">[18]BALANCE!$N$11:$O$12</definedName>
    <definedName name="AÑO_N_2" localSheetId="2">[17]BALANCE!$N$9:$O$10</definedName>
    <definedName name="AÑO_N_2" localSheetId="1">[17]BALANCE!$N$9:$O$10</definedName>
    <definedName name="AÑO_N_2">[18]BALANCE!$N$9:$O$10</definedName>
    <definedName name="AÑO_N_3" localSheetId="2">[17]BALANCE!$N$7:$O$8</definedName>
    <definedName name="AÑO_N_3" localSheetId="1">[17]BALANCE!$N$7:$O$8</definedName>
    <definedName name="AÑO_N_3">[18]BALANCE!$N$7:$O$8</definedName>
    <definedName name="AÑO_N_4" localSheetId="2">[17]BALANCE!$N$5:$O$6</definedName>
    <definedName name="AÑO_N_4" localSheetId="1">[17]BALANCE!$N$5:$O$6</definedName>
    <definedName name="AÑO_N_4">[18]BALANCE!$N$5:$O$6</definedName>
    <definedName name="AÑO_N_5" localSheetId="2">[17]BALANCE!$N$3:$O$4</definedName>
    <definedName name="AÑO_N_5" localSheetId="1">[17]BALANCE!$N$3:$O$4</definedName>
    <definedName name="AÑO_N_5">[18]BALANCE!$N$3:$O$4</definedName>
    <definedName name="AÑO1990" localSheetId="2">[17]BALANCE!$K$1:$L$2</definedName>
    <definedName name="AÑO1990" localSheetId="1">[17]BALANCE!$K$1:$L$2</definedName>
    <definedName name="AÑO1990">[18]BALANCE!$K$1:$L$2</definedName>
    <definedName name="AÑO1991" localSheetId="2">[17]BALANCE!$K$3:$L$4</definedName>
    <definedName name="AÑO1991" localSheetId="1">[17]BALANCE!$K$3:$L$4</definedName>
    <definedName name="AÑO1991">[18]BALANCE!$K$3:$L$4</definedName>
    <definedName name="AÑO1992" localSheetId="2">[17]BALANCE!$K$5:$L$6</definedName>
    <definedName name="AÑO1992" localSheetId="1">[17]BALANCE!$K$5:$L$6</definedName>
    <definedName name="AÑO1992">[18]BALANCE!$K$5:$L$6</definedName>
    <definedName name="AÑO1993" localSheetId="2">[17]BALANCE!$K$7:$L$8</definedName>
    <definedName name="AÑO1993" localSheetId="1">[17]BALANCE!$K$7:$L$8</definedName>
    <definedName name="AÑO1993">[18]BALANCE!$K$7:$L$8</definedName>
    <definedName name="AÑO1994" localSheetId="2">[17]BALANCE!$K$9:$L$10</definedName>
    <definedName name="AÑO1994" localSheetId="1">[17]BALANCE!$K$9:$L$10</definedName>
    <definedName name="AÑO1994">[18]BALANCE!$K$9:$L$10</definedName>
    <definedName name="AÑO1995" localSheetId="2">[17]BALANCE!$K$11:$L$12</definedName>
    <definedName name="AÑO1995" localSheetId="1">[17]BALANCE!$K$11:$L$12</definedName>
    <definedName name="AÑO1995">[18]BALANCE!$K$11:$L$12</definedName>
    <definedName name="AÑO1996" localSheetId="2">[17]BALANCE!$K$13:$L$14</definedName>
    <definedName name="AÑO1996" localSheetId="1">[17]BALANCE!$K$13:$L$14</definedName>
    <definedName name="AÑO1996">[18]BALANCE!$K$13:$L$14</definedName>
    <definedName name="AÑO1997" localSheetId="2">[17]BALANCE!$K$15:$L$16</definedName>
    <definedName name="AÑO1997" localSheetId="1">[17]BALANCE!$K$15:$L$16</definedName>
    <definedName name="AÑO1997">[18]BALANCE!$K$15:$L$16</definedName>
    <definedName name="AÑO1998" localSheetId="2">[17]BALANCE!$K$17:$L$18</definedName>
    <definedName name="AÑO1998" localSheetId="1">[17]BALANCE!$K$17:$L$18</definedName>
    <definedName name="AÑO1998">[18]BALANCE!$K$17:$L$18</definedName>
    <definedName name="AÑO1999" localSheetId="2">[17]BALANCE!$K$19:$L$20</definedName>
    <definedName name="AÑO1999" localSheetId="1">[17]BALANCE!$K$19:$L$20</definedName>
    <definedName name="AÑO1999">[18]BALANCE!$K$19:$L$20</definedName>
    <definedName name="AÑO2000" localSheetId="2">[17]BALANCE!$K$21:$L$22</definedName>
    <definedName name="AÑO2000" localSheetId="1">[17]BALANCE!$K$21:$L$22</definedName>
    <definedName name="AÑO2000">[18]BALANCE!$K$21:$L$22</definedName>
    <definedName name="AÑO2001" localSheetId="2">[17]BALANCE!$K$23:$L$24</definedName>
    <definedName name="AÑO2001" localSheetId="1">[17]BALANCE!$K$23:$L$24</definedName>
    <definedName name="AÑO2001">[18]BALANCE!$K$23:$L$24</definedName>
    <definedName name="AÑO2002" localSheetId="2">[17]BALANCE!$K$25:$L$26</definedName>
    <definedName name="AÑO2002" localSheetId="1">[17]BALANCE!$K$25:$L$26</definedName>
    <definedName name="AÑO2002">[18]BALANCE!$K$25:$L$26</definedName>
    <definedName name="AÑO2003" localSheetId="2">[17]BALANCE!$K$27:$L$28</definedName>
    <definedName name="AÑO2003" localSheetId="1">[17]BALANCE!$K$27:$L$28</definedName>
    <definedName name="AÑO2003">[18]BALANCE!$K$27:$L$28</definedName>
    <definedName name="AÑO2004" localSheetId="2">[17]BALANCE!$K$29:$L$30</definedName>
    <definedName name="AÑO2004" localSheetId="1">[17]BALANCE!$K$29:$L$30</definedName>
    <definedName name="AÑO2004">[18]BALANCE!$K$29:$L$30</definedName>
    <definedName name="AÑO2005" localSheetId="2">[17]BALANCE!$K$31:$L$32</definedName>
    <definedName name="AÑO2005" localSheetId="1">[17]BALANCE!$K$31:$L$32</definedName>
    <definedName name="AÑO2005">[18]BALANCE!$K$31:$L$32</definedName>
    <definedName name="AÑO2006" localSheetId="2">[17]BALANCE!$K$33:$L$34</definedName>
    <definedName name="AÑO2006" localSheetId="1">[17]BALANCE!$K$33:$L$34</definedName>
    <definedName name="AÑO2006">[18]BALANCE!$K$33:$L$34</definedName>
    <definedName name="AÑO2007" localSheetId="2">[17]BALANCE!$K$35:$L$36</definedName>
    <definedName name="AÑO2007" localSheetId="1">[17]BALANCE!$K$35:$L$36</definedName>
    <definedName name="AÑO2007">[18]BALANCE!$K$35:$L$36</definedName>
    <definedName name="AÑO2008" localSheetId="2">[17]BALANCE!$K$37:$L$38</definedName>
    <definedName name="AÑO2008" localSheetId="1">[17]BALANCE!$K$37:$L$38</definedName>
    <definedName name="AÑO2008">[18]BALANCE!$K$37:$L$38</definedName>
    <definedName name="AÑO2009" localSheetId="2">[17]BALANCE!$K$39:$L$40</definedName>
    <definedName name="AÑO2009" localSheetId="1">[17]BALANCE!$K$39:$L$40</definedName>
    <definedName name="AÑO2009">[18]BALANCE!$K$39:$L$40</definedName>
    <definedName name="AÑO2010" localSheetId="2">[17]BALANCE!$K$41:$L$42</definedName>
    <definedName name="AÑO2010" localSheetId="1">[17]BALANCE!$K$41:$L$42</definedName>
    <definedName name="AÑO2010">[18]BALANCE!$K$41:$L$42</definedName>
    <definedName name="AÑO2011" localSheetId="2">[17]BALANCE!$K$43:$L$44</definedName>
    <definedName name="AÑO2011" localSheetId="1">[17]BALANCE!$K$43:$L$44</definedName>
    <definedName name="AÑO2011">[18]BALANCE!$K$43:$L$44</definedName>
    <definedName name="AÑOSEÑA">#N/A</definedName>
    <definedName name="APF_NH3" localSheetId="9">#REF!</definedName>
    <definedName name="APF_NH3" localSheetId="25">#REF!</definedName>
    <definedName name="APF_NH3" localSheetId="19">#REF!</definedName>
    <definedName name="APF_NH3" localSheetId="2">#REF!</definedName>
    <definedName name="APF_NH3" localSheetId="31">#REF!</definedName>
    <definedName name="APF_NH3" localSheetId="1">#REF!</definedName>
    <definedName name="APF_NH3" localSheetId="13">#REF!</definedName>
    <definedName name="APF_NH3" localSheetId="11">#REF!</definedName>
    <definedName name="APF_NH3" localSheetId="10">#REF!</definedName>
    <definedName name="APF_NH3" localSheetId="17">#REF!</definedName>
    <definedName name="APF_NH3" localSheetId="6">#REF!</definedName>
    <definedName name="APF_NH3" localSheetId="32">#REF!</definedName>
    <definedName name="APF_NH3" localSheetId="7">#REF!</definedName>
    <definedName name="APF_NH3" localSheetId="8">#REF!</definedName>
    <definedName name="APF_NH3" localSheetId="28">#REF!</definedName>
    <definedName name="APF_NH3" localSheetId="12">#REF!</definedName>
    <definedName name="APF_NH3" localSheetId="20">#REF!</definedName>
    <definedName name="APF_NH3" localSheetId="26">#REF!</definedName>
    <definedName name="APF_NH3" localSheetId="18">#REF!</definedName>
    <definedName name="APF_NH3" localSheetId="27">#REF!</definedName>
    <definedName name="APF_NH3">#REF!</definedName>
    <definedName name="APF_NOX" localSheetId="2">#REF!</definedName>
    <definedName name="APF_NOX" localSheetId="31">#REF!</definedName>
    <definedName name="APF_NOX" localSheetId="1">#REF!</definedName>
    <definedName name="APF_NOX" localSheetId="13">#REF!</definedName>
    <definedName name="APF_NOX" localSheetId="11">#REF!</definedName>
    <definedName name="APF_NOX">#REF!</definedName>
    <definedName name="APF_SOX" localSheetId="2">#REF!</definedName>
    <definedName name="APF_SOX" localSheetId="31">#REF!</definedName>
    <definedName name="APF_SOX" localSheetId="1">#REF!</definedName>
    <definedName name="APF_SOX" localSheetId="13">#REF!</definedName>
    <definedName name="APF_SOX" localSheetId="11">#REF!</definedName>
    <definedName name="APF_SOX">#REF!</definedName>
    <definedName name="_xlnm.Print_Area" localSheetId="2">#REF!</definedName>
    <definedName name="_xlnm.Print_Area" localSheetId="1">#REF!</definedName>
    <definedName name="_xlnm.Print_Area" localSheetId="13">#REF!</definedName>
    <definedName name="_xlnm.Print_Area" localSheetId="11">#REF!</definedName>
    <definedName name="_xlnm.Print_Area">#REF!</definedName>
    <definedName name="balan.xls" localSheetId="2" hidden="1">'[19]7.24'!$D$6:$D$27</definedName>
    <definedName name="balan.xls" localSheetId="1" hidden="1">'[19]7.24'!$D$6:$D$27</definedName>
    <definedName name="balan.xls" hidden="1">'[20]7.24'!$D$6:$D$27</definedName>
    <definedName name="_xlnm.Database" localSheetId="2">'[21]NO2 superacion horaria'!$A$3:$L$12</definedName>
    <definedName name="_xlnm.Database" localSheetId="31">'[22]NO2 superacion horaria'!$A$3:$L$12</definedName>
    <definedName name="_xlnm.Database" localSheetId="1">'[23]NO2 superacion horaria'!$A$3:$L$12</definedName>
    <definedName name="_xlnm.Database">'[23]NO2 superacion horaria'!$A$3:$L$12</definedName>
    <definedName name="BUSCARC">#N/A</definedName>
    <definedName name="BUSCARG">#N/A</definedName>
    <definedName name="CARGA">#N/A</definedName>
    <definedName name="cc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>[24]!ccc</definedName>
    <definedName name="CHEQUEO">#N/A</definedName>
    <definedName name="CODCULT">#N/A</definedName>
    <definedName name="CODGRUP">#N/A</definedName>
    <definedName name="COSECHA">#N/A</definedName>
    <definedName name="CRF_CountryName" localSheetId="2">[25]Sheet1!$C$4</definedName>
    <definedName name="CRF_CountryName" localSheetId="1">[26]Sheet1!$C$4</definedName>
    <definedName name="CRF_CountryName">[26]Sheet1!$C$4</definedName>
    <definedName name="CRF_InventoryYear" localSheetId="2">[25]Sheet1!$C$6</definedName>
    <definedName name="CRF_InventoryYear" localSheetId="1">[26]Sheet1!$C$6</definedName>
    <definedName name="CRF_InventoryYear">[26]Sheet1!$C$6</definedName>
    <definedName name="CRF_Submission" localSheetId="2">[25]Sheet1!$C$8</definedName>
    <definedName name="CRF_Submission" localSheetId="1">[26]Sheet1!$C$8</definedName>
    <definedName name="CRF_Submission">[26]Sheet1!$C$8</definedName>
    <definedName name="_xlnm.Criteria">#N/A</definedName>
    <definedName name="CUAD">#N/A</definedName>
    <definedName name="CUADRO">#N/A</definedName>
    <definedName name="CUADRO_ANTERIOR">[24]!CUADRO_ANTERIOR</definedName>
    <definedName name="CUADRO_PROXIMO">[24]!CUADRO_PROXIMO</definedName>
    <definedName name="CULTSEÑA">#N/A</definedName>
    <definedName name="DD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CENA">#N/A</definedName>
    <definedName name="DESCARGA">#N/A</definedName>
    <definedName name="DESTINO">#N/A</definedName>
    <definedName name="EEA_CODES" localSheetId="9">#REF!</definedName>
    <definedName name="EEA_CODES" localSheetId="25">#REF!</definedName>
    <definedName name="EEA_CODES" localSheetId="19">#REF!</definedName>
    <definedName name="EEA_CODES" localSheetId="2">#REF!</definedName>
    <definedName name="EEA_CODES" localSheetId="31">#REF!</definedName>
    <definedName name="EEA_CODES" localSheetId="1">#REF!</definedName>
    <definedName name="EEA_CODES" localSheetId="13">#REF!</definedName>
    <definedName name="EEA_CODES" localSheetId="11">#REF!</definedName>
    <definedName name="EEA_CODES" localSheetId="10">#REF!</definedName>
    <definedName name="EEA_CODES" localSheetId="17">#REF!</definedName>
    <definedName name="EEA_CODES" localSheetId="6">#REF!</definedName>
    <definedName name="EEA_CODES" localSheetId="32">#REF!</definedName>
    <definedName name="EEA_CODES" localSheetId="7">#REF!</definedName>
    <definedName name="EEA_CODES" localSheetId="8">#REF!</definedName>
    <definedName name="EEA_CODES" localSheetId="28">#REF!</definedName>
    <definedName name="EEA_CODES" localSheetId="12">#REF!</definedName>
    <definedName name="EEA_CODES" localSheetId="20">#REF!</definedName>
    <definedName name="EEA_CODES" localSheetId="26">#REF!</definedName>
    <definedName name="EEA_CODES" localSheetId="18">#REF!</definedName>
    <definedName name="EEA_CODES" localSheetId="27">#REF!</definedName>
    <definedName name="EEA_CODES">#REF!</definedName>
    <definedName name="EEA_GROUPS" localSheetId="2">#REF!</definedName>
    <definedName name="EEA_GROUPS" localSheetId="31">#REF!</definedName>
    <definedName name="EEA_GROUPS" localSheetId="1">#REF!</definedName>
    <definedName name="EEA_GROUPS" localSheetId="13">#REF!</definedName>
    <definedName name="EEA_GROUPS" localSheetId="11">#REF!</definedName>
    <definedName name="EEA_GROUPS">#REF!</definedName>
    <definedName name="EEA_Groups2" localSheetId="1">#REF!</definedName>
    <definedName name="EEA_Groups2" localSheetId="13">#REF!</definedName>
    <definedName name="EEA_Groups2" localSheetId="11">#REF!</definedName>
    <definedName name="EEA_Groups2">#REF!</definedName>
    <definedName name="EXPORTAR">#N/A</definedName>
    <definedName name="FILA">#N/A</definedName>
    <definedName name="FINALIZAR">[24]!FINALIZAR</definedName>
    <definedName name="fullpoll" localSheetId="9">#REF!</definedName>
    <definedName name="fullpoll" localSheetId="25">#REF!</definedName>
    <definedName name="fullpoll" localSheetId="19">#REF!</definedName>
    <definedName name="fullpoll" localSheetId="2">#REF!</definedName>
    <definedName name="fullpoll" localSheetId="31">#REF!</definedName>
    <definedName name="fullpoll" localSheetId="1">#REF!</definedName>
    <definedName name="fullpoll" localSheetId="13">#REF!</definedName>
    <definedName name="fullpoll" localSheetId="11">#REF!</definedName>
    <definedName name="fullpoll" localSheetId="10">#REF!</definedName>
    <definedName name="fullpoll" localSheetId="17">#REF!</definedName>
    <definedName name="fullpoll" localSheetId="6">#REF!</definedName>
    <definedName name="fullpoll" localSheetId="32">#REF!</definedName>
    <definedName name="fullpoll" localSheetId="7">#REF!</definedName>
    <definedName name="fullpoll" localSheetId="8">#REF!</definedName>
    <definedName name="fullpoll" localSheetId="28">#REF!</definedName>
    <definedName name="fullpoll" localSheetId="12">#REF!</definedName>
    <definedName name="fullpoll" localSheetId="20">#REF!</definedName>
    <definedName name="fullpoll" localSheetId="26">#REF!</definedName>
    <definedName name="fullpoll" localSheetId="18">#REF!</definedName>
    <definedName name="fullpoll" localSheetId="27">#REF!</definedName>
    <definedName name="fullpoll">#REF!</definedName>
    <definedName name="GDP_95_constant_prices" localSheetId="2">'[27]New Cronos'!$A$46:$IV$93</definedName>
    <definedName name="GDP_95_constant_prices" localSheetId="31">'[28]New Cronos'!$A$46:$IV$93</definedName>
    <definedName name="GDP_95_constant_prices" localSheetId="1">'[29]New Cronos'!$A$46:$IV$93</definedName>
    <definedName name="GDP_95_constant_prices">'[29]New Cronos'!$A$46:$IV$93</definedName>
    <definedName name="GE" localSheetId="13">#REF!</definedName>
    <definedName name="GE">#REF!</definedName>
    <definedName name="GIEC" localSheetId="2">'[30]New Cronos'!$A$15:$M$40</definedName>
    <definedName name="GIEC" localSheetId="31">'[31]New Cronos'!$A$15:$M$40</definedName>
    <definedName name="GIEC" localSheetId="1">'[32]New Cronos'!$A$15:$M$40</definedName>
    <definedName name="GIEC">'[32]New Cronos'!$A$15:$M$40</definedName>
    <definedName name="GIEC2002" localSheetId="2">'[27]New Cronos'!$A$1:$IV$43</definedName>
    <definedName name="GIEC2002" localSheetId="31">'[28]New Cronos'!$A$1:$IV$43</definedName>
    <definedName name="GIEC2002" localSheetId="1">'[29]New Cronos'!$A$1:$IV$43</definedName>
    <definedName name="GIEC2002">'[29]New Cronos'!$A$1:$IV$43</definedName>
    <definedName name="GRUPSEÑA">#N/A</definedName>
    <definedName name="GUION" localSheetId="9">#REF!</definedName>
    <definedName name="GUION" localSheetId="25">#REF!</definedName>
    <definedName name="GUION" localSheetId="19">#REF!</definedName>
    <definedName name="GUION" localSheetId="2">#REF!</definedName>
    <definedName name="GUION" localSheetId="31">#REF!</definedName>
    <definedName name="GUION" localSheetId="1">#REF!</definedName>
    <definedName name="GUION" localSheetId="13">#REF!</definedName>
    <definedName name="GUION" localSheetId="11">#REF!</definedName>
    <definedName name="GUION" localSheetId="10">#REF!</definedName>
    <definedName name="GUION" localSheetId="17">#REF!</definedName>
    <definedName name="GUION" localSheetId="6">#REF!</definedName>
    <definedName name="GUION" localSheetId="32">#REF!</definedName>
    <definedName name="GUION" localSheetId="7">#REF!</definedName>
    <definedName name="GUION" localSheetId="8">#REF!</definedName>
    <definedName name="GUION" localSheetId="28">#REF!</definedName>
    <definedName name="GUION" localSheetId="12">#REF!</definedName>
    <definedName name="GUION" localSheetId="20">#REF!</definedName>
    <definedName name="GUION" localSheetId="26">#REF!</definedName>
    <definedName name="GUION" localSheetId="18">#REF!</definedName>
    <definedName name="GUION" localSheetId="27">#REF!</definedName>
    <definedName name="GUION">#REF!</definedName>
    <definedName name="hgvnhgj" localSheetId="9">'[16]3.1'!#REF!</definedName>
    <definedName name="hgvnhgj" localSheetId="25">'[16]3.1'!#REF!</definedName>
    <definedName name="hgvnhgj" localSheetId="19">'[16]3.1'!#REF!</definedName>
    <definedName name="hgvnhgj" localSheetId="2">'[16]3.1'!#REF!</definedName>
    <definedName name="hgvnhgj" localSheetId="31">'[16]3.1'!#REF!</definedName>
    <definedName name="hgvnhgj" localSheetId="1">'[16]3.1'!#REF!</definedName>
    <definedName name="hgvnhgj" localSheetId="13">'[16]3.1'!#REF!</definedName>
    <definedName name="hgvnhgj" localSheetId="11">'[16]3.1'!#REF!</definedName>
    <definedName name="hgvnhgj" localSheetId="10">'[16]3.1'!#REF!</definedName>
    <definedName name="hgvnhgj" localSheetId="17">'[16]3.1'!#REF!</definedName>
    <definedName name="hgvnhgj" localSheetId="6">'[16]3.1'!#REF!</definedName>
    <definedName name="hgvnhgj" localSheetId="32">'[16]3.1'!#REF!</definedName>
    <definedName name="hgvnhgj" localSheetId="7">'[16]3.1'!#REF!</definedName>
    <definedName name="hgvnhgj" localSheetId="8">'[16]3.1'!#REF!</definedName>
    <definedName name="hgvnhgj" localSheetId="28">'[16]3.1'!#REF!</definedName>
    <definedName name="hgvnhgj" localSheetId="12">'[16]3.1'!#REF!</definedName>
    <definedName name="hgvnhgj" localSheetId="20">'[16]3.1'!#REF!</definedName>
    <definedName name="hgvnhgj" localSheetId="26">'[16]3.1'!#REF!</definedName>
    <definedName name="hgvnhgj" localSheetId="18">'[16]3.1'!#REF!</definedName>
    <definedName name="hgvnhgj" localSheetId="27">'[16]3.1'!#REF!</definedName>
    <definedName name="hgvnhgj">'[16]3.1'!#REF!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">#N/A</definedName>
    <definedName name="IMPR">#N/A</definedName>
    <definedName name="IMPRESION">[24]!IMPRESION</definedName>
    <definedName name="IMPRIMIR">#N/A</definedName>
    <definedName name="Imprimir_área_IM" localSheetId="9">#REF!</definedName>
    <definedName name="Imprimir_área_IM" localSheetId="25">#REF!</definedName>
    <definedName name="Imprimir_área_IM" localSheetId="19">#REF!</definedName>
    <definedName name="Imprimir_área_IM" localSheetId="2">#REF!</definedName>
    <definedName name="Imprimir_área_IM" localSheetId="31">#REF!</definedName>
    <definedName name="Imprimir_área_IM" localSheetId="1">#REF!</definedName>
    <definedName name="Imprimir_área_IM" localSheetId="13">#REF!</definedName>
    <definedName name="Imprimir_área_IM" localSheetId="11">#REF!</definedName>
    <definedName name="Imprimir_área_IM" localSheetId="10">#REF!</definedName>
    <definedName name="Imprimir_área_IM" localSheetId="17">#REF!</definedName>
    <definedName name="Imprimir_área_IM" localSheetId="6">#REF!</definedName>
    <definedName name="Imprimir_área_IM" localSheetId="32">#REF!</definedName>
    <definedName name="Imprimir_área_IM" localSheetId="7">#REF!</definedName>
    <definedName name="Imprimir_área_IM" localSheetId="8">#REF!</definedName>
    <definedName name="Imprimir_área_IM" localSheetId="28">#REF!</definedName>
    <definedName name="Imprimir_área_IM" localSheetId="12">#REF!</definedName>
    <definedName name="Imprimir_área_IM" localSheetId="20">#REF!</definedName>
    <definedName name="Imprimir_área_IM" localSheetId="26">#REF!</definedName>
    <definedName name="Imprimir_área_IM" localSheetId="18">#REF!</definedName>
    <definedName name="Imprimir_área_IM" localSheetId="27">#REF!</definedName>
    <definedName name="Imprimir_área_IM">#REF!</definedName>
    <definedName name="INDICADOR10_tabla2" localSheetId="13">#REF!</definedName>
    <definedName name="INDICADOR10_tabla2">#REF!</definedName>
    <definedName name="InvYear" localSheetId="2">#REF!</definedName>
    <definedName name="InvYear" localSheetId="31">#REF!</definedName>
    <definedName name="InvYear" localSheetId="1">#REF!</definedName>
    <definedName name="InvYear" localSheetId="13">#REF!</definedName>
    <definedName name="InvYear" localSheetId="11">#REF!</definedName>
    <definedName name="InvYear" localSheetId="32">#REF!</definedName>
    <definedName name="InvYear">#REF!</definedName>
    <definedName name="kk" localSheetId="2" hidden="1">'[11]19.14-15'!#REF!</definedName>
    <definedName name="kk" localSheetId="31" hidden="1">'[11]19.14-15'!#REF!</definedName>
    <definedName name="kk" localSheetId="1" hidden="1">'[11]19.14-15'!#REF!</definedName>
    <definedName name="kk" localSheetId="13" hidden="1">'[11]19.14-15'!#REF!</definedName>
    <definedName name="kk" localSheetId="11" hidden="1">'[11]19.14-15'!#REF!</definedName>
    <definedName name="kk" localSheetId="32" hidden="1">'[11]19.14-15'!#REF!</definedName>
    <definedName name="kk" hidden="1">'[11]19.14-15'!#REF!</definedName>
    <definedName name="kkjkj" localSheetId="9">#REF!</definedName>
    <definedName name="kkjkj" localSheetId="25">#REF!</definedName>
    <definedName name="kkjkj" localSheetId="19">#REF!</definedName>
    <definedName name="kkjkj" localSheetId="2">#REF!</definedName>
    <definedName name="kkjkj" localSheetId="31">#REF!</definedName>
    <definedName name="kkjkj" localSheetId="1">#REF!</definedName>
    <definedName name="kkjkj" localSheetId="13">#REF!</definedName>
    <definedName name="kkjkj" localSheetId="11">#REF!</definedName>
    <definedName name="kkjkj" localSheetId="10">#REF!</definedName>
    <definedName name="kkjkj" localSheetId="17">#REF!</definedName>
    <definedName name="kkjkj" localSheetId="6">#REF!</definedName>
    <definedName name="kkjkj" localSheetId="32">#REF!</definedName>
    <definedName name="kkjkj" localSheetId="7">#REF!</definedName>
    <definedName name="kkjkj" localSheetId="8">#REF!</definedName>
    <definedName name="kkjkj" localSheetId="28">#REF!</definedName>
    <definedName name="kkjkj" localSheetId="12">#REF!</definedName>
    <definedName name="kkjkj" localSheetId="20">#REF!</definedName>
    <definedName name="kkjkj" localSheetId="26">#REF!</definedName>
    <definedName name="kkjkj" localSheetId="18">#REF!</definedName>
    <definedName name="kkjkj" localSheetId="27">#REF!</definedName>
    <definedName name="kkjkj">#REF!</definedName>
    <definedName name="kkk" localSheetId="13" hidden="1">'[33]19.14-15'!#REF!</definedName>
    <definedName name="kkk" hidden="1">'[33]19.14-15'!#REF!</definedName>
    <definedName name="KP_5" localSheetId="9">#REF!</definedName>
    <definedName name="KP_5" localSheetId="25">#REF!</definedName>
    <definedName name="KP_5" localSheetId="19">#REF!</definedName>
    <definedName name="KP_5" localSheetId="31">#REF!</definedName>
    <definedName name="KP_5" localSheetId="1">#REF!</definedName>
    <definedName name="KP_5" localSheetId="13">#REF!</definedName>
    <definedName name="KP_5" localSheetId="11">#REF!</definedName>
    <definedName name="KP_5" localSheetId="10">#REF!</definedName>
    <definedName name="KP_5" localSheetId="17">#REF!</definedName>
    <definedName name="KP_5" localSheetId="6">#REF!</definedName>
    <definedName name="KP_5" localSheetId="32">#REF!</definedName>
    <definedName name="KP_5" localSheetId="7">#REF!</definedName>
    <definedName name="KP_5" localSheetId="8">#REF!</definedName>
    <definedName name="KP_5" localSheetId="28">#REF!</definedName>
    <definedName name="KP_5" localSheetId="12">#REF!</definedName>
    <definedName name="KP_5" localSheetId="20">#REF!</definedName>
    <definedName name="KP_5" localSheetId="26">#REF!</definedName>
    <definedName name="KP_5" localSheetId="18">#REF!</definedName>
    <definedName name="KP_5" localSheetId="27">#REF!</definedName>
    <definedName name="KP_5">#REF!</definedName>
    <definedName name="KP_5_KP_ADD" localSheetId="9">'[34]5(KP)'!#REF!</definedName>
    <definedName name="KP_5_KP_ADD" localSheetId="25">'[34]5(KP)'!#REF!</definedName>
    <definedName name="KP_5_KP_ADD" localSheetId="19">'[34]5(KP)'!#REF!</definedName>
    <definedName name="KP_5_KP_ADD" localSheetId="2">'[35]5(KP)'!#REF!</definedName>
    <definedName name="KP_5_KP_ADD" localSheetId="31">'[34]5(KP)'!#REF!</definedName>
    <definedName name="KP_5_KP_ADD" localSheetId="1">'[34]5(KP)'!#REF!</definedName>
    <definedName name="KP_5_KP_ADD" localSheetId="13">'[34]5(KP)'!#REF!</definedName>
    <definedName name="KP_5_KP_ADD" localSheetId="11">'[34]5(KP)'!#REF!</definedName>
    <definedName name="KP_5_KP_ADD" localSheetId="10">'[34]5(KP)'!#REF!</definedName>
    <definedName name="KP_5_KP_ADD" localSheetId="17">'[34]5(KP)'!#REF!</definedName>
    <definedName name="KP_5_KP_ADD" localSheetId="6">'[34]5(KP)'!#REF!</definedName>
    <definedName name="KP_5_KP_ADD" localSheetId="32">'[34]5(KP)'!#REF!</definedName>
    <definedName name="KP_5_KP_ADD" localSheetId="7">'[34]5(KP)'!#REF!</definedName>
    <definedName name="KP_5_KP_ADD" localSheetId="8">'[34]5(KP)'!#REF!</definedName>
    <definedName name="KP_5_KP_ADD" localSheetId="28">'[34]5(KP)'!#REF!</definedName>
    <definedName name="KP_5_KP_ADD" localSheetId="12">'[34]5(KP)'!#REF!</definedName>
    <definedName name="KP_5_KP_ADD" localSheetId="20">'[34]5(KP)'!#REF!</definedName>
    <definedName name="KP_5_KP_ADD" localSheetId="26">'[34]5(KP)'!#REF!</definedName>
    <definedName name="KP_5_KP_ADD" localSheetId="18">'[34]5(KP)'!#REF!</definedName>
    <definedName name="KP_5_KP_ADD" localSheetId="27">'[34]5(KP)'!#REF!</definedName>
    <definedName name="KP_5_KP_ADD">'[34]5(KP)'!#REF!</definedName>
    <definedName name="KP_5_KP_I_A11_2a" localSheetId="9">#REF!</definedName>
    <definedName name="KP_5_KP_I_A11_2a" localSheetId="25">#REF!</definedName>
    <definedName name="KP_5_KP_I_A11_2a" localSheetId="19">#REF!</definedName>
    <definedName name="KP_5_KP_I_A11_2a" localSheetId="2">#REF!</definedName>
    <definedName name="KP_5_KP_I_A11_2a" localSheetId="31">#REF!</definedName>
    <definedName name="KP_5_KP_I_A11_2a" localSheetId="1">#REF!</definedName>
    <definedName name="KP_5_KP_I_A11_2a" localSheetId="13">#REF!</definedName>
    <definedName name="KP_5_KP_I_A11_2a" localSheetId="11">#REF!</definedName>
    <definedName name="KP_5_KP_I_A11_2a" localSheetId="10">#REF!</definedName>
    <definedName name="KP_5_KP_I_A11_2a" localSheetId="17">#REF!</definedName>
    <definedName name="KP_5_KP_I_A11_2a" localSheetId="6">#REF!</definedName>
    <definedName name="KP_5_KP_I_A11_2a" localSheetId="32">#REF!</definedName>
    <definedName name="KP_5_KP_I_A11_2a" localSheetId="7">#REF!</definedName>
    <definedName name="KP_5_KP_I_A11_2a" localSheetId="8">#REF!</definedName>
    <definedName name="KP_5_KP_I_A11_2a" localSheetId="28">#REF!</definedName>
    <definedName name="KP_5_KP_I_A11_2a" localSheetId="12">#REF!</definedName>
    <definedName name="KP_5_KP_I_A11_2a" localSheetId="20">#REF!</definedName>
    <definedName name="KP_5_KP_I_A11_2a" localSheetId="26">#REF!</definedName>
    <definedName name="KP_5_KP_I_A11_2a" localSheetId="18">#REF!</definedName>
    <definedName name="KP_5_KP_I_A11_2a" localSheetId="27">#REF!</definedName>
    <definedName name="KP_5_KP_I_A11_2a">#REF!</definedName>
    <definedName name="KP_5_KP_I_A11_ADD" localSheetId="9">'[34]5(KP-I)A.1.1'!#REF!</definedName>
    <definedName name="KP_5_KP_I_A11_ADD" localSheetId="25">'[34]5(KP-I)A.1.1'!#REF!</definedName>
    <definedName name="KP_5_KP_I_A11_ADD" localSheetId="19">'[34]5(KP-I)A.1.1'!#REF!</definedName>
    <definedName name="KP_5_KP_I_A11_ADD" localSheetId="2">'[35]5(KP-I)A.1.1'!#REF!</definedName>
    <definedName name="KP_5_KP_I_A11_ADD" localSheetId="31">'[34]5(KP-I)A.1.1'!#REF!</definedName>
    <definedName name="KP_5_KP_I_A11_ADD" localSheetId="1">'[34]5(KP-I)A.1.1'!#REF!</definedName>
    <definedName name="KP_5_KP_I_A11_ADD" localSheetId="13">'[34]5(KP-I)A.1.1'!#REF!</definedName>
    <definedName name="KP_5_KP_I_A11_ADD" localSheetId="11">'[34]5(KP-I)A.1.1'!#REF!</definedName>
    <definedName name="KP_5_KP_I_A11_ADD" localSheetId="10">'[34]5(KP-I)A.1.1'!#REF!</definedName>
    <definedName name="KP_5_KP_I_A11_ADD" localSheetId="17">'[34]5(KP-I)A.1.1'!#REF!</definedName>
    <definedName name="KP_5_KP_I_A11_ADD" localSheetId="6">'[34]5(KP-I)A.1.1'!#REF!</definedName>
    <definedName name="KP_5_KP_I_A11_ADD" localSheetId="32">'[34]5(KP-I)A.1.1'!#REF!</definedName>
    <definedName name="KP_5_KP_I_A11_ADD" localSheetId="7">'[34]5(KP-I)A.1.1'!#REF!</definedName>
    <definedName name="KP_5_KP_I_A11_ADD" localSheetId="8">'[34]5(KP-I)A.1.1'!#REF!</definedName>
    <definedName name="KP_5_KP_I_A11_ADD" localSheetId="28">'[34]5(KP-I)A.1.1'!#REF!</definedName>
    <definedName name="KP_5_KP_I_A11_ADD" localSheetId="12">'[34]5(KP-I)A.1.1'!#REF!</definedName>
    <definedName name="KP_5_KP_I_A11_ADD" localSheetId="20">'[34]5(KP-I)A.1.1'!#REF!</definedName>
    <definedName name="KP_5_KP_I_A11_ADD" localSheetId="26">'[34]5(KP-I)A.1.1'!#REF!</definedName>
    <definedName name="KP_5_KP_I_A11_ADD" localSheetId="18">'[34]5(KP-I)A.1.1'!#REF!</definedName>
    <definedName name="KP_5_KP_I_A11_ADD" localSheetId="27">'[34]5(KP-I)A.1.1'!#REF!</definedName>
    <definedName name="KP_5_KP_I_A11_ADD">'[34]5(KP-I)A.1.1'!#REF!</definedName>
    <definedName name="KP_5_KP_I_A11_FORMULA_HEADER_ID" localSheetId="9">#REF!</definedName>
    <definedName name="KP_5_KP_I_A11_FORMULA_HEADER_ID" localSheetId="25">#REF!</definedName>
    <definedName name="KP_5_KP_I_A11_FORMULA_HEADER_ID" localSheetId="19">#REF!</definedName>
    <definedName name="KP_5_KP_I_A11_FORMULA_HEADER_ID" localSheetId="2">#REF!</definedName>
    <definedName name="KP_5_KP_I_A11_FORMULA_HEADER_ID" localSheetId="31">#REF!</definedName>
    <definedName name="KP_5_KP_I_A11_FORMULA_HEADER_ID" localSheetId="1">#REF!</definedName>
    <definedName name="KP_5_KP_I_A11_FORMULA_HEADER_ID" localSheetId="13">#REF!</definedName>
    <definedName name="KP_5_KP_I_A11_FORMULA_HEADER_ID" localSheetId="11">#REF!</definedName>
    <definedName name="KP_5_KP_I_A11_FORMULA_HEADER_ID" localSheetId="10">#REF!</definedName>
    <definedName name="KP_5_KP_I_A11_FORMULA_HEADER_ID" localSheetId="17">#REF!</definedName>
    <definedName name="KP_5_KP_I_A11_FORMULA_HEADER_ID" localSheetId="6">#REF!</definedName>
    <definedName name="KP_5_KP_I_A11_FORMULA_HEADER_ID" localSheetId="32">#REF!</definedName>
    <definedName name="KP_5_KP_I_A11_FORMULA_HEADER_ID" localSheetId="7">#REF!</definedName>
    <definedName name="KP_5_KP_I_A11_FORMULA_HEADER_ID" localSheetId="8">#REF!</definedName>
    <definedName name="KP_5_KP_I_A11_FORMULA_HEADER_ID" localSheetId="28">#REF!</definedName>
    <definedName name="KP_5_KP_I_A11_FORMULA_HEADER_ID" localSheetId="12">#REF!</definedName>
    <definedName name="KP_5_KP_I_A11_FORMULA_HEADER_ID" localSheetId="20">#REF!</definedName>
    <definedName name="KP_5_KP_I_A11_FORMULA_HEADER_ID" localSheetId="26">#REF!</definedName>
    <definedName name="KP_5_KP_I_A11_FORMULA_HEADER_ID" localSheetId="18">#REF!</definedName>
    <definedName name="KP_5_KP_I_A11_FORMULA_HEADER_ID" localSheetId="27">#REF!</definedName>
    <definedName name="KP_5_KP_I_A11_FORMULA_HEADER_ID">#REF!</definedName>
    <definedName name="KP_5_KP_I_A11_IDSUB" localSheetId="9">'[34]5(KP-I)A.1.1'!#REF!</definedName>
    <definedName name="KP_5_KP_I_A11_IDSUB" localSheetId="25">'[34]5(KP-I)A.1.1'!#REF!</definedName>
    <definedName name="KP_5_KP_I_A11_IDSUB" localSheetId="19">'[34]5(KP-I)A.1.1'!#REF!</definedName>
    <definedName name="KP_5_KP_I_A11_IDSUB" localSheetId="2">'[35]5(KP-I)A.1.1'!#REF!</definedName>
    <definedName name="KP_5_KP_I_A11_IDSUB" localSheetId="31">'[34]5(KP-I)A.1.1'!#REF!</definedName>
    <definedName name="KP_5_KP_I_A11_IDSUB" localSheetId="1">'[34]5(KP-I)A.1.1'!#REF!</definedName>
    <definedName name="KP_5_KP_I_A11_IDSUB" localSheetId="13">'[34]5(KP-I)A.1.1'!#REF!</definedName>
    <definedName name="KP_5_KP_I_A11_IDSUB" localSheetId="11">'[34]5(KP-I)A.1.1'!#REF!</definedName>
    <definedName name="KP_5_KP_I_A11_IDSUB" localSheetId="10">'[34]5(KP-I)A.1.1'!#REF!</definedName>
    <definedName name="KP_5_KP_I_A11_IDSUB" localSheetId="17">'[34]5(KP-I)A.1.1'!#REF!</definedName>
    <definedName name="KP_5_KP_I_A11_IDSUB" localSheetId="6">'[34]5(KP-I)A.1.1'!#REF!</definedName>
    <definedName name="KP_5_KP_I_A11_IDSUB" localSheetId="32">'[34]5(KP-I)A.1.1'!#REF!</definedName>
    <definedName name="KP_5_KP_I_A11_IDSUB" localSheetId="7">'[34]5(KP-I)A.1.1'!#REF!</definedName>
    <definedName name="KP_5_KP_I_A11_IDSUB" localSheetId="8">'[34]5(KP-I)A.1.1'!#REF!</definedName>
    <definedName name="KP_5_KP_I_A11_IDSUB" localSheetId="28">'[34]5(KP-I)A.1.1'!#REF!</definedName>
    <definedName name="KP_5_KP_I_A11_IDSUB" localSheetId="12">'[34]5(KP-I)A.1.1'!#REF!</definedName>
    <definedName name="KP_5_KP_I_A11_IDSUB" localSheetId="20">'[34]5(KP-I)A.1.1'!#REF!</definedName>
    <definedName name="KP_5_KP_I_A11_IDSUB" localSheetId="26">'[34]5(KP-I)A.1.1'!#REF!</definedName>
    <definedName name="KP_5_KP_I_A11_IDSUB" localSheetId="18">'[34]5(KP-I)A.1.1'!#REF!</definedName>
    <definedName name="KP_5_KP_I_A11_IDSUB" localSheetId="27">'[34]5(KP-I)A.1.1'!#REF!</definedName>
    <definedName name="KP_5_KP_I_A11_IDSUB">'[34]5(KP-I)A.1.1'!#REF!</definedName>
    <definedName name="KP_5_KP_I_A11_IDSUB_2a2b" localSheetId="9">#REF!</definedName>
    <definedName name="KP_5_KP_I_A11_IDSUB_2a2b" localSheetId="25">#REF!</definedName>
    <definedName name="KP_5_KP_I_A11_IDSUB_2a2b" localSheetId="19">#REF!</definedName>
    <definedName name="KP_5_KP_I_A11_IDSUB_2a2b" localSheetId="2">#REF!</definedName>
    <definedName name="KP_5_KP_I_A11_IDSUB_2a2b" localSheetId="31">#REF!</definedName>
    <definedName name="KP_5_KP_I_A11_IDSUB_2a2b" localSheetId="1">#REF!</definedName>
    <definedName name="KP_5_KP_I_A11_IDSUB_2a2b" localSheetId="13">#REF!</definedName>
    <definedName name="KP_5_KP_I_A11_IDSUB_2a2b" localSheetId="11">#REF!</definedName>
    <definedName name="KP_5_KP_I_A11_IDSUB_2a2b" localSheetId="10">#REF!</definedName>
    <definedName name="KP_5_KP_I_A11_IDSUB_2a2b" localSheetId="17">#REF!</definedName>
    <definedName name="KP_5_KP_I_A11_IDSUB_2a2b" localSheetId="6">#REF!</definedName>
    <definedName name="KP_5_KP_I_A11_IDSUB_2a2b" localSheetId="32">#REF!</definedName>
    <definedName name="KP_5_KP_I_A11_IDSUB_2a2b" localSheetId="7">#REF!</definedName>
    <definedName name="KP_5_KP_I_A11_IDSUB_2a2b" localSheetId="8">#REF!</definedName>
    <definedName name="KP_5_KP_I_A11_IDSUB_2a2b" localSheetId="28">#REF!</definedName>
    <definedName name="KP_5_KP_I_A11_IDSUB_2a2b" localSheetId="12">#REF!</definedName>
    <definedName name="KP_5_KP_I_A11_IDSUB_2a2b" localSheetId="20">#REF!</definedName>
    <definedName name="KP_5_KP_I_A11_IDSUB_2a2b" localSheetId="26">#REF!</definedName>
    <definedName name="KP_5_KP_I_A11_IDSUB_2a2b" localSheetId="18">#REF!</definedName>
    <definedName name="KP_5_KP_I_A11_IDSUB_2a2b" localSheetId="27">#REF!</definedName>
    <definedName name="KP_5_KP_I_A11_IDSUB_2a2b">#REF!</definedName>
    <definedName name="KP_5_KP_I_A11_LOCKCELLS" localSheetId="2">#REF!</definedName>
    <definedName name="KP_5_KP_I_A11_LOCKCELLS" localSheetId="31">#REF!</definedName>
    <definedName name="KP_5_KP_I_A11_LOCKCELLS" localSheetId="1">#REF!</definedName>
    <definedName name="KP_5_KP_I_A11_LOCKCELLS" localSheetId="13">#REF!</definedName>
    <definedName name="KP_5_KP_I_A11_LOCKCELLS" localSheetId="11">#REF!</definedName>
    <definedName name="KP_5_KP_I_A11_LOCKCELLS">#REF!</definedName>
    <definedName name="KP_5_KP_I_A12_ADD" localSheetId="2">'[35]5(KP-I)A.1.2'!#REF!</definedName>
    <definedName name="KP_5_KP_I_A12_ADD" localSheetId="31">'[34]5(KP-I)A.1.2'!#REF!</definedName>
    <definedName name="KP_5_KP_I_A12_ADD" localSheetId="1">'[34]5(KP-I)A.1.2'!#REF!</definedName>
    <definedName name="KP_5_KP_I_A12_ADD" localSheetId="13">'[34]5(KP-I)A.1.2'!#REF!</definedName>
    <definedName name="KP_5_KP_I_A12_ADD" localSheetId="11">'[34]5(KP-I)A.1.2'!#REF!</definedName>
    <definedName name="KP_5_KP_I_A12_ADD">'[34]5(KP-I)A.1.2'!#REF!</definedName>
    <definedName name="KP_5_KP_I_A12_FORMULA_HEADER_ID" localSheetId="9">#REF!</definedName>
    <definedName name="KP_5_KP_I_A12_FORMULA_HEADER_ID" localSheetId="25">#REF!</definedName>
    <definedName name="KP_5_KP_I_A12_FORMULA_HEADER_ID" localSheetId="19">#REF!</definedName>
    <definedName name="KP_5_KP_I_A12_FORMULA_HEADER_ID" localSheetId="2">#REF!</definedName>
    <definedName name="KP_5_KP_I_A12_FORMULA_HEADER_ID" localSheetId="31">#REF!</definedName>
    <definedName name="KP_5_KP_I_A12_FORMULA_HEADER_ID" localSheetId="1">#REF!</definedName>
    <definedName name="KP_5_KP_I_A12_FORMULA_HEADER_ID" localSheetId="13">#REF!</definedName>
    <definedName name="KP_5_KP_I_A12_FORMULA_HEADER_ID" localSheetId="11">#REF!</definedName>
    <definedName name="KP_5_KP_I_A12_FORMULA_HEADER_ID" localSheetId="10">#REF!</definedName>
    <definedName name="KP_5_KP_I_A12_FORMULA_HEADER_ID" localSheetId="17">#REF!</definedName>
    <definedName name="KP_5_KP_I_A12_FORMULA_HEADER_ID" localSheetId="6">#REF!</definedName>
    <definedName name="KP_5_KP_I_A12_FORMULA_HEADER_ID" localSheetId="32">#REF!</definedName>
    <definedName name="KP_5_KP_I_A12_FORMULA_HEADER_ID" localSheetId="7">#REF!</definedName>
    <definedName name="KP_5_KP_I_A12_FORMULA_HEADER_ID" localSheetId="8">#REF!</definedName>
    <definedName name="KP_5_KP_I_A12_FORMULA_HEADER_ID" localSheetId="28">#REF!</definedName>
    <definedName name="KP_5_KP_I_A12_FORMULA_HEADER_ID" localSheetId="12">#REF!</definedName>
    <definedName name="KP_5_KP_I_A12_FORMULA_HEADER_ID" localSheetId="20">#REF!</definedName>
    <definedName name="KP_5_KP_I_A12_FORMULA_HEADER_ID" localSheetId="26">#REF!</definedName>
    <definedName name="KP_5_KP_I_A12_FORMULA_HEADER_ID" localSheetId="18">#REF!</definedName>
    <definedName name="KP_5_KP_I_A12_FORMULA_HEADER_ID" localSheetId="27">#REF!</definedName>
    <definedName name="KP_5_KP_I_A12_FORMULA_HEADER_ID">#REF!</definedName>
    <definedName name="KP_5_KP_I_A12_IDSUB" localSheetId="9">'[34]5(KP-I)A.1.2'!#REF!</definedName>
    <definedName name="KP_5_KP_I_A12_IDSUB" localSheetId="25">'[34]5(KP-I)A.1.2'!#REF!</definedName>
    <definedName name="KP_5_KP_I_A12_IDSUB" localSheetId="19">'[34]5(KP-I)A.1.2'!#REF!</definedName>
    <definedName name="KP_5_KP_I_A12_IDSUB" localSheetId="2">'[35]5(KP-I)A.1.2'!#REF!</definedName>
    <definedName name="KP_5_KP_I_A12_IDSUB" localSheetId="31">'[34]5(KP-I)A.1.2'!#REF!</definedName>
    <definedName name="KP_5_KP_I_A12_IDSUB" localSheetId="1">'[34]5(KP-I)A.1.2'!#REF!</definedName>
    <definedName name="KP_5_KP_I_A12_IDSUB" localSheetId="13">'[34]5(KP-I)A.1.2'!#REF!</definedName>
    <definedName name="KP_5_KP_I_A12_IDSUB" localSheetId="11">'[34]5(KP-I)A.1.2'!#REF!</definedName>
    <definedName name="KP_5_KP_I_A12_IDSUB" localSheetId="10">'[34]5(KP-I)A.1.2'!#REF!</definedName>
    <definedName name="KP_5_KP_I_A12_IDSUB" localSheetId="17">'[34]5(KP-I)A.1.2'!#REF!</definedName>
    <definedName name="KP_5_KP_I_A12_IDSUB" localSheetId="6">'[34]5(KP-I)A.1.2'!#REF!</definedName>
    <definedName name="KP_5_KP_I_A12_IDSUB" localSheetId="32">'[34]5(KP-I)A.1.2'!#REF!</definedName>
    <definedName name="KP_5_KP_I_A12_IDSUB" localSheetId="7">'[34]5(KP-I)A.1.2'!#REF!</definedName>
    <definedName name="KP_5_KP_I_A12_IDSUB" localSheetId="8">'[34]5(KP-I)A.1.2'!#REF!</definedName>
    <definedName name="KP_5_KP_I_A12_IDSUB" localSheetId="28">'[34]5(KP-I)A.1.2'!#REF!</definedName>
    <definedName name="KP_5_KP_I_A12_IDSUB" localSheetId="12">'[34]5(KP-I)A.1.2'!#REF!</definedName>
    <definedName name="KP_5_KP_I_A12_IDSUB" localSheetId="20">'[34]5(KP-I)A.1.2'!#REF!</definedName>
    <definedName name="KP_5_KP_I_A12_IDSUB" localSheetId="26">'[34]5(KP-I)A.1.2'!#REF!</definedName>
    <definedName name="KP_5_KP_I_A12_IDSUB" localSheetId="18">'[34]5(KP-I)A.1.2'!#REF!</definedName>
    <definedName name="KP_5_KP_I_A12_IDSUB" localSheetId="27">'[34]5(KP-I)A.1.2'!#REF!</definedName>
    <definedName name="KP_5_KP_I_A12_IDSUB">'[34]5(KP-I)A.1.2'!#REF!</definedName>
    <definedName name="KP_5_KP_I_A12_IDSUB_2a2b" localSheetId="9">#REF!</definedName>
    <definedName name="KP_5_KP_I_A12_IDSUB_2a2b" localSheetId="25">#REF!</definedName>
    <definedName name="KP_5_KP_I_A12_IDSUB_2a2b" localSheetId="19">#REF!</definedName>
    <definedName name="KP_5_KP_I_A12_IDSUB_2a2b" localSheetId="2">#REF!</definedName>
    <definedName name="KP_5_KP_I_A12_IDSUB_2a2b" localSheetId="31">#REF!</definedName>
    <definedName name="KP_5_KP_I_A12_IDSUB_2a2b" localSheetId="1">#REF!</definedName>
    <definedName name="KP_5_KP_I_A12_IDSUB_2a2b" localSheetId="13">#REF!</definedName>
    <definedName name="KP_5_KP_I_A12_IDSUB_2a2b" localSheetId="11">#REF!</definedName>
    <definedName name="KP_5_KP_I_A12_IDSUB_2a2b" localSheetId="10">#REF!</definedName>
    <definedName name="KP_5_KP_I_A12_IDSUB_2a2b" localSheetId="17">#REF!</definedName>
    <definedName name="KP_5_KP_I_A12_IDSUB_2a2b" localSheetId="6">#REF!</definedName>
    <definedName name="KP_5_KP_I_A12_IDSUB_2a2b" localSheetId="32">#REF!</definedName>
    <definedName name="KP_5_KP_I_A12_IDSUB_2a2b" localSheetId="7">#REF!</definedName>
    <definedName name="KP_5_KP_I_A12_IDSUB_2a2b" localSheetId="8">#REF!</definedName>
    <definedName name="KP_5_KP_I_A12_IDSUB_2a2b" localSheetId="28">#REF!</definedName>
    <definedName name="KP_5_KP_I_A12_IDSUB_2a2b" localSheetId="12">#REF!</definedName>
    <definedName name="KP_5_KP_I_A12_IDSUB_2a2b" localSheetId="20">#REF!</definedName>
    <definedName name="KP_5_KP_I_A12_IDSUB_2a2b" localSheetId="26">#REF!</definedName>
    <definedName name="KP_5_KP_I_A12_IDSUB_2a2b" localSheetId="18">#REF!</definedName>
    <definedName name="KP_5_KP_I_A12_IDSUB_2a2b" localSheetId="27">#REF!</definedName>
    <definedName name="KP_5_KP_I_A12_IDSUB_2a2b">#REF!</definedName>
    <definedName name="KP_5_KP_I_A12_LOCKCELLS" localSheetId="2">#REF!</definedName>
    <definedName name="KP_5_KP_I_A12_LOCKCELLS" localSheetId="31">#REF!</definedName>
    <definedName name="KP_5_KP_I_A12_LOCKCELLS" localSheetId="1">#REF!</definedName>
    <definedName name="KP_5_KP_I_A12_LOCKCELLS" localSheetId="13">#REF!</definedName>
    <definedName name="KP_5_KP_I_A12_LOCKCELLS" localSheetId="11">#REF!</definedName>
    <definedName name="KP_5_KP_I_A12_LOCKCELLS">#REF!</definedName>
    <definedName name="KP_5_KP_I_A13_ADD" localSheetId="2">'[35]5(KP-I)A.1.3'!#REF!</definedName>
    <definedName name="KP_5_KP_I_A13_ADD" localSheetId="31">'[34]5(KP-I)A.1.3'!#REF!</definedName>
    <definedName name="KP_5_KP_I_A13_ADD" localSheetId="1">'[34]5(KP-I)A.1.3'!#REF!</definedName>
    <definedName name="KP_5_KP_I_A13_ADD" localSheetId="13">'[34]5(KP-I)A.1.3'!#REF!</definedName>
    <definedName name="KP_5_KP_I_A13_ADD" localSheetId="11">'[34]5(KP-I)A.1.3'!#REF!</definedName>
    <definedName name="KP_5_KP_I_A13_ADD">'[34]5(KP-I)A.1.3'!#REF!</definedName>
    <definedName name="KP_5_KP_I_A13_FORMULA_HEADER_ID" localSheetId="9">#REF!</definedName>
    <definedName name="KP_5_KP_I_A13_FORMULA_HEADER_ID" localSheetId="25">#REF!</definedName>
    <definedName name="KP_5_KP_I_A13_FORMULA_HEADER_ID" localSheetId="19">#REF!</definedName>
    <definedName name="KP_5_KP_I_A13_FORMULA_HEADER_ID" localSheetId="2">#REF!</definedName>
    <definedName name="KP_5_KP_I_A13_FORMULA_HEADER_ID" localSheetId="31">#REF!</definedName>
    <definedName name="KP_5_KP_I_A13_FORMULA_HEADER_ID" localSheetId="1">#REF!</definedName>
    <definedName name="KP_5_KP_I_A13_FORMULA_HEADER_ID" localSheetId="13">#REF!</definedName>
    <definedName name="KP_5_KP_I_A13_FORMULA_HEADER_ID" localSheetId="11">#REF!</definedName>
    <definedName name="KP_5_KP_I_A13_FORMULA_HEADER_ID" localSheetId="10">#REF!</definedName>
    <definedName name="KP_5_KP_I_A13_FORMULA_HEADER_ID" localSheetId="17">#REF!</definedName>
    <definedName name="KP_5_KP_I_A13_FORMULA_HEADER_ID" localSheetId="6">#REF!</definedName>
    <definedName name="KP_5_KP_I_A13_FORMULA_HEADER_ID" localSheetId="32">#REF!</definedName>
    <definedName name="KP_5_KP_I_A13_FORMULA_HEADER_ID" localSheetId="7">#REF!</definedName>
    <definedName name="KP_5_KP_I_A13_FORMULA_HEADER_ID" localSheetId="8">#REF!</definedName>
    <definedName name="KP_5_KP_I_A13_FORMULA_HEADER_ID" localSheetId="28">#REF!</definedName>
    <definedName name="KP_5_KP_I_A13_FORMULA_HEADER_ID" localSheetId="12">#REF!</definedName>
    <definedName name="KP_5_KP_I_A13_FORMULA_HEADER_ID" localSheetId="20">#REF!</definedName>
    <definedName name="KP_5_KP_I_A13_FORMULA_HEADER_ID" localSheetId="26">#REF!</definedName>
    <definedName name="KP_5_KP_I_A13_FORMULA_HEADER_ID" localSheetId="18">#REF!</definedName>
    <definedName name="KP_5_KP_I_A13_FORMULA_HEADER_ID" localSheetId="27">#REF!</definedName>
    <definedName name="KP_5_KP_I_A13_FORMULA_HEADER_ID">#REF!</definedName>
    <definedName name="KP_5_KP_I_A13_IDSUB" localSheetId="9">'[34]5(KP-I)A.1.3'!#REF!</definedName>
    <definedName name="KP_5_KP_I_A13_IDSUB" localSheetId="25">'[34]5(KP-I)A.1.3'!#REF!</definedName>
    <definedName name="KP_5_KP_I_A13_IDSUB" localSheetId="19">'[34]5(KP-I)A.1.3'!#REF!</definedName>
    <definedName name="KP_5_KP_I_A13_IDSUB" localSheetId="2">'[35]5(KP-I)A.1.3'!#REF!</definedName>
    <definedName name="KP_5_KP_I_A13_IDSUB" localSheetId="31">'[34]5(KP-I)A.1.3'!#REF!</definedName>
    <definedName name="KP_5_KP_I_A13_IDSUB" localSheetId="1">'[34]5(KP-I)A.1.3'!#REF!</definedName>
    <definedName name="KP_5_KP_I_A13_IDSUB" localSheetId="13">'[34]5(KP-I)A.1.3'!#REF!</definedName>
    <definedName name="KP_5_KP_I_A13_IDSUB" localSheetId="11">'[34]5(KP-I)A.1.3'!#REF!</definedName>
    <definedName name="KP_5_KP_I_A13_IDSUB" localSheetId="10">'[34]5(KP-I)A.1.3'!#REF!</definedName>
    <definedName name="KP_5_KP_I_A13_IDSUB" localSheetId="17">'[34]5(KP-I)A.1.3'!#REF!</definedName>
    <definedName name="KP_5_KP_I_A13_IDSUB" localSheetId="6">'[34]5(KP-I)A.1.3'!#REF!</definedName>
    <definedName name="KP_5_KP_I_A13_IDSUB" localSheetId="32">'[34]5(KP-I)A.1.3'!#REF!</definedName>
    <definedName name="KP_5_KP_I_A13_IDSUB" localSheetId="7">'[34]5(KP-I)A.1.3'!#REF!</definedName>
    <definedName name="KP_5_KP_I_A13_IDSUB" localSheetId="8">'[34]5(KP-I)A.1.3'!#REF!</definedName>
    <definedName name="KP_5_KP_I_A13_IDSUB" localSheetId="28">'[34]5(KP-I)A.1.3'!#REF!</definedName>
    <definedName name="KP_5_KP_I_A13_IDSUB" localSheetId="12">'[34]5(KP-I)A.1.3'!#REF!</definedName>
    <definedName name="KP_5_KP_I_A13_IDSUB" localSheetId="20">'[34]5(KP-I)A.1.3'!#REF!</definedName>
    <definedName name="KP_5_KP_I_A13_IDSUB" localSheetId="26">'[34]5(KP-I)A.1.3'!#REF!</definedName>
    <definedName name="KP_5_KP_I_A13_IDSUB" localSheetId="18">'[34]5(KP-I)A.1.3'!#REF!</definedName>
    <definedName name="KP_5_KP_I_A13_IDSUB" localSheetId="27">'[34]5(KP-I)A.1.3'!#REF!</definedName>
    <definedName name="KP_5_KP_I_A13_IDSUB">'[34]5(KP-I)A.1.3'!#REF!</definedName>
    <definedName name="KP_5_KP_I_A13_IDSUB_2a2b" localSheetId="9">#REF!</definedName>
    <definedName name="KP_5_KP_I_A13_IDSUB_2a2b" localSheetId="25">#REF!</definedName>
    <definedName name="KP_5_KP_I_A13_IDSUB_2a2b" localSheetId="19">#REF!</definedName>
    <definedName name="KP_5_KP_I_A13_IDSUB_2a2b" localSheetId="2">#REF!</definedName>
    <definedName name="KP_5_KP_I_A13_IDSUB_2a2b" localSheetId="31">#REF!</definedName>
    <definedName name="KP_5_KP_I_A13_IDSUB_2a2b" localSheetId="1">#REF!</definedName>
    <definedName name="KP_5_KP_I_A13_IDSUB_2a2b" localSheetId="13">#REF!</definedName>
    <definedName name="KP_5_KP_I_A13_IDSUB_2a2b" localSheetId="11">#REF!</definedName>
    <definedName name="KP_5_KP_I_A13_IDSUB_2a2b" localSheetId="10">#REF!</definedName>
    <definedName name="KP_5_KP_I_A13_IDSUB_2a2b" localSheetId="17">#REF!</definedName>
    <definedName name="KP_5_KP_I_A13_IDSUB_2a2b" localSheetId="6">#REF!</definedName>
    <definedName name="KP_5_KP_I_A13_IDSUB_2a2b" localSheetId="32">#REF!</definedName>
    <definedName name="KP_5_KP_I_A13_IDSUB_2a2b" localSheetId="7">#REF!</definedName>
    <definedName name="KP_5_KP_I_A13_IDSUB_2a2b" localSheetId="8">#REF!</definedName>
    <definedName name="KP_5_KP_I_A13_IDSUB_2a2b" localSheetId="28">#REF!</definedName>
    <definedName name="KP_5_KP_I_A13_IDSUB_2a2b" localSheetId="12">#REF!</definedName>
    <definedName name="KP_5_KP_I_A13_IDSUB_2a2b" localSheetId="20">#REF!</definedName>
    <definedName name="KP_5_KP_I_A13_IDSUB_2a2b" localSheetId="26">#REF!</definedName>
    <definedName name="KP_5_KP_I_A13_IDSUB_2a2b" localSheetId="18">#REF!</definedName>
    <definedName name="KP_5_KP_I_A13_IDSUB_2a2b" localSheetId="27">#REF!</definedName>
    <definedName name="KP_5_KP_I_A13_IDSUB_2a2b">#REF!</definedName>
    <definedName name="KP_5_KP_I_A13_LOCKCELLS" localSheetId="2">#REF!</definedName>
    <definedName name="KP_5_KP_I_A13_LOCKCELLS" localSheetId="31">#REF!</definedName>
    <definedName name="KP_5_KP_I_A13_LOCKCELLS" localSheetId="1">#REF!</definedName>
    <definedName name="KP_5_KP_I_A13_LOCKCELLS" localSheetId="13">#REF!</definedName>
    <definedName name="KP_5_KP_I_A13_LOCKCELLS" localSheetId="11">#REF!</definedName>
    <definedName name="KP_5_KP_I_A13_LOCKCELLS">#REF!</definedName>
    <definedName name="KP_5_KP_I_A2_ADD" localSheetId="2">'[35]5(KP-I)A.2.'!#REF!</definedName>
    <definedName name="KP_5_KP_I_A2_ADD" localSheetId="31">'[34]5(KP-I)A.2.'!#REF!</definedName>
    <definedName name="KP_5_KP_I_A2_ADD" localSheetId="1">'[34]5(KP-I)A.2.'!#REF!</definedName>
    <definedName name="KP_5_KP_I_A2_ADD" localSheetId="13">'[34]5(KP-I)A.2.'!#REF!</definedName>
    <definedName name="KP_5_KP_I_A2_ADD" localSheetId="11">'[34]5(KP-I)A.2.'!#REF!</definedName>
    <definedName name="KP_5_KP_I_A2_ADD">'[34]5(KP-I)A.2.'!#REF!</definedName>
    <definedName name="KP_5_KP_I_A2_FORMULA_HEADER_ID" localSheetId="9">#REF!</definedName>
    <definedName name="KP_5_KP_I_A2_FORMULA_HEADER_ID" localSheetId="25">#REF!</definedName>
    <definedName name="KP_5_KP_I_A2_FORMULA_HEADER_ID" localSheetId="19">#REF!</definedName>
    <definedName name="KP_5_KP_I_A2_FORMULA_HEADER_ID" localSheetId="2">#REF!</definedName>
    <definedName name="KP_5_KP_I_A2_FORMULA_HEADER_ID" localSheetId="31">#REF!</definedName>
    <definedName name="KP_5_KP_I_A2_FORMULA_HEADER_ID" localSheetId="1">#REF!</definedName>
    <definedName name="KP_5_KP_I_A2_FORMULA_HEADER_ID" localSheetId="13">#REF!</definedName>
    <definedName name="KP_5_KP_I_A2_FORMULA_HEADER_ID" localSheetId="11">#REF!</definedName>
    <definedName name="KP_5_KP_I_A2_FORMULA_HEADER_ID" localSheetId="10">#REF!</definedName>
    <definedName name="KP_5_KP_I_A2_FORMULA_HEADER_ID" localSheetId="17">#REF!</definedName>
    <definedName name="KP_5_KP_I_A2_FORMULA_HEADER_ID" localSheetId="6">#REF!</definedName>
    <definedName name="KP_5_KP_I_A2_FORMULA_HEADER_ID" localSheetId="32">#REF!</definedName>
    <definedName name="KP_5_KP_I_A2_FORMULA_HEADER_ID" localSheetId="7">#REF!</definedName>
    <definedName name="KP_5_KP_I_A2_FORMULA_HEADER_ID" localSheetId="8">#REF!</definedName>
    <definedName name="KP_5_KP_I_A2_FORMULA_HEADER_ID" localSheetId="28">#REF!</definedName>
    <definedName name="KP_5_KP_I_A2_FORMULA_HEADER_ID" localSheetId="12">#REF!</definedName>
    <definedName name="KP_5_KP_I_A2_FORMULA_HEADER_ID" localSheetId="20">#REF!</definedName>
    <definedName name="KP_5_KP_I_A2_FORMULA_HEADER_ID" localSheetId="26">#REF!</definedName>
    <definedName name="KP_5_KP_I_A2_FORMULA_HEADER_ID" localSheetId="18">#REF!</definedName>
    <definedName name="KP_5_KP_I_A2_FORMULA_HEADER_ID" localSheetId="27">#REF!</definedName>
    <definedName name="KP_5_KP_I_A2_FORMULA_HEADER_ID">#REF!</definedName>
    <definedName name="KP_5_KP_I_A2_IDSUB" localSheetId="9">'[34]5(KP-I)A.2.'!#REF!</definedName>
    <definedName name="KP_5_KP_I_A2_IDSUB" localSheetId="25">'[34]5(KP-I)A.2.'!#REF!</definedName>
    <definedName name="KP_5_KP_I_A2_IDSUB" localSheetId="19">'[34]5(KP-I)A.2.'!#REF!</definedName>
    <definedName name="KP_5_KP_I_A2_IDSUB" localSheetId="2">'[35]5(KP-I)A.2.'!#REF!</definedName>
    <definedName name="KP_5_KP_I_A2_IDSUB" localSheetId="31">'[34]5(KP-I)A.2.'!#REF!</definedName>
    <definedName name="KP_5_KP_I_A2_IDSUB" localSheetId="1">'[34]5(KP-I)A.2.'!#REF!</definedName>
    <definedName name="KP_5_KP_I_A2_IDSUB" localSheetId="13">'[34]5(KP-I)A.2.'!#REF!</definedName>
    <definedName name="KP_5_KP_I_A2_IDSUB" localSheetId="11">'[34]5(KP-I)A.2.'!#REF!</definedName>
    <definedName name="KP_5_KP_I_A2_IDSUB" localSheetId="10">'[34]5(KP-I)A.2.'!#REF!</definedName>
    <definedName name="KP_5_KP_I_A2_IDSUB" localSheetId="17">'[34]5(KP-I)A.2.'!#REF!</definedName>
    <definedName name="KP_5_KP_I_A2_IDSUB" localSheetId="6">'[34]5(KP-I)A.2.'!#REF!</definedName>
    <definedName name="KP_5_KP_I_A2_IDSUB" localSheetId="32">'[34]5(KP-I)A.2.'!#REF!</definedName>
    <definedName name="KP_5_KP_I_A2_IDSUB" localSheetId="7">'[34]5(KP-I)A.2.'!#REF!</definedName>
    <definedName name="KP_5_KP_I_A2_IDSUB" localSheetId="8">'[34]5(KP-I)A.2.'!#REF!</definedName>
    <definedName name="KP_5_KP_I_A2_IDSUB" localSheetId="28">'[34]5(KP-I)A.2.'!#REF!</definedName>
    <definedName name="KP_5_KP_I_A2_IDSUB" localSheetId="12">'[34]5(KP-I)A.2.'!#REF!</definedName>
    <definedName name="KP_5_KP_I_A2_IDSUB" localSheetId="20">'[34]5(KP-I)A.2.'!#REF!</definedName>
    <definedName name="KP_5_KP_I_A2_IDSUB" localSheetId="26">'[34]5(KP-I)A.2.'!#REF!</definedName>
    <definedName name="KP_5_KP_I_A2_IDSUB" localSheetId="18">'[34]5(KP-I)A.2.'!#REF!</definedName>
    <definedName name="KP_5_KP_I_A2_IDSUB" localSheetId="27">'[34]5(KP-I)A.2.'!#REF!</definedName>
    <definedName name="KP_5_KP_I_A2_IDSUB">'[34]5(KP-I)A.2.'!#REF!</definedName>
    <definedName name="KP_5_KP_I_A2_LOCKCELLS" localSheetId="9">#REF!</definedName>
    <definedName name="KP_5_KP_I_A2_LOCKCELLS" localSheetId="25">#REF!</definedName>
    <definedName name="KP_5_KP_I_A2_LOCKCELLS" localSheetId="19">#REF!</definedName>
    <definedName name="KP_5_KP_I_A2_LOCKCELLS" localSheetId="2">#REF!</definedName>
    <definedName name="KP_5_KP_I_A2_LOCKCELLS" localSheetId="31">#REF!</definedName>
    <definedName name="KP_5_KP_I_A2_LOCKCELLS" localSheetId="1">#REF!</definedName>
    <definedName name="KP_5_KP_I_A2_LOCKCELLS" localSheetId="13">#REF!</definedName>
    <definedName name="KP_5_KP_I_A2_LOCKCELLS" localSheetId="11">#REF!</definedName>
    <definedName name="KP_5_KP_I_A2_LOCKCELLS" localSheetId="10">#REF!</definedName>
    <definedName name="KP_5_KP_I_A2_LOCKCELLS" localSheetId="17">#REF!</definedName>
    <definedName name="KP_5_KP_I_A2_LOCKCELLS" localSheetId="6">#REF!</definedName>
    <definedName name="KP_5_KP_I_A2_LOCKCELLS" localSheetId="32">#REF!</definedName>
    <definedName name="KP_5_KP_I_A2_LOCKCELLS" localSheetId="7">#REF!</definedName>
    <definedName name="KP_5_KP_I_A2_LOCKCELLS" localSheetId="8">#REF!</definedName>
    <definedName name="KP_5_KP_I_A2_LOCKCELLS" localSheetId="28">#REF!</definedName>
    <definedName name="KP_5_KP_I_A2_LOCKCELLS" localSheetId="12">#REF!</definedName>
    <definedName name="KP_5_KP_I_A2_LOCKCELLS" localSheetId="20">#REF!</definedName>
    <definedName name="KP_5_KP_I_A2_LOCKCELLS" localSheetId="26">#REF!</definedName>
    <definedName name="KP_5_KP_I_A2_LOCKCELLS" localSheetId="18">#REF!</definedName>
    <definedName name="KP_5_KP_I_A2_LOCKCELLS" localSheetId="27">#REF!</definedName>
    <definedName name="KP_5_KP_I_A2_LOCKCELLS">#REF!</definedName>
    <definedName name="KP_5_KP_I_A21_ADD" localSheetId="9">'[34]5(KP-I)A.2.1'!#REF!</definedName>
    <definedName name="KP_5_KP_I_A21_ADD" localSheetId="25">'[34]5(KP-I)A.2.1'!#REF!</definedName>
    <definedName name="KP_5_KP_I_A21_ADD" localSheetId="19">'[34]5(KP-I)A.2.1'!#REF!</definedName>
    <definedName name="KP_5_KP_I_A21_ADD" localSheetId="2">'[35]5(KP-I)A.2.1'!#REF!</definedName>
    <definedName name="KP_5_KP_I_A21_ADD" localSheetId="31">'[34]5(KP-I)A.2.1'!#REF!</definedName>
    <definedName name="KP_5_KP_I_A21_ADD" localSheetId="1">'[34]5(KP-I)A.2.1'!#REF!</definedName>
    <definedName name="KP_5_KP_I_A21_ADD" localSheetId="13">'[34]5(KP-I)A.2.1'!#REF!</definedName>
    <definedName name="KP_5_KP_I_A21_ADD" localSheetId="11">'[34]5(KP-I)A.2.1'!#REF!</definedName>
    <definedName name="KP_5_KP_I_A21_ADD" localSheetId="10">'[34]5(KP-I)A.2.1'!#REF!</definedName>
    <definedName name="KP_5_KP_I_A21_ADD" localSheetId="17">'[34]5(KP-I)A.2.1'!#REF!</definedName>
    <definedName name="KP_5_KP_I_A21_ADD" localSheetId="6">'[34]5(KP-I)A.2.1'!#REF!</definedName>
    <definedName name="KP_5_KP_I_A21_ADD" localSheetId="32">'[34]5(KP-I)A.2.1'!#REF!</definedName>
    <definedName name="KP_5_KP_I_A21_ADD" localSheetId="7">'[34]5(KP-I)A.2.1'!#REF!</definedName>
    <definedName name="KP_5_KP_I_A21_ADD" localSheetId="8">'[34]5(KP-I)A.2.1'!#REF!</definedName>
    <definedName name="KP_5_KP_I_A21_ADD" localSheetId="28">'[34]5(KP-I)A.2.1'!#REF!</definedName>
    <definedName name="KP_5_KP_I_A21_ADD" localSheetId="12">'[34]5(KP-I)A.2.1'!#REF!</definedName>
    <definedName name="KP_5_KP_I_A21_ADD" localSheetId="20">'[34]5(KP-I)A.2.1'!#REF!</definedName>
    <definedName name="KP_5_KP_I_A21_ADD" localSheetId="26">'[34]5(KP-I)A.2.1'!#REF!</definedName>
    <definedName name="KP_5_KP_I_A21_ADD" localSheetId="18">'[34]5(KP-I)A.2.1'!#REF!</definedName>
    <definedName name="KP_5_KP_I_A21_ADD" localSheetId="27">'[34]5(KP-I)A.2.1'!#REF!</definedName>
    <definedName name="KP_5_KP_I_A21_ADD">'[34]5(KP-I)A.2.1'!#REF!</definedName>
    <definedName name="KP_5_KP_I_A21_FORMULA_HEADER_ID" localSheetId="9">#REF!</definedName>
    <definedName name="KP_5_KP_I_A21_FORMULA_HEADER_ID" localSheetId="25">#REF!</definedName>
    <definedName name="KP_5_KP_I_A21_FORMULA_HEADER_ID" localSheetId="19">#REF!</definedName>
    <definedName name="KP_5_KP_I_A21_FORMULA_HEADER_ID" localSheetId="2">#REF!</definedName>
    <definedName name="KP_5_KP_I_A21_FORMULA_HEADER_ID" localSheetId="31">#REF!</definedName>
    <definedName name="KP_5_KP_I_A21_FORMULA_HEADER_ID" localSheetId="1">#REF!</definedName>
    <definedName name="KP_5_KP_I_A21_FORMULA_HEADER_ID" localSheetId="13">#REF!</definedName>
    <definedName name="KP_5_KP_I_A21_FORMULA_HEADER_ID" localSheetId="11">#REF!</definedName>
    <definedName name="KP_5_KP_I_A21_FORMULA_HEADER_ID" localSheetId="10">#REF!</definedName>
    <definedName name="KP_5_KP_I_A21_FORMULA_HEADER_ID" localSheetId="17">#REF!</definedName>
    <definedName name="KP_5_KP_I_A21_FORMULA_HEADER_ID" localSheetId="6">#REF!</definedName>
    <definedName name="KP_5_KP_I_A21_FORMULA_HEADER_ID" localSheetId="32">#REF!</definedName>
    <definedName name="KP_5_KP_I_A21_FORMULA_HEADER_ID" localSheetId="7">#REF!</definedName>
    <definedName name="KP_5_KP_I_A21_FORMULA_HEADER_ID" localSheetId="8">#REF!</definedName>
    <definedName name="KP_5_KP_I_A21_FORMULA_HEADER_ID" localSheetId="28">#REF!</definedName>
    <definedName name="KP_5_KP_I_A21_FORMULA_HEADER_ID" localSheetId="12">#REF!</definedName>
    <definedName name="KP_5_KP_I_A21_FORMULA_HEADER_ID" localSheetId="20">#REF!</definedName>
    <definedName name="KP_5_KP_I_A21_FORMULA_HEADER_ID" localSheetId="26">#REF!</definedName>
    <definedName name="KP_5_KP_I_A21_FORMULA_HEADER_ID" localSheetId="18">#REF!</definedName>
    <definedName name="KP_5_KP_I_A21_FORMULA_HEADER_ID" localSheetId="27">#REF!</definedName>
    <definedName name="KP_5_KP_I_A21_FORMULA_HEADER_ID">#REF!</definedName>
    <definedName name="KP_5_KP_I_A21_IDSUB" localSheetId="9">'[34]5(KP-I)A.2.1'!#REF!</definedName>
    <definedName name="KP_5_KP_I_A21_IDSUB" localSheetId="25">'[34]5(KP-I)A.2.1'!#REF!</definedName>
    <definedName name="KP_5_KP_I_A21_IDSUB" localSheetId="19">'[34]5(KP-I)A.2.1'!#REF!</definedName>
    <definedName name="KP_5_KP_I_A21_IDSUB" localSheetId="2">'[35]5(KP-I)A.2.1'!#REF!</definedName>
    <definedName name="KP_5_KP_I_A21_IDSUB" localSheetId="31">'[34]5(KP-I)A.2.1'!#REF!</definedName>
    <definedName name="KP_5_KP_I_A21_IDSUB" localSheetId="1">'[34]5(KP-I)A.2.1'!#REF!</definedName>
    <definedName name="KP_5_KP_I_A21_IDSUB" localSheetId="13">'[34]5(KP-I)A.2.1'!#REF!</definedName>
    <definedName name="KP_5_KP_I_A21_IDSUB" localSheetId="11">'[34]5(KP-I)A.2.1'!#REF!</definedName>
    <definedName name="KP_5_KP_I_A21_IDSUB" localSheetId="10">'[34]5(KP-I)A.2.1'!#REF!</definedName>
    <definedName name="KP_5_KP_I_A21_IDSUB" localSheetId="17">'[34]5(KP-I)A.2.1'!#REF!</definedName>
    <definedName name="KP_5_KP_I_A21_IDSUB" localSheetId="6">'[34]5(KP-I)A.2.1'!#REF!</definedName>
    <definedName name="KP_5_KP_I_A21_IDSUB" localSheetId="32">'[34]5(KP-I)A.2.1'!#REF!</definedName>
    <definedName name="KP_5_KP_I_A21_IDSUB" localSheetId="7">'[34]5(KP-I)A.2.1'!#REF!</definedName>
    <definedName name="KP_5_KP_I_A21_IDSUB" localSheetId="8">'[34]5(KP-I)A.2.1'!#REF!</definedName>
    <definedName name="KP_5_KP_I_A21_IDSUB" localSheetId="28">'[34]5(KP-I)A.2.1'!#REF!</definedName>
    <definedName name="KP_5_KP_I_A21_IDSUB" localSheetId="12">'[34]5(KP-I)A.2.1'!#REF!</definedName>
    <definedName name="KP_5_KP_I_A21_IDSUB" localSheetId="20">'[34]5(KP-I)A.2.1'!#REF!</definedName>
    <definedName name="KP_5_KP_I_A21_IDSUB" localSheetId="26">'[34]5(KP-I)A.2.1'!#REF!</definedName>
    <definedName name="KP_5_KP_I_A21_IDSUB" localSheetId="18">'[34]5(KP-I)A.2.1'!#REF!</definedName>
    <definedName name="KP_5_KP_I_A21_IDSUB" localSheetId="27">'[34]5(KP-I)A.2.1'!#REF!</definedName>
    <definedName name="KP_5_KP_I_A21_IDSUB">'[34]5(KP-I)A.2.1'!#REF!</definedName>
    <definedName name="KP_5_KP_I_A21_LOCKCELLS" localSheetId="9">#REF!</definedName>
    <definedName name="KP_5_KP_I_A21_LOCKCELLS" localSheetId="25">#REF!</definedName>
    <definedName name="KP_5_KP_I_A21_LOCKCELLS" localSheetId="19">#REF!</definedName>
    <definedName name="KP_5_KP_I_A21_LOCKCELLS" localSheetId="2">#REF!</definedName>
    <definedName name="KP_5_KP_I_A21_LOCKCELLS" localSheetId="31">#REF!</definedName>
    <definedName name="KP_5_KP_I_A21_LOCKCELLS" localSheetId="1">#REF!</definedName>
    <definedName name="KP_5_KP_I_A21_LOCKCELLS" localSheetId="13">#REF!</definedName>
    <definedName name="KP_5_KP_I_A21_LOCKCELLS" localSheetId="11">#REF!</definedName>
    <definedName name="KP_5_KP_I_A21_LOCKCELLS" localSheetId="10">#REF!</definedName>
    <definedName name="KP_5_KP_I_A21_LOCKCELLS" localSheetId="17">#REF!</definedName>
    <definedName name="KP_5_KP_I_A21_LOCKCELLS" localSheetId="6">#REF!</definedName>
    <definedName name="KP_5_KP_I_A21_LOCKCELLS" localSheetId="32">#REF!</definedName>
    <definedName name="KP_5_KP_I_A21_LOCKCELLS" localSheetId="7">#REF!</definedName>
    <definedName name="KP_5_KP_I_A21_LOCKCELLS" localSheetId="8">#REF!</definedName>
    <definedName name="KP_5_KP_I_A21_LOCKCELLS" localSheetId="28">#REF!</definedName>
    <definedName name="KP_5_KP_I_A21_LOCKCELLS" localSheetId="12">#REF!</definedName>
    <definedName name="KP_5_KP_I_A21_LOCKCELLS" localSheetId="20">#REF!</definedName>
    <definedName name="KP_5_KP_I_A21_LOCKCELLS" localSheetId="26">#REF!</definedName>
    <definedName name="KP_5_KP_I_A21_LOCKCELLS" localSheetId="18">#REF!</definedName>
    <definedName name="KP_5_KP_I_A21_LOCKCELLS" localSheetId="27">#REF!</definedName>
    <definedName name="KP_5_KP_I_A21_LOCKCELLS">#REF!</definedName>
    <definedName name="KP_5_KP_I_B1_ADD" localSheetId="9">'[34]5(KP-I)B.1'!#REF!</definedName>
    <definedName name="KP_5_KP_I_B1_ADD" localSheetId="25">'[34]5(KP-I)B.1'!#REF!</definedName>
    <definedName name="KP_5_KP_I_B1_ADD" localSheetId="19">'[34]5(KP-I)B.1'!#REF!</definedName>
    <definedName name="KP_5_KP_I_B1_ADD" localSheetId="2">'[35]5(KP-I)B.1'!#REF!</definedName>
    <definedName name="KP_5_KP_I_B1_ADD" localSheetId="31">'[34]5(KP-I)B.1'!#REF!</definedName>
    <definedName name="KP_5_KP_I_B1_ADD" localSheetId="1">'[34]5(KP-I)B.1'!#REF!</definedName>
    <definedName name="KP_5_KP_I_B1_ADD" localSheetId="13">'[34]5(KP-I)B.1'!#REF!</definedName>
    <definedName name="KP_5_KP_I_B1_ADD" localSheetId="11">'[34]5(KP-I)B.1'!#REF!</definedName>
    <definedName name="KP_5_KP_I_B1_ADD" localSheetId="10">'[34]5(KP-I)B.1'!#REF!</definedName>
    <definedName name="KP_5_KP_I_B1_ADD" localSheetId="17">'[34]5(KP-I)B.1'!#REF!</definedName>
    <definedName name="KP_5_KP_I_B1_ADD" localSheetId="6">'[34]5(KP-I)B.1'!#REF!</definedName>
    <definedName name="KP_5_KP_I_B1_ADD" localSheetId="32">'[34]5(KP-I)B.1'!#REF!</definedName>
    <definedName name="KP_5_KP_I_B1_ADD" localSheetId="7">'[34]5(KP-I)B.1'!#REF!</definedName>
    <definedName name="KP_5_KP_I_B1_ADD" localSheetId="8">'[34]5(KP-I)B.1'!#REF!</definedName>
    <definedName name="KP_5_KP_I_B1_ADD" localSheetId="28">'[34]5(KP-I)B.1'!#REF!</definedName>
    <definedName name="KP_5_KP_I_B1_ADD" localSheetId="12">'[34]5(KP-I)B.1'!#REF!</definedName>
    <definedName name="KP_5_KP_I_B1_ADD" localSheetId="20">'[34]5(KP-I)B.1'!#REF!</definedName>
    <definedName name="KP_5_KP_I_B1_ADD" localSheetId="26">'[34]5(KP-I)B.1'!#REF!</definedName>
    <definedName name="KP_5_KP_I_B1_ADD" localSheetId="18">'[34]5(KP-I)B.1'!#REF!</definedName>
    <definedName name="KP_5_KP_I_B1_ADD" localSheetId="27">'[34]5(KP-I)B.1'!#REF!</definedName>
    <definedName name="KP_5_KP_I_B1_ADD">'[34]5(KP-I)B.1'!#REF!</definedName>
    <definedName name="KP_5_KP_I_B1_FORMULA_HEADER_ID" localSheetId="9">#REF!</definedName>
    <definedName name="KP_5_KP_I_B1_FORMULA_HEADER_ID" localSheetId="25">#REF!</definedName>
    <definedName name="KP_5_KP_I_B1_FORMULA_HEADER_ID" localSheetId="19">#REF!</definedName>
    <definedName name="KP_5_KP_I_B1_FORMULA_HEADER_ID" localSheetId="2">#REF!</definedName>
    <definedName name="KP_5_KP_I_B1_FORMULA_HEADER_ID" localSheetId="31">#REF!</definedName>
    <definedName name="KP_5_KP_I_B1_FORMULA_HEADER_ID" localSheetId="1">#REF!</definedName>
    <definedName name="KP_5_KP_I_B1_FORMULA_HEADER_ID" localSheetId="13">#REF!</definedName>
    <definedName name="KP_5_KP_I_B1_FORMULA_HEADER_ID" localSheetId="11">#REF!</definedName>
    <definedName name="KP_5_KP_I_B1_FORMULA_HEADER_ID" localSheetId="10">#REF!</definedName>
    <definedName name="KP_5_KP_I_B1_FORMULA_HEADER_ID" localSheetId="17">#REF!</definedName>
    <definedName name="KP_5_KP_I_B1_FORMULA_HEADER_ID" localSheetId="6">#REF!</definedName>
    <definedName name="KP_5_KP_I_B1_FORMULA_HEADER_ID" localSheetId="32">#REF!</definedName>
    <definedName name="KP_5_KP_I_B1_FORMULA_HEADER_ID" localSheetId="7">#REF!</definedName>
    <definedName name="KP_5_KP_I_B1_FORMULA_HEADER_ID" localSheetId="8">#REF!</definedName>
    <definedName name="KP_5_KP_I_B1_FORMULA_HEADER_ID" localSheetId="28">#REF!</definedName>
    <definedName name="KP_5_KP_I_B1_FORMULA_HEADER_ID" localSheetId="12">#REF!</definedName>
    <definedName name="KP_5_KP_I_B1_FORMULA_HEADER_ID" localSheetId="20">#REF!</definedName>
    <definedName name="KP_5_KP_I_B1_FORMULA_HEADER_ID" localSheetId="26">#REF!</definedName>
    <definedName name="KP_5_KP_I_B1_FORMULA_HEADER_ID" localSheetId="18">#REF!</definedName>
    <definedName name="KP_5_KP_I_B1_FORMULA_HEADER_ID" localSheetId="27">#REF!</definedName>
    <definedName name="KP_5_KP_I_B1_FORMULA_HEADER_ID">#REF!</definedName>
    <definedName name="KP_5_KP_I_B1_IDSUB" localSheetId="9">'[34]5(KP-I)B.1'!#REF!</definedName>
    <definedName name="KP_5_KP_I_B1_IDSUB" localSheetId="25">'[34]5(KP-I)B.1'!#REF!</definedName>
    <definedName name="KP_5_KP_I_B1_IDSUB" localSheetId="19">'[34]5(KP-I)B.1'!#REF!</definedName>
    <definedName name="KP_5_KP_I_B1_IDSUB" localSheetId="2">'[35]5(KP-I)B.1'!#REF!</definedName>
    <definedName name="KP_5_KP_I_B1_IDSUB" localSheetId="31">'[34]5(KP-I)B.1'!#REF!</definedName>
    <definedName name="KP_5_KP_I_B1_IDSUB" localSheetId="1">'[34]5(KP-I)B.1'!#REF!</definedName>
    <definedName name="KP_5_KP_I_B1_IDSUB" localSheetId="13">'[34]5(KP-I)B.1'!#REF!</definedName>
    <definedName name="KP_5_KP_I_B1_IDSUB" localSheetId="11">'[34]5(KP-I)B.1'!#REF!</definedName>
    <definedName name="KP_5_KP_I_B1_IDSUB" localSheetId="10">'[34]5(KP-I)B.1'!#REF!</definedName>
    <definedName name="KP_5_KP_I_B1_IDSUB" localSheetId="17">'[34]5(KP-I)B.1'!#REF!</definedName>
    <definedName name="KP_5_KP_I_B1_IDSUB" localSheetId="6">'[34]5(KP-I)B.1'!#REF!</definedName>
    <definedName name="KP_5_KP_I_B1_IDSUB" localSheetId="32">'[34]5(KP-I)B.1'!#REF!</definedName>
    <definedName name="KP_5_KP_I_B1_IDSUB" localSheetId="7">'[34]5(KP-I)B.1'!#REF!</definedName>
    <definedName name="KP_5_KP_I_B1_IDSUB" localSheetId="8">'[34]5(KP-I)B.1'!#REF!</definedName>
    <definedName name="KP_5_KP_I_B1_IDSUB" localSheetId="28">'[34]5(KP-I)B.1'!#REF!</definedName>
    <definedName name="KP_5_KP_I_B1_IDSUB" localSheetId="12">'[34]5(KP-I)B.1'!#REF!</definedName>
    <definedName name="KP_5_KP_I_B1_IDSUB" localSheetId="20">'[34]5(KP-I)B.1'!#REF!</definedName>
    <definedName name="KP_5_KP_I_B1_IDSUB" localSheetId="26">'[34]5(KP-I)B.1'!#REF!</definedName>
    <definedName name="KP_5_KP_I_B1_IDSUB" localSheetId="18">'[34]5(KP-I)B.1'!#REF!</definedName>
    <definedName name="KP_5_KP_I_B1_IDSUB" localSheetId="27">'[34]5(KP-I)B.1'!#REF!</definedName>
    <definedName name="KP_5_KP_I_B1_IDSUB">'[34]5(KP-I)B.1'!#REF!</definedName>
    <definedName name="KP_5_KP_I_B1_LOCKCELLS" localSheetId="9">#REF!</definedName>
    <definedName name="KP_5_KP_I_B1_LOCKCELLS" localSheetId="25">#REF!</definedName>
    <definedName name="KP_5_KP_I_B1_LOCKCELLS" localSheetId="19">#REF!</definedName>
    <definedName name="KP_5_KP_I_B1_LOCKCELLS" localSheetId="2">#REF!</definedName>
    <definedName name="KP_5_KP_I_B1_LOCKCELLS" localSheetId="31">#REF!</definedName>
    <definedName name="KP_5_KP_I_B1_LOCKCELLS" localSheetId="1">#REF!</definedName>
    <definedName name="KP_5_KP_I_B1_LOCKCELLS" localSheetId="13">#REF!</definedName>
    <definedName name="KP_5_KP_I_B1_LOCKCELLS" localSheetId="11">#REF!</definedName>
    <definedName name="KP_5_KP_I_B1_LOCKCELLS" localSheetId="10">#REF!</definedName>
    <definedName name="KP_5_KP_I_B1_LOCKCELLS" localSheetId="17">#REF!</definedName>
    <definedName name="KP_5_KP_I_B1_LOCKCELLS" localSheetId="6">#REF!</definedName>
    <definedName name="KP_5_KP_I_B1_LOCKCELLS" localSheetId="32">#REF!</definedName>
    <definedName name="KP_5_KP_I_B1_LOCKCELLS" localSheetId="7">#REF!</definedName>
    <definedName name="KP_5_KP_I_B1_LOCKCELLS" localSheetId="8">#REF!</definedName>
    <definedName name="KP_5_KP_I_B1_LOCKCELLS" localSheetId="28">#REF!</definedName>
    <definedName name="KP_5_KP_I_B1_LOCKCELLS" localSheetId="12">#REF!</definedName>
    <definedName name="KP_5_KP_I_B1_LOCKCELLS" localSheetId="20">#REF!</definedName>
    <definedName name="KP_5_KP_I_B1_LOCKCELLS" localSheetId="26">#REF!</definedName>
    <definedName name="KP_5_KP_I_B1_LOCKCELLS" localSheetId="18">#REF!</definedName>
    <definedName name="KP_5_KP_I_B1_LOCKCELLS" localSheetId="27">#REF!</definedName>
    <definedName name="KP_5_KP_I_B1_LOCKCELLS">#REF!</definedName>
    <definedName name="KP_5_KP_I_B2_ADD" localSheetId="9">'[34]5(KP-I)B.2'!#REF!</definedName>
    <definedName name="KP_5_KP_I_B2_ADD" localSheetId="25">'[34]5(KP-I)B.2'!#REF!</definedName>
    <definedName name="KP_5_KP_I_B2_ADD" localSheetId="19">'[34]5(KP-I)B.2'!#REF!</definedName>
    <definedName name="KP_5_KP_I_B2_ADD" localSheetId="2">'[35]5(KP-I)B.2'!#REF!</definedName>
    <definedName name="KP_5_KP_I_B2_ADD" localSheetId="31">'[34]5(KP-I)B.2'!#REF!</definedName>
    <definedName name="KP_5_KP_I_B2_ADD" localSheetId="1">'[34]5(KP-I)B.2'!#REF!</definedName>
    <definedName name="KP_5_KP_I_B2_ADD" localSheetId="13">'[34]5(KP-I)B.2'!#REF!</definedName>
    <definedName name="KP_5_KP_I_B2_ADD" localSheetId="11">'[34]5(KP-I)B.2'!#REF!</definedName>
    <definedName name="KP_5_KP_I_B2_ADD" localSheetId="10">'[34]5(KP-I)B.2'!#REF!</definedName>
    <definedName name="KP_5_KP_I_B2_ADD" localSheetId="17">'[34]5(KP-I)B.2'!#REF!</definedName>
    <definedName name="KP_5_KP_I_B2_ADD" localSheetId="6">'[34]5(KP-I)B.2'!#REF!</definedName>
    <definedName name="KP_5_KP_I_B2_ADD" localSheetId="32">'[34]5(KP-I)B.2'!#REF!</definedName>
    <definedName name="KP_5_KP_I_B2_ADD" localSheetId="7">'[34]5(KP-I)B.2'!#REF!</definedName>
    <definedName name="KP_5_KP_I_B2_ADD" localSheetId="8">'[34]5(KP-I)B.2'!#REF!</definedName>
    <definedName name="KP_5_KP_I_B2_ADD" localSheetId="28">'[34]5(KP-I)B.2'!#REF!</definedName>
    <definedName name="KP_5_KP_I_B2_ADD" localSheetId="12">'[34]5(KP-I)B.2'!#REF!</definedName>
    <definedName name="KP_5_KP_I_B2_ADD" localSheetId="20">'[34]5(KP-I)B.2'!#REF!</definedName>
    <definedName name="KP_5_KP_I_B2_ADD" localSheetId="26">'[34]5(KP-I)B.2'!#REF!</definedName>
    <definedName name="KP_5_KP_I_B2_ADD" localSheetId="18">'[34]5(KP-I)B.2'!#REF!</definedName>
    <definedName name="KP_5_KP_I_B2_ADD" localSheetId="27">'[34]5(KP-I)B.2'!#REF!</definedName>
    <definedName name="KP_5_KP_I_B2_ADD">'[34]5(KP-I)B.2'!#REF!</definedName>
    <definedName name="KP_5_KP_I_B2_FORMULA_HEADER_ID" localSheetId="9">#REF!</definedName>
    <definedName name="KP_5_KP_I_B2_FORMULA_HEADER_ID" localSheetId="25">#REF!</definedName>
    <definedName name="KP_5_KP_I_B2_FORMULA_HEADER_ID" localSheetId="19">#REF!</definedName>
    <definedName name="KP_5_KP_I_B2_FORMULA_HEADER_ID" localSheetId="2">#REF!</definedName>
    <definedName name="KP_5_KP_I_B2_FORMULA_HEADER_ID" localSheetId="31">#REF!</definedName>
    <definedName name="KP_5_KP_I_B2_FORMULA_HEADER_ID" localSheetId="1">#REF!</definedName>
    <definedName name="KP_5_KP_I_B2_FORMULA_HEADER_ID" localSheetId="13">#REF!</definedName>
    <definedName name="KP_5_KP_I_B2_FORMULA_HEADER_ID" localSheetId="11">#REF!</definedName>
    <definedName name="KP_5_KP_I_B2_FORMULA_HEADER_ID" localSheetId="10">#REF!</definedName>
    <definedName name="KP_5_KP_I_B2_FORMULA_HEADER_ID" localSheetId="17">#REF!</definedName>
    <definedName name="KP_5_KP_I_B2_FORMULA_HEADER_ID" localSheetId="6">#REF!</definedName>
    <definedName name="KP_5_KP_I_B2_FORMULA_HEADER_ID" localSheetId="32">#REF!</definedName>
    <definedName name="KP_5_KP_I_B2_FORMULA_HEADER_ID" localSheetId="7">#REF!</definedName>
    <definedName name="KP_5_KP_I_B2_FORMULA_HEADER_ID" localSheetId="8">#REF!</definedName>
    <definedName name="KP_5_KP_I_B2_FORMULA_HEADER_ID" localSheetId="28">#REF!</definedName>
    <definedName name="KP_5_KP_I_B2_FORMULA_HEADER_ID" localSheetId="12">#REF!</definedName>
    <definedName name="KP_5_KP_I_B2_FORMULA_HEADER_ID" localSheetId="20">#REF!</definedName>
    <definedName name="KP_5_KP_I_B2_FORMULA_HEADER_ID" localSheetId="26">#REF!</definedName>
    <definedName name="KP_5_KP_I_B2_FORMULA_HEADER_ID" localSheetId="18">#REF!</definedName>
    <definedName name="KP_5_KP_I_B2_FORMULA_HEADER_ID" localSheetId="27">#REF!</definedName>
    <definedName name="KP_5_KP_I_B2_FORMULA_HEADER_ID">#REF!</definedName>
    <definedName name="KP_5_KP_I_B2_IDSUB" localSheetId="9">'[34]5(KP-I)B.2'!#REF!</definedName>
    <definedName name="KP_5_KP_I_B2_IDSUB" localSheetId="25">'[34]5(KP-I)B.2'!#REF!</definedName>
    <definedName name="KP_5_KP_I_B2_IDSUB" localSheetId="19">'[34]5(KP-I)B.2'!#REF!</definedName>
    <definedName name="KP_5_KP_I_B2_IDSUB" localSheetId="2">'[35]5(KP-I)B.2'!#REF!</definedName>
    <definedName name="KP_5_KP_I_B2_IDSUB" localSheetId="31">'[34]5(KP-I)B.2'!#REF!</definedName>
    <definedName name="KP_5_KP_I_B2_IDSUB" localSheetId="1">'[34]5(KP-I)B.2'!#REF!</definedName>
    <definedName name="KP_5_KP_I_B2_IDSUB" localSheetId="13">'[34]5(KP-I)B.2'!#REF!</definedName>
    <definedName name="KP_5_KP_I_B2_IDSUB" localSheetId="11">'[34]5(KP-I)B.2'!#REF!</definedName>
    <definedName name="KP_5_KP_I_B2_IDSUB" localSheetId="10">'[34]5(KP-I)B.2'!#REF!</definedName>
    <definedName name="KP_5_KP_I_B2_IDSUB" localSheetId="17">'[34]5(KP-I)B.2'!#REF!</definedName>
    <definedName name="KP_5_KP_I_B2_IDSUB" localSheetId="6">'[34]5(KP-I)B.2'!#REF!</definedName>
    <definedName name="KP_5_KP_I_B2_IDSUB" localSheetId="32">'[34]5(KP-I)B.2'!#REF!</definedName>
    <definedName name="KP_5_KP_I_B2_IDSUB" localSheetId="7">'[34]5(KP-I)B.2'!#REF!</definedName>
    <definedName name="KP_5_KP_I_B2_IDSUB" localSheetId="8">'[34]5(KP-I)B.2'!#REF!</definedName>
    <definedName name="KP_5_KP_I_B2_IDSUB" localSheetId="28">'[34]5(KP-I)B.2'!#REF!</definedName>
    <definedName name="KP_5_KP_I_B2_IDSUB" localSheetId="12">'[34]5(KP-I)B.2'!#REF!</definedName>
    <definedName name="KP_5_KP_I_B2_IDSUB" localSheetId="20">'[34]5(KP-I)B.2'!#REF!</definedName>
    <definedName name="KP_5_KP_I_B2_IDSUB" localSheetId="26">'[34]5(KP-I)B.2'!#REF!</definedName>
    <definedName name="KP_5_KP_I_B2_IDSUB" localSheetId="18">'[34]5(KP-I)B.2'!#REF!</definedName>
    <definedName name="KP_5_KP_I_B2_IDSUB" localSheetId="27">'[34]5(KP-I)B.2'!#REF!</definedName>
    <definedName name="KP_5_KP_I_B2_IDSUB">'[34]5(KP-I)B.2'!#REF!</definedName>
    <definedName name="KP_5_KP_I_B2_LOCKCELLS" localSheetId="9">#REF!</definedName>
    <definedName name="KP_5_KP_I_B2_LOCKCELLS" localSheetId="25">#REF!</definedName>
    <definedName name="KP_5_KP_I_B2_LOCKCELLS" localSheetId="19">#REF!</definedName>
    <definedName name="KP_5_KP_I_B2_LOCKCELLS" localSheetId="2">#REF!</definedName>
    <definedName name="KP_5_KP_I_B2_LOCKCELLS" localSheetId="31">#REF!</definedName>
    <definedName name="KP_5_KP_I_B2_LOCKCELLS" localSheetId="1">#REF!</definedName>
    <definedName name="KP_5_KP_I_B2_LOCKCELLS" localSheetId="13">#REF!</definedName>
    <definedName name="KP_5_KP_I_B2_LOCKCELLS" localSheetId="11">#REF!</definedName>
    <definedName name="KP_5_KP_I_B2_LOCKCELLS" localSheetId="10">#REF!</definedName>
    <definedName name="KP_5_KP_I_B2_LOCKCELLS" localSheetId="17">#REF!</definedName>
    <definedName name="KP_5_KP_I_B2_LOCKCELLS" localSheetId="6">#REF!</definedName>
    <definedName name="KP_5_KP_I_B2_LOCKCELLS" localSheetId="32">#REF!</definedName>
    <definedName name="KP_5_KP_I_B2_LOCKCELLS" localSheetId="7">#REF!</definedName>
    <definedName name="KP_5_KP_I_B2_LOCKCELLS" localSheetId="8">#REF!</definedName>
    <definedName name="KP_5_KP_I_B2_LOCKCELLS" localSheetId="28">#REF!</definedName>
    <definedName name="KP_5_KP_I_B2_LOCKCELLS" localSheetId="12">#REF!</definedName>
    <definedName name="KP_5_KP_I_B2_LOCKCELLS" localSheetId="20">#REF!</definedName>
    <definedName name="KP_5_KP_I_B2_LOCKCELLS" localSheetId="26">#REF!</definedName>
    <definedName name="KP_5_KP_I_B2_LOCKCELLS" localSheetId="18">#REF!</definedName>
    <definedName name="KP_5_KP_I_B2_LOCKCELLS" localSheetId="27">#REF!</definedName>
    <definedName name="KP_5_KP_I_B2_LOCKCELLS">#REF!</definedName>
    <definedName name="KP_5_KP_I_B3_ADD" localSheetId="9">'[34]5(KP-I)B.3'!#REF!</definedName>
    <definedName name="KP_5_KP_I_B3_ADD" localSheetId="25">'[34]5(KP-I)B.3'!#REF!</definedName>
    <definedName name="KP_5_KP_I_B3_ADD" localSheetId="19">'[34]5(KP-I)B.3'!#REF!</definedName>
    <definedName name="KP_5_KP_I_B3_ADD" localSheetId="2">'[35]5(KP-I)B.3'!#REF!</definedName>
    <definedName name="KP_5_KP_I_B3_ADD" localSheetId="31">'[34]5(KP-I)B.3'!#REF!</definedName>
    <definedName name="KP_5_KP_I_B3_ADD" localSheetId="1">'[34]5(KP-I)B.3'!#REF!</definedName>
    <definedName name="KP_5_KP_I_B3_ADD" localSheetId="13">'[34]5(KP-I)B.3'!#REF!</definedName>
    <definedName name="KP_5_KP_I_B3_ADD" localSheetId="11">'[34]5(KP-I)B.3'!#REF!</definedName>
    <definedName name="KP_5_KP_I_B3_ADD" localSheetId="10">'[34]5(KP-I)B.3'!#REF!</definedName>
    <definedName name="KP_5_KP_I_B3_ADD" localSheetId="17">'[34]5(KP-I)B.3'!#REF!</definedName>
    <definedName name="KP_5_KP_I_B3_ADD" localSheetId="6">'[34]5(KP-I)B.3'!#REF!</definedName>
    <definedName name="KP_5_KP_I_B3_ADD" localSheetId="32">'[34]5(KP-I)B.3'!#REF!</definedName>
    <definedName name="KP_5_KP_I_B3_ADD" localSheetId="7">'[34]5(KP-I)B.3'!#REF!</definedName>
    <definedName name="KP_5_KP_I_B3_ADD" localSheetId="8">'[34]5(KP-I)B.3'!#REF!</definedName>
    <definedName name="KP_5_KP_I_B3_ADD" localSheetId="28">'[34]5(KP-I)B.3'!#REF!</definedName>
    <definedName name="KP_5_KP_I_B3_ADD" localSheetId="12">'[34]5(KP-I)B.3'!#REF!</definedName>
    <definedName name="KP_5_KP_I_B3_ADD" localSheetId="20">'[34]5(KP-I)B.3'!#REF!</definedName>
    <definedName name="KP_5_KP_I_B3_ADD" localSheetId="26">'[34]5(KP-I)B.3'!#REF!</definedName>
    <definedName name="KP_5_KP_I_B3_ADD" localSheetId="18">'[34]5(KP-I)B.3'!#REF!</definedName>
    <definedName name="KP_5_KP_I_B3_ADD" localSheetId="27">'[34]5(KP-I)B.3'!#REF!</definedName>
    <definedName name="KP_5_KP_I_B3_ADD">'[34]5(KP-I)B.3'!#REF!</definedName>
    <definedName name="KP_5_KP_I_B3_FORMULA_HEADER_ID" localSheetId="9">#REF!</definedName>
    <definedName name="KP_5_KP_I_B3_FORMULA_HEADER_ID" localSheetId="25">#REF!</definedName>
    <definedName name="KP_5_KP_I_B3_FORMULA_HEADER_ID" localSheetId="19">#REF!</definedName>
    <definedName name="KP_5_KP_I_B3_FORMULA_HEADER_ID" localSheetId="2">#REF!</definedName>
    <definedName name="KP_5_KP_I_B3_FORMULA_HEADER_ID" localSheetId="31">#REF!</definedName>
    <definedName name="KP_5_KP_I_B3_FORMULA_HEADER_ID" localSheetId="1">#REF!</definedName>
    <definedName name="KP_5_KP_I_B3_FORMULA_HEADER_ID" localSheetId="13">#REF!</definedName>
    <definedName name="KP_5_KP_I_B3_FORMULA_HEADER_ID" localSheetId="11">#REF!</definedName>
    <definedName name="KP_5_KP_I_B3_FORMULA_HEADER_ID" localSheetId="10">#REF!</definedName>
    <definedName name="KP_5_KP_I_B3_FORMULA_HEADER_ID" localSheetId="17">#REF!</definedName>
    <definedName name="KP_5_KP_I_B3_FORMULA_HEADER_ID" localSheetId="6">#REF!</definedName>
    <definedName name="KP_5_KP_I_B3_FORMULA_HEADER_ID" localSheetId="32">#REF!</definedName>
    <definedName name="KP_5_KP_I_B3_FORMULA_HEADER_ID" localSheetId="7">#REF!</definedName>
    <definedName name="KP_5_KP_I_B3_FORMULA_HEADER_ID" localSheetId="8">#REF!</definedName>
    <definedName name="KP_5_KP_I_B3_FORMULA_HEADER_ID" localSheetId="28">#REF!</definedName>
    <definedName name="KP_5_KP_I_B3_FORMULA_HEADER_ID" localSheetId="12">#REF!</definedName>
    <definedName name="KP_5_KP_I_B3_FORMULA_HEADER_ID" localSheetId="20">#REF!</definedName>
    <definedName name="KP_5_KP_I_B3_FORMULA_HEADER_ID" localSheetId="26">#REF!</definedName>
    <definedName name="KP_5_KP_I_B3_FORMULA_HEADER_ID" localSheetId="18">#REF!</definedName>
    <definedName name="KP_5_KP_I_B3_FORMULA_HEADER_ID" localSheetId="27">#REF!</definedName>
    <definedName name="KP_5_KP_I_B3_FORMULA_HEADER_ID">#REF!</definedName>
    <definedName name="KP_5_KP_I_B3_IDSUB" localSheetId="9">'[34]5(KP-I)B.3'!#REF!</definedName>
    <definedName name="KP_5_KP_I_B3_IDSUB" localSheetId="25">'[34]5(KP-I)B.3'!#REF!</definedName>
    <definedName name="KP_5_KP_I_B3_IDSUB" localSheetId="19">'[34]5(KP-I)B.3'!#REF!</definedName>
    <definedName name="KP_5_KP_I_B3_IDSUB" localSheetId="2">'[35]5(KP-I)B.3'!#REF!</definedName>
    <definedName name="KP_5_KP_I_B3_IDSUB" localSheetId="31">'[34]5(KP-I)B.3'!#REF!</definedName>
    <definedName name="KP_5_KP_I_B3_IDSUB" localSheetId="1">'[34]5(KP-I)B.3'!#REF!</definedName>
    <definedName name="KP_5_KP_I_B3_IDSUB" localSheetId="13">'[34]5(KP-I)B.3'!#REF!</definedName>
    <definedName name="KP_5_KP_I_B3_IDSUB" localSheetId="11">'[34]5(KP-I)B.3'!#REF!</definedName>
    <definedName name="KP_5_KP_I_B3_IDSUB" localSheetId="10">'[34]5(KP-I)B.3'!#REF!</definedName>
    <definedName name="KP_5_KP_I_B3_IDSUB" localSheetId="17">'[34]5(KP-I)B.3'!#REF!</definedName>
    <definedName name="KP_5_KP_I_B3_IDSUB" localSheetId="6">'[34]5(KP-I)B.3'!#REF!</definedName>
    <definedName name="KP_5_KP_I_B3_IDSUB" localSheetId="32">'[34]5(KP-I)B.3'!#REF!</definedName>
    <definedName name="KP_5_KP_I_B3_IDSUB" localSheetId="7">'[34]5(KP-I)B.3'!#REF!</definedName>
    <definedName name="KP_5_KP_I_B3_IDSUB" localSheetId="8">'[34]5(KP-I)B.3'!#REF!</definedName>
    <definedName name="KP_5_KP_I_B3_IDSUB" localSheetId="28">'[34]5(KP-I)B.3'!#REF!</definedName>
    <definedName name="KP_5_KP_I_B3_IDSUB" localSheetId="12">'[34]5(KP-I)B.3'!#REF!</definedName>
    <definedName name="KP_5_KP_I_B3_IDSUB" localSheetId="20">'[34]5(KP-I)B.3'!#REF!</definedName>
    <definedName name="KP_5_KP_I_B3_IDSUB" localSheetId="26">'[34]5(KP-I)B.3'!#REF!</definedName>
    <definedName name="KP_5_KP_I_B3_IDSUB" localSheetId="18">'[34]5(KP-I)B.3'!#REF!</definedName>
    <definedName name="KP_5_KP_I_B3_IDSUB" localSheetId="27">'[34]5(KP-I)B.3'!#REF!</definedName>
    <definedName name="KP_5_KP_I_B3_IDSUB">'[34]5(KP-I)B.3'!#REF!</definedName>
    <definedName name="KP_5_KP_I_B3_LOCKCELLS" localSheetId="9">#REF!</definedName>
    <definedName name="KP_5_KP_I_B3_LOCKCELLS" localSheetId="25">#REF!</definedName>
    <definedName name="KP_5_KP_I_B3_LOCKCELLS" localSheetId="19">#REF!</definedName>
    <definedName name="KP_5_KP_I_B3_LOCKCELLS" localSheetId="2">#REF!</definedName>
    <definedName name="KP_5_KP_I_B3_LOCKCELLS" localSheetId="31">#REF!</definedName>
    <definedName name="KP_5_KP_I_B3_LOCKCELLS" localSheetId="1">#REF!</definedName>
    <definedName name="KP_5_KP_I_B3_LOCKCELLS" localSheetId="13">#REF!</definedName>
    <definedName name="KP_5_KP_I_B3_LOCKCELLS" localSheetId="11">#REF!</definedName>
    <definedName name="KP_5_KP_I_B3_LOCKCELLS" localSheetId="10">#REF!</definedName>
    <definedName name="KP_5_KP_I_B3_LOCKCELLS" localSheetId="17">#REF!</definedName>
    <definedName name="KP_5_KP_I_B3_LOCKCELLS" localSheetId="6">#REF!</definedName>
    <definedName name="KP_5_KP_I_B3_LOCKCELLS" localSheetId="32">#REF!</definedName>
    <definedName name="KP_5_KP_I_B3_LOCKCELLS" localSheetId="7">#REF!</definedName>
    <definedName name="KP_5_KP_I_B3_LOCKCELLS" localSheetId="8">#REF!</definedName>
    <definedName name="KP_5_KP_I_B3_LOCKCELLS" localSheetId="28">#REF!</definedName>
    <definedName name="KP_5_KP_I_B3_LOCKCELLS" localSheetId="12">#REF!</definedName>
    <definedName name="KP_5_KP_I_B3_LOCKCELLS" localSheetId="20">#REF!</definedName>
    <definedName name="KP_5_KP_I_B3_LOCKCELLS" localSheetId="26">#REF!</definedName>
    <definedName name="KP_5_KP_I_B3_LOCKCELLS" localSheetId="18">#REF!</definedName>
    <definedName name="KP_5_KP_I_B3_LOCKCELLS" localSheetId="27">#REF!</definedName>
    <definedName name="KP_5_KP_I_B3_LOCKCELLS">#REF!</definedName>
    <definedName name="KP_5_KP_I_B4_ADD" localSheetId="9">'[34]5(KP-I)B.4'!#REF!</definedName>
    <definedName name="KP_5_KP_I_B4_ADD" localSheetId="25">'[34]5(KP-I)B.4'!#REF!</definedName>
    <definedName name="KP_5_KP_I_B4_ADD" localSheetId="19">'[34]5(KP-I)B.4'!#REF!</definedName>
    <definedName name="KP_5_KP_I_B4_ADD" localSheetId="2">'[35]5(KP-I)B.4'!#REF!</definedName>
    <definedName name="KP_5_KP_I_B4_ADD" localSheetId="31">'[34]5(KP-I)B.4'!#REF!</definedName>
    <definedName name="KP_5_KP_I_B4_ADD" localSheetId="1">'[34]5(KP-I)B.4'!#REF!</definedName>
    <definedName name="KP_5_KP_I_B4_ADD" localSheetId="13">'[34]5(KP-I)B.4'!#REF!</definedName>
    <definedName name="KP_5_KP_I_B4_ADD" localSheetId="11">'[34]5(KP-I)B.4'!#REF!</definedName>
    <definedName name="KP_5_KP_I_B4_ADD" localSheetId="10">'[34]5(KP-I)B.4'!#REF!</definedName>
    <definedName name="KP_5_KP_I_B4_ADD" localSheetId="17">'[34]5(KP-I)B.4'!#REF!</definedName>
    <definedName name="KP_5_KP_I_B4_ADD" localSheetId="6">'[34]5(KP-I)B.4'!#REF!</definedName>
    <definedName name="KP_5_KP_I_B4_ADD" localSheetId="32">'[34]5(KP-I)B.4'!#REF!</definedName>
    <definedName name="KP_5_KP_I_B4_ADD" localSheetId="7">'[34]5(KP-I)B.4'!#REF!</definedName>
    <definedName name="KP_5_KP_I_B4_ADD" localSheetId="8">'[34]5(KP-I)B.4'!#REF!</definedName>
    <definedName name="KP_5_KP_I_B4_ADD" localSheetId="28">'[34]5(KP-I)B.4'!#REF!</definedName>
    <definedName name="KP_5_KP_I_B4_ADD" localSheetId="12">'[34]5(KP-I)B.4'!#REF!</definedName>
    <definedName name="KP_5_KP_I_B4_ADD" localSheetId="20">'[34]5(KP-I)B.4'!#REF!</definedName>
    <definedName name="KP_5_KP_I_B4_ADD" localSheetId="26">'[34]5(KP-I)B.4'!#REF!</definedName>
    <definedName name="KP_5_KP_I_B4_ADD" localSheetId="18">'[34]5(KP-I)B.4'!#REF!</definedName>
    <definedName name="KP_5_KP_I_B4_ADD" localSheetId="27">'[34]5(KP-I)B.4'!#REF!</definedName>
    <definedName name="KP_5_KP_I_B4_ADD">'[34]5(KP-I)B.4'!#REF!</definedName>
    <definedName name="KP_5_KP_I_B4_FORMULA_HEADER_ID" localSheetId="9">#REF!</definedName>
    <definedName name="KP_5_KP_I_B4_FORMULA_HEADER_ID" localSheetId="25">#REF!</definedName>
    <definedName name="KP_5_KP_I_B4_FORMULA_HEADER_ID" localSheetId="19">#REF!</definedName>
    <definedName name="KP_5_KP_I_B4_FORMULA_HEADER_ID" localSheetId="2">#REF!</definedName>
    <definedName name="KP_5_KP_I_B4_FORMULA_HEADER_ID" localSheetId="31">#REF!</definedName>
    <definedName name="KP_5_KP_I_B4_FORMULA_HEADER_ID" localSheetId="1">#REF!</definedName>
    <definedName name="KP_5_KP_I_B4_FORMULA_HEADER_ID" localSheetId="13">#REF!</definedName>
    <definedName name="KP_5_KP_I_B4_FORMULA_HEADER_ID" localSheetId="11">#REF!</definedName>
    <definedName name="KP_5_KP_I_B4_FORMULA_HEADER_ID" localSheetId="10">#REF!</definedName>
    <definedName name="KP_5_KP_I_B4_FORMULA_HEADER_ID" localSheetId="17">#REF!</definedName>
    <definedName name="KP_5_KP_I_B4_FORMULA_HEADER_ID" localSheetId="6">#REF!</definedName>
    <definedName name="KP_5_KP_I_B4_FORMULA_HEADER_ID" localSheetId="32">#REF!</definedName>
    <definedName name="KP_5_KP_I_B4_FORMULA_HEADER_ID" localSheetId="7">#REF!</definedName>
    <definedName name="KP_5_KP_I_B4_FORMULA_HEADER_ID" localSheetId="8">#REF!</definedName>
    <definedName name="KP_5_KP_I_B4_FORMULA_HEADER_ID" localSheetId="28">#REF!</definedName>
    <definedName name="KP_5_KP_I_B4_FORMULA_HEADER_ID" localSheetId="12">#REF!</definedName>
    <definedName name="KP_5_KP_I_B4_FORMULA_HEADER_ID" localSheetId="20">#REF!</definedName>
    <definedName name="KP_5_KP_I_B4_FORMULA_HEADER_ID" localSheetId="26">#REF!</definedName>
    <definedName name="KP_5_KP_I_B4_FORMULA_HEADER_ID" localSheetId="18">#REF!</definedName>
    <definedName name="KP_5_KP_I_B4_FORMULA_HEADER_ID" localSheetId="27">#REF!</definedName>
    <definedName name="KP_5_KP_I_B4_FORMULA_HEADER_ID">#REF!</definedName>
    <definedName name="KP_5_KP_I_B4_IDSUB" localSheetId="9">'[34]5(KP-I)B.4'!#REF!</definedName>
    <definedName name="KP_5_KP_I_B4_IDSUB" localSheetId="25">'[34]5(KP-I)B.4'!#REF!</definedName>
    <definedName name="KP_5_KP_I_B4_IDSUB" localSheetId="19">'[34]5(KP-I)B.4'!#REF!</definedName>
    <definedName name="KP_5_KP_I_B4_IDSUB" localSheetId="2">'[35]5(KP-I)B.4'!#REF!</definedName>
    <definedName name="KP_5_KP_I_B4_IDSUB" localSheetId="31">'[34]5(KP-I)B.4'!#REF!</definedName>
    <definedName name="KP_5_KP_I_B4_IDSUB" localSheetId="1">'[34]5(KP-I)B.4'!#REF!</definedName>
    <definedName name="KP_5_KP_I_B4_IDSUB" localSheetId="13">'[34]5(KP-I)B.4'!#REF!</definedName>
    <definedName name="KP_5_KP_I_B4_IDSUB" localSheetId="11">'[34]5(KP-I)B.4'!#REF!</definedName>
    <definedName name="KP_5_KP_I_B4_IDSUB" localSheetId="10">'[34]5(KP-I)B.4'!#REF!</definedName>
    <definedName name="KP_5_KP_I_B4_IDSUB" localSheetId="17">'[34]5(KP-I)B.4'!#REF!</definedName>
    <definedName name="KP_5_KP_I_B4_IDSUB" localSheetId="6">'[34]5(KP-I)B.4'!#REF!</definedName>
    <definedName name="KP_5_KP_I_B4_IDSUB" localSheetId="32">'[34]5(KP-I)B.4'!#REF!</definedName>
    <definedName name="KP_5_KP_I_B4_IDSUB" localSheetId="7">'[34]5(KP-I)B.4'!#REF!</definedName>
    <definedName name="KP_5_KP_I_B4_IDSUB" localSheetId="8">'[34]5(KP-I)B.4'!#REF!</definedName>
    <definedName name="KP_5_KP_I_B4_IDSUB" localSheetId="28">'[34]5(KP-I)B.4'!#REF!</definedName>
    <definedName name="KP_5_KP_I_B4_IDSUB" localSheetId="12">'[34]5(KP-I)B.4'!#REF!</definedName>
    <definedName name="KP_5_KP_I_B4_IDSUB" localSheetId="20">'[34]5(KP-I)B.4'!#REF!</definedName>
    <definedName name="KP_5_KP_I_B4_IDSUB" localSheetId="26">'[34]5(KP-I)B.4'!#REF!</definedName>
    <definedName name="KP_5_KP_I_B4_IDSUB" localSheetId="18">'[34]5(KP-I)B.4'!#REF!</definedName>
    <definedName name="KP_5_KP_I_B4_IDSUB" localSheetId="27">'[34]5(KP-I)B.4'!#REF!</definedName>
    <definedName name="KP_5_KP_I_B4_IDSUB">'[34]5(KP-I)B.4'!#REF!</definedName>
    <definedName name="KP_5_KP_I_B4_LOCKCELLS" localSheetId="9">#REF!</definedName>
    <definedName name="KP_5_KP_I_B4_LOCKCELLS" localSheetId="25">#REF!</definedName>
    <definedName name="KP_5_KP_I_B4_LOCKCELLS" localSheetId="19">#REF!</definedName>
    <definedName name="KP_5_KP_I_B4_LOCKCELLS" localSheetId="2">#REF!</definedName>
    <definedName name="KP_5_KP_I_B4_LOCKCELLS" localSheetId="31">#REF!</definedName>
    <definedName name="KP_5_KP_I_B4_LOCKCELLS" localSheetId="1">#REF!</definedName>
    <definedName name="KP_5_KP_I_B4_LOCKCELLS" localSheetId="13">#REF!</definedName>
    <definedName name="KP_5_KP_I_B4_LOCKCELLS" localSheetId="11">#REF!</definedName>
    <definedName name="KP_5_KP_I_B4_LOCKCELLS" localSheetId="10">#REF!</definedName>
    <definedName name="KP_5_KP_I_B4_LOCKCELLS" localSheetId="17">#REF!</definedName>
    <definedName name="KP_5_KP_I_B4_LOCKCELLS" localSheetId="6">#REF!</definedName>
    <definedName name="KP_5_KP_I_B4_LOCKCELLS" localSheetId="32">#REF!</definedName>
    <definedName name="KP_5_KP_I_B4_LOCKCELLS" localSheetId="7">#REF!</definedName>
    <definedName name="KP_5_KP_I_B4_LOCKCELLS" localSheetId="8">#REF!</definedName>
    <definedName name="KP_5_KP_I_B4_LOCKCELLS" localSheetId="28">#REF!</definedName>
    <definedName name="KP_5_KP_I_B4_LOCKCELLS" localSheetId="12">#REF!</definedName>
    <definedName name="KP_5_KP_I_B4_LOCKCELLS" localSheetId="20">#REF!</definedName>
    <definedName name="KP_5_KP_I_B4_LOCKCELLS" localSheetId="26">#REF!</definedName>
    <definedName name="KP_5_KP_I_B4_LOCKCELLS" localSheetId="18">#REF!</definedName>
    <definedName name="KP_5_KP_I_B4_LOCKCELLS" localSheetId="27">#REF!</definedName>
    <definedName name="KP_5_KP_I_B4_LOCKCELLS">#REF!</definedName>
    <definedName name="KP_5_KP_II_1_A11_DYN_REGION" localSheetId="2">#REF!</definedName>
    <definedName name="KP_5_KP_II_1_A11_DYN_REGION" localSheetId="31">#REF!</definedName>
    <definedName name="KP_5_KP_II_1_A11_DYN_REGION" localSheetId="1">#REF!</definedName>
    <definedName name="KP_5_KP_II_1_A11_DYN_REGION" localSheetId="13">#REF!</definedName>
    <definedName name="KP_5_KP_II_1_A11_DYN_REGION" localSheetId="11">#REF!</definedName>
    <definedName name="KP_5_KP_II_1_A11_DYN_REGION">#REF!</definedName>
    <definedName name="KP_5_KP_II_1_A11_DYNROWS" localSheetId="2">#REF!</definedName>
    <definedName name="KP_5_KP_II_1_A11_DYNROWS" localSheetId="31">#REF!</definedName>
    <definedName name="KP_5_KP_II_1_A11_DYNROWS" localSheetId="1">#REF!</definedName>
    <definedName name="KP_5_KP_II_1_A11_DYNROWS" localSheetId="13">#REF!</definedName>
    <definedName name="KP_5_KP_II_1_A11_DYNROWS" localSheetId="11">#REF!</definedName>
    <definedName name="KP_5_KP_II_1_A11_DYNROWS">#REF!</definedName>
    <definedName name="KP_5_KP_II_1_A11_FORMULA_HEADER_ID" localSheetId="2">#REF!</definedName>
    <definedName name="KP_5_KP_II_1_A11_FORMULA_HEADER_ID" localSheetId="31">#REF!</definedName>
    <definedName name="KP_5_KP_II_1_A11_FORMULA_HEADER_ID" localSheetId="1">#REF!</definedName>
    <definedName name="KP_5_KP_II_1_A11_FORMULA_HEADER_ID" localSheetId="13">#REF!</definedName>
    <definedName name="KP_5_KP_II_1_A11_FORMULA_HEADER_ID" localSheetId="11">#REF!</definedName>
    <definedName name="KP_5_KP_II_1_A11_FORMULA_HEADER_ID">#REF!</definedName>
    <definedName name="KP_5_KP_II_1_A11_IDCODE" localSheetId="2">'[35]5(KP-II)1'!#REF!</definedName>
    <definedName name="KP_5_KP_II_1_A11_IDCODE" localSheetId="31">'[34]5(KP-II)1'!#REF!</definedName>
    <definedName name="KP_5_KP_II_1_A11_IDCODE" localSheetId="1">'[34]5(KP-II)1'!#REF!</definedName>
    <definedName name="KP_5_KP_II_1_A11_IDCODE" localSheetId="13">'[34]5(KP-II)1'!#REF!</definedName>
    <definedName name="KP_5_KP_II_1_A11_IDCODE" localSheetId="11">'[34]5(KP-II)1'!#REF!</definedName>
    <definedName name="KP_5_KP_II_1_A11_IDCODE">'[34]5(KP-II)1'!#REF!</definedName>
    <definedName name="KP_5_KP_II_1_A12_DYN_REGION" localSheetId="9">#REF!</definedName>
    <definedName name="KP_5_KP_II_1_A12_DYN_REGION" localSheetId="25">#REF!</definedName>
    <definedName name="KP_5_KP_II_1_A12_DYN_REGION" localSheetId="19">#REF!</definedName>
    <definedName name="KP_5_KP_II_1_A12_DYN_REGION" localSheetId="2">#REF!</definedName>
    <definedName name="KP_5_KP_II_1_A12_DYN_REGION" localSheetId="31">#REF!</definedName>
    <definedName name="KP_5_KP_II_1_A12_DYN_REGION" localSheetId="1">#REF!</definedName>
    <definedName name="KP_5_KP_II_1_A12_DYN_REGION" localSheetId="13">#REF!</definedName>
    <definedName name="KP_5_KP_II_1_A12_DYN_REGION" localSheetId="11">#REF!</definedName>
    <definedName name="KP_5_KP_II_1_A12_DYN_REGION" localSheetId="10">#REF!</definedName>
    <definedName name="KP_5_KP_II_1_A12_DYN_REGION" localSheetId="17">#REF!</definedName>
    <definedName name="KP_5_KP_II_1_A12_DYN_REGION" localSheetId="6">#REF!</definedName>
    <definedName name="KP_5_KP_II_1_A12_DYN_REGION" localSheetId="32">#REF!</definedName>
    <definedName name="KP_5_KP_II_1_A12_DYN_REGION" localSheetId="7">#REF!</definedName>
    <definedName name="KP_5_KP_II_1_A12_DYN_REGION" localSheetId="8">#REF!</definedName>
    <definedName name="KP_5_KP_II_1_A12_DYN_REGION" localSheetId="28">#REF!</definedName>
    <definedName name="KP_5_KP_II_1_A12_DYN_REGION" localSheetId="12">#REF!</definedName>
    <definedName name="KP_5_KP_II_1_A12_DYN_REGION" localSheetId="20">#REF!</definedName>
    <definedName name="KP_5_KP_II_1_A12_DYN_REGION" localSheetId="26">#REF!</definedName>
    <definedName name="KP_5_KP_II_1_A12_DYN_REGION" localSheetId="18">#REF!</definedName>
    <definedName name="KP_5_KP_II_1_A12_DYN_REGION" localSheetId="27">#REF!</definedName>
    <definedName name="KP_5_KP_II_1_A12_DYN_REGION">#REF!</definedName>
    <definedName name="KP_5_KP_II_1_A12_DYNROWS" localSheetId="2">#REF!</definedName>
    <definedName name="KP_5_KP_II_1_A12_DYNROWS" localSheetId="31">#REF!</definedName>
    <definedName name="KP_5_KP_II_1_A12_DYNROWS" localSheetId="1">#REF!</definedName>
    <definedName name="KP_5_KP_II_1_A12_DYNROWS" localSheetId="13">#REF!</definedName>
    <definedName name="KP_5_KP_II_1_A12_DYNROWS" localSheetId="11">#REF!</definedName>
    <definedName name="KP_5_KP_II_1_A12_DYNROWS">#REF!</definedName>
    <definedName name="KP_5_KP_II_1_A12_FORMULA_HEADER_ID" localSheetId="2">#REF!</definedName>
    <definedName name="KP_5_KP_II_1_A12_FORMULA_HEADER_ID" localSheetId="31">#REF!</definedName>
    <definedName name="KP_5_KP_II_1_A12_FORMULA_HEADER_ID" localSheetId="1">#REF!</definedName>
    <definedName name="KP_5_KP_II_1_A12_FORMULA_HEADER_ID" localSheetId="13">#REF!</definedName>
    <definedName name="KP_5_KP_II_1_A12_FORMULA_HEADER_ID" localSheetId="11">#REF!</definedName>
    <definedName name="KP_5_KP_II_1_A12_FORMULA_HEADER_ID">#REF!</definedName>
    <definedName name="KP_5_KP_II_1_A12_IDCODE" localSheetId="2">'[35]5(KP-II)1'!#REF!</definedName>
    <definedName name="KP_5_KP_II_1_A12_IDCODE" localSheetId="31">'[34]5(KP-II)1'!#REF!</definedName>
    <definedName name="KP_5_KP_II_1_A12_IDCODE" localSheetId="1">'[34]5(KP-II)1'!#REF!</definedName>
    <definedName name="KP_5_KP_II_1_A12_IDCODE" localSheetId="13">'[34]5(KP-II)1'!#REF!</definedName>
    <definedName name="KP_5_KP_II_1_A12_IDCODE" localSheetId="11">'[34]5(KP-II)1'!#REF!</definedName>
    <definedName name="KP_5_KP_II_1_A12_IDCODE">'[34]5(KP-II)1'!#REF!</definedName>
    <definedName name="KP_5_KP_II_1_ADD" localSheetId="2">'[35]5(KP-II)1'!#REF!</definedName>
    <definedName name="KP_5_KP_II_1_ADD" localSheetId="31">'[34]5(KP-II)1'!#REF!</definedName>
    <definedName name="KP_5_KP_II_1_ADD" localSheetId="1">'[34]5(KP-II)1'!#REF!</definedName>
    <definedName name="KP_5_KP_II_1_ADD" localSheetId="13">'[34]5(KP-II)1'!#REF!</definedName>
    <definedName name="KP_5_KP_II_1_ADD" localSheetId="11">'[34]5(KP-II)1'!#REF!</definedName>
    <definedName name="KP_5_KP_II_1_ADD">'[34]5(KP-II)1'!#REF!</definedName>
    <definedName name="KP_5_KP_II_1_B1_DYN_REGION" localSheetId="9">#REF!</definedName>
    <definedName name="KP_5_KP_II_1_B1_DYN_REGION" localSheetId="25">#REF!</definedName>
    <definedName name="KP_5_KP_II_1_B1_DYN_REGION" localSheetId="19">#REF!</definedName>
    <definedName name="KP_5_KP_II_1_B1_DYN_REGION" localSheetId="2">#REF!</definedName>
    <definedName name="KP_5_KP_II_1_B1_DYN_REGION" localSheetId="31">#REF!</definedName>
    <definedName name="KP_5_KP_II_1_B1_DYN_REGION" localSheetId="1">#REF!</definedName>
    <definedName name="KP_5_KP_II_1_B1_DYN_REGION" localSheetId="13">#REF!</definedName>
    <definedName name="KP_5_KP_II_1_B1_DYN_REGION" localSheetId="11">#REF!</definedName>
    <definedName name="KP_5_KP_II_1_B1_DYN_REGION" localSheetId="10">#REF!</definedName>
    <definedName name="KP_5_KP_II_1_B1_DYN_REGION" localSheetId="17">#REF!</definedName>
    <definedName name="KP_5_KP_II_1_B1_DYN_REGION" localSheetId="6">#REF!</definedName>
    <definedName name="KP_5_KP_II_1_B1_DYN_REGION" localSheetId="32">#REF!</definedName>
    <definedName name="KP_5_KP_II_1_B1_DYN_REGION" localSheetId="7">#REF!</definedName>
    <definedName name="KP_5_KP_II_1_B1_DYN_REGION" localSheetId="8">#REF!</definedName>
    <definedName name="KP_5_KP_II_1_B1_DYN_REGION" localSheetId="28">#REF!</definedName>
    <definedName name="KP_5_KP_II_1_B1_DYN_REGION" localSheetId="12">#REF!</definedName>
    <definedName name="KP_5_KP_II_1_B1_DYN_REGION" localSheetId="20">#REF!</definedName>
    <definedName name="KP_5_KP_II_1_B1_DYN_REGION" localSheetId="26">#REF!</definedName>
    <definedName name="KP_5_KP_II_1_B1_DYN_REGION" localSheetId="18">#REF!</definedName>
    <definedName name="KP_5_KP_II_1_B1_DYN_REGION" localSheetId="27">#REF!</definedName>
    <definedName name="KP_5_KP_II_1_B1_DYN_REGION">#REF!</definedName>
    <definedName name="KP_5_KP_II_1_B1_DYNROWS" localSheetId="2">#REF!</definedName>
    <definedName name="KP_5_KP_II_1_B1_DYNROWS" localSheetId="31">#REF!</definedName>
    <definedName name="KP_5_KP_II_1_B1_DYNROWS" localSheetId="1">#REF!</definedName>
    <definedName name="KP_5_KP_II_1_B1_DYNROWS" localSheetId="13">#REF!</definedName>
    <definedName name="KP_5_KP_II_1_B1_DYNROWS" localSheetId="11">#REF!</definedName>
    <definedName name="KP_5_KP_II_1_B1_DYNROWS">#REF!</definedName>
    <definedName name="KP_5_KP_II_1_B1_FORMULA_HEADER_ID" localSheetId="2">#REF!</definedName>
    <definedName name="KP_5_KP_II_1_B1_FORMULA_HEADER_ID" localSheetId="31">#REF!</definedName>
    <definedName name="KP_5_KP_II_1_B1_FORMULA_HEADER_ID" localSheetId="1">#REF!</definedName>
    <definedName name="KP_5_KP_II_1_B1_FORMULA_HEADER_ID" localSheetId="13">#REF!</definedName>
    <definedName name="KP_5_KP_II_1_B1_FORMULA_HEADER_ID" localSheetId="11">#REF!</definedName>
    <definedName name="KP_5_KP_II_1_B1_FORMULA_HEADER_ID">#REF!</definedName>
    <definedName name="KP_5_KP_II_1_B1_IDCODE" localSheetId="2">'[35]5(KP-II)1'!#REF!</definedName>
    <definedName name="KP_5_KP_II_1_B1_IDCODE" localSheetId="31">'[34]5(KP-II)1'!#REF!</definedName>
    <definedName name="KP_5_KP_II_1_B1_IDCODE" localSheetId="1">'[34]5(KP-II)1'!#REF!</definedName>
    <definedName name="KP_5_KP_II_1_B1_IDCODE" localSheetId="13">'[34]5(KP-II)1'!#REF!</definedName>
    <definedName name="KP_5_KP_II_1_B1_IDCODE" localSheetId="11">'[34]5(KP-II)1'!#REF!</definedName>
    <definedName name="KP_5_KP_II_1_B1_IDCODE">'[34]5(KP-II)1'!#REF!</definedName>
    <definedName name="KP_5_KP_II_2_ADD" localSheetId="2">'[35]5(KP-II)2'!#REF!</definedName>
    <definedName name="KP_5_KP_II_2_ADD" localSheetId="31">'[34]5(KP-II)2'!#REF!</definedName>
    <definedName name="KP_5_KP_II_2_ADD" localSheetId="1">'[34]5(KP-II)2'!#REF!</definedName>
    <definedName name="KP_5_KP_II_2_ADD" localSheetId="13">'[34]5(KP-II)2'!#REF!</definedName>
    <definedName name="KP_5_KP_II_2_ADD" localSheetId="11">'[34]5(KP-II)2'!#REF!</definedName>
    <definedName name="KP_5_KP_II_2_ADD">'[34]5(KP-II)2'!#REF!</definedName>
    <definedName name="KP_5_KP_II_2_B1_DYN_REGION" localSheetId="9">#REF!</definedName>
    <definedName name="KP_5_KP_II_2_B1_DYN_REGION" localSheetId="25">#REF!</definedName>
    <definedName name="KP_5_KP_II_2_B1_DYN_REGION" localSheetId="19">#REF!</definedName>
    <definedName name="KP_5_KP_II_2_B1_DYN_REGION" localSheetId="2">#REF!</definedName>
    <definedName name="KP_5_KP_II_2_B1_DYN_REGION" localSheetId="31">#REF!</definedName>
    <definedName name="KP_5_KP_II_2_B1_DYN_REGION" localSheetId="1">#REF!</definedName>
    <definedName name="KP_5_KP_II_2_B1_DYN_REGION" localSheetId="13">#REF!</definedName>
    <definedName name="KP_5_KP_II_2_B1_DYN_REGION" localSheetId="11">#REF!</definedName>
    <definedName name="KP_5_KP_II_2_B1_DYN_REGION" localSheetId="10">#REF!</definedName>
    <definedName name="KP_5_KP_II_2_B1_DYN_REGION" localSheetId="17">#REF!</definedName>
    <definedName name="KP_5_KP_II_2_B1_DYN_REGION" localSheetId="6">#REF!</definedName>
    <definedName name="KP_5_KP_II_2_B1_DYN_REGION" localSheetId="32">#REF!</definedName>
    <definedName name="KP_5_KP_II_2_B1_DYN_REGION" localSheetId="7">#REF!</definedName>
    <definedName name="KP_5_KP_II_2_B1_DYN_REGION" localSheetId="8">#REF!</definedName>
    <definedName name="KP_5_KP_II_2_B1_DYN_REGION" localSheetId="28">#REF!</definedName>
    <definedName name="KP_5_KP_II_2_B1_DYN_REGION" localSheetId="12">#REF!</definedName>
    <definedName name="KP_5_KP_II_2_B1_DYN_REGION" localSheetId="20">#REF!</definedName>
    <definedName name="KP_5_KP_II_2_B1_DYN_REGION" localSheetId="26">#REF!</definedName>
    <definedName name="KP_5_KP_II_2_B1_DYN_REGION" localSheetId="18">#REF!</definedName>
    <definedName name="KP_5_KP_II_2_B1_DYN_REGION" localSheetId="27">#REF!</definedName>
    <definedName name="KP_5_KP_II_2_B1_DYN_REGION">#REF!</definedName>
    <definedName name="KP_5_KP_II_2_B1_DYNROWS" localSheetId="2">#REF!</definedName>
    <definedName name="KP_5_KP_II_2_B1_DYNROWS" localSheetId="31">#REF!</definedName>
    <definedName name="KP_5_KP_II_2_B1_DYNROWS" localSheetId="1">#REF!</definedName>
    <definedName name="KP_5_KP_II_2_B1_DYNROWS" localSheetId="13">#REF!</definedName>
    <definedName name="KP_5_KP_II_2_B1_DYNROWS" localSheetId="11">#REF!</definedName>
    <definedName name="KP_5_KP_II_2_B1_DYNROWS">#REF!</definedName>
    <definedName name="KP_5_KP_II_2_B1_FORMULA_HEADER_ID" localSheetId="2">#REF!</definedName>
    <definedName name="KP_5_KP_II_2_B1_FORMULA_HEADER_ID" localSheetId="31">#REF!</definedName>
    <definedName name="KP_5_KP_II_2_B1_FORMULA_HEADER_ID" localSheetId="1">#REF!</definedName>
    <definedName name="KP_5_KP_II_2_B1_FORMULA_HEADER_ID" localSheetId="13">#REF!</definedName>
    <definedName name="KP_5_KP_II_2_B1_FORMULA_HEADER_ID" localSheetId="11">#REF!</definedName>
    <definedName name="KP_5_KP_II_2_B1_FORMULA_HEADER_ID">#REF!</definedName>
    <definedName name="KP_5_KP_II_2_B1_IDCODE" localSheetId="2">'[35]5(KP-II)2'!#REF!</definedName>
    <definedName name="KP_5_KP_II_2_B1_IDCODE" localSheetId="31">'[34]5(KP-II)2'!#REF!</definedName>
    <definedName name="KP_5_KP_II_2_B1_IDCODE" localSheetId="1">'[34]5(KP-II)2'!#REF!</definedName>
    <definedName name="KP_5_KP_II_2_B1_IDCODE" localSheetId="13">'[34]5(KP-II)2'!#REF!</definedName>
    <definedName name="KP_5_KP_II_2_B1_IDCODE" localSheetId="11">'[34]5(KP-II)2'!#REF!</definedName>
    <definedName name="KP_5_KP_II_2_B1_IDCODE">'[34]5(KP-II)2'!#REF!</definedName>
    <definedName name="KP_5_KP_II_3_A2_DYN_REGION" localSheetId="9">#REF!</definedName>
    <definedName name="KP_5_KP_II_3_A2_DYN_REGION" localSheetId="25">#REF!</definedName>
    <definedName name="KP_5_KP_II_3_A2_DYN_REGION" localSheetId="19">#REF!</definedName>
    <definedName name="KP_5_KP_II_3_A2_DYN_REGION" localSheetId="2">#REF!</definedName>
    <definedName name="KP_5_KP_II_3_A2_DYN_REGION" localSheetId="31">#REF!</definedName>
    <definedName name="KP_5_KP_II_3_A2_DYN_REGION" localSheetId="1">#REF!</definedName>
    <definedName name="KP_5_KP_II_3_A2_DYN_REGION" localSheetId="13">#REF!</definedName>
    <definedName name="KP_5_KP_II_3_A2_DYN_REGION" localSheetId="11">#REF!</definedName>
    <definedName name="KP_5_KP_II_3_A2_DYN_REGION" localSheetId="10">#REF!</definedName>
    <definedName name="KP_5_KP_II_3_A2_DYN_REGION" localSheetId="17">#REF!</definedName>
    <definedName name="KP_5_KP_II_3_A2_DYN_REGION" localSheetId="6">#REF!</definedName>
    <definedName name="KP_5_KP_II_3_A2_DYN_REGION" localSheetId="32">#REF!</definedName>
    <definedName name="KP_5_KP_II_3_A2_DYN_REGION" localSheetId="7">#REF!</definedName>
    <definedName name="KP_5_KP_II_3_A2_DYN_REGION" localSheetId="8">#REF!</definedName>
    <definedName name="KP_5_KP_II_3_A2_DYN_REGION" localSheetId="28">#REF!</definedName>
    <definedName name="KP_5_KP_II_3_A2_DYN_REGION" localSheetId="12">#REF!</definedName>
    <definedName name="KP_5_KP_II_3_A2_DYN_REGION" localSheetId="20">#REF!</definedName>
    <definedName name="KP_5_KP_II_3_A2_DYN_REGION" localSheetId="26">#REF!</definedName>
    <definedName name="KP_5_KP_II_3_A2_DYN_REGION" localSheetId="18">#REF!</definedName>
    <definedName name="KP_5_KP_II_3_A2_DYN_REGION" localSheetId="27">#REF!</definedName>
    <definedName name="KP_5_KP_II_3_A2_DYN_REGION">#REF!</definedName>
    <definedName name="KP_5_KP_II_3_A2_DYNROWS" localSheetId="2">#REF!</definedName>
    <definedName name="KP_5_KP_II_3_A2_DYNROWS" localSheetId="31">#REF!</definedName>
    <definedName name="KP_5_KP_II_3_A2_DYNROWS" localSheetId="1">#REF!</definedName>
    <definedName name="KP_5_KP_II_3_A2_DYNROWS" localSheetId="13">#REF!</definedName>
    <definedName name="KP_5_KP_II_3_A2_DYNROWS" localSheetId="11">#REF!</definedName>
    <definedName name="KP_5_KP_II_3_A2_DYNROWS">#REF!</definedName>
    <definedName name="KP_5_KP_II_3_A2_FORMULA_HEADER_ID" localSheetId="2">#REF!</definedName>
    <definedName name="KP_5_KP_II_3_A2_FORMULA_HEADER_ID" localSheetId="31">#REF!</definedName>
    <definedName name="KP_5_KP_II_3_A2_FORMULA_HEADER_ID" localSheetId="1">#REF!</definedName>
    <definedName name="KP_5_KP_II_3_A2_FORMULA_HEADER_ID" localSheetId="13">#REF!</definedName>
    <definedName name="KP_5_KP_II_3_A2_FORMULA_HEADER_ID" localSheetId="11">#REF!</definedName>
    <definedName name="KP_5_KP_II_3_A2_FORMULA_HEADER_ID">#REF!</definedName>
    <definedName name="KP_5_KP_II_3_A21_DYN_REGION" localSheetId="2">#REF!</definedName>
    <definedName name="KP_5_KP_II_3_A21_DYN_REGION" localSheetId="31">#REF!</definedName>
    <definedName name="KP_5_KP_II_3_A21_DYN_REGION" localSheetId="1">#REF!</definedName>
    <definedName name="KP_5_KP_II_3_A21_DYN_REGION" localSheetId="13">#REF!</definedName>
    <definedName name="KP_5_KP_II_3_A21_DYN_REGION" localSheetId="11">#REF!</definedName>
    <definedName name="KP_5_KP_II_3_A21_DYN_REGION">#REF!</definedName>
    <definedName name="KP_5_KP_II_3_A21_DYNROWS" localSheetId="2">#REF!</definedName>
    <definedName name="KP_5_KP_II_3_A21_DYNROWS" localSheetId="31">#REF!</definedName>
    <definedName name="KP_5_KP_II_3_A21_DYNROWS" localSheetId="1">#REF!</definedName>
    <definedName name="KP_5_KP_II_3_A21_DYNROWS" localSheetId="13">#REF!</definedName>
    <definedName name="KP_5_KP_II_3_A21_DYNROWS" localSheetId="11">#REF!</definedName>
    <definedName name="KP_5_KP_II_3_A21_DYNROWS">#REF!</definedName>
    <definedName name="KP_5_KP_II_3_A21_FORMULA_HEADER_ID" localSheetId="2">#REF!</definedName>
    <definedName name="KP_5_KP_II_3_A21_FORMULA_HEADER_ID" localSheetId="31">#REF!</definedName>
    <definedName name="KP_5_KP_II_3_A21_FORMULA_HEADER_ID" localSheetId="1">#REF!</definedName>
    <definedName name="KP_5_KP_II_3_A21_FORMULA_HEADER_ID" localSheetId="13">#REF!</definedName>
    <definedName name="KP_5_KP_II_3_A21_FORMULA_HEADER_ID" localSheetId="11">#REF!</definedName>
    <definedName name="KP_5_KP_II_3_A21_FORMULA_HEADER_ID">#REF!</definedName>
    <definedName name="KP_5_KP_II_3_A21_IDCODE_HEADER" localSheetId="2">'[35]5(KP-II)3'!#REF!</definedName>
    <definedName name="KP_5_KP_II_3_A21_IDCODE_HEADER" localSheetId="31">'[34]5(KP-II)3'!#REF!</definedName>
    <definedName name="KP_5_KP_II_3_A21_IDCODE_HEADER" localSheetId="1">'[34]5(KP-II)3'!#REF!</definedName>
    <definedName name="KP_5_KP_II_3_A21_IDCODE_HEADER" localSheetId="13">'[34]5(KP-II)3'!#REF!</definedName>
    <definedName name="KP_5_KP_II_3_A21_IDCODE_HEADER" localSheetId="11">'[34]5(KP-II)3'!#REF!</definedName>
    <definedName name="KP_5_KP_II_3_A21_IDCODE_HEADER">'[34]5(KP-II)3'!#REF!</definedName>
    <definedName name="KP_5_KP_II_3_ADD" localSheetId="2">'[35]5(KP-II)3'!#REF!</definedName>
    <definedName name="KP_5_KP_II_3_ADD" localSheetId="31">'[34]5(KP-II)3'!#REF!</definedName>
    <definedName name="KP_5_KP_II_3_ADD" localSheetId="1">'[34]5(KP-II)3'!#REF!</definedName>
    <definedName name="KP_5_KP_II_3_ADD" localSheetId="13">'[34]5(KP-II)3'!#REF!</definedName>
    <definedName name="KP_5_KP_II_3_ADD" localSheetId="11">'[34]5(KP-II)3'!#REF!</definedName>
    <definedName name="KP_5_KP_II_3_ADD">'[34]5(KP-II)3'!#REF!</definedName>
    <definedName name="KP_5_KP_II_3_B2_DYN_REGION" localSheetId="9">#REF!</definedName>
    <definedName name="KP_5_KP_II_3_B2_DYN_REGION" localSheetId="25">#REF!</definedName>
    <definedName name="KP_5_KP_II_3_B2_DYN_REGION" localSheetId="19">#REF!</definedName>
    <definedName name="KP_5_KP_II_3_B2_DYN_REGION" localSheetId="2">#REF!</definedName>
    <definedName name="KP_5_KP_II_3_B2_DYN_REGION" localSheetId="31">#REF!</definedName>
    <definedName name="KP_5_KP_II_3_B2_DYN_REGION" localSheetId="1">#REF!</definedName>
    <definedName name="KP_5_KP_II_3_B2_DYN_REGION" localSheetId="13">#REF!</definedName>
    <definedName name="KP_5_KP_II_3_B2_DYN_REGION" localSheetId="11">#REF!</definedName>
    <definedName name="KP_5_KP_II_3_B2_DYN_REGION" localSheetId="10">#REF!</definedName>
    <definedName name="KP_5_KP_II_3_B2_DYN_REGION" localSheetId="17">#REF!</definedName>
    <definedName name="KP_5_KP_II_3_B2_DYN_REGION" localSheetId="6">#REF!</definedName>
    <definedName name="KP_5_KP_II_3_B2_DYN_REGION" localSheetId="32">#REF!</definedName>
    <definedName name="KP_5_KP_II_3_B2_DYN_REGION" localSheetId="7">#REF!</definedName>
    <definedName name="KP_5_KP_II_3_B2_DYN_REGION" localSheetId="8">#REF!</definedName>
    <definedName name="KP_5_KP_II_3_B2_DYN_REGION" localSheetId="28">#REF!</definedName>
    <definedName name="KP_5_KP_II_3_B2_DYN_REGION" localSheetId="12">#REF!</definedName>
    <definedName name="KP_5_KP_II_3_B2_DYN_REGION" localSheetId="20">#REF!</definedName>
    <definedName name="KP_5_KP_II_3_B2_DYN_REGION" localSheetId="26">#REF!</definedName>
    <definedName name="KP_5_KP_II_3_B2_DYN_REGION" localSheetId="18">#REF!</definedName>
    <definedName name="KP_5_KP_II_3_B2_DYN_REGION" localSheetId="27">#REF!</definedName>
    <definedName name="KP_5_KP_II_3_B2_DYN_REGION">#REF!</definedName>
    <definedName name="KP_5_KP_II_3_B2_DYNROWS" localSheetId="2">#REF!</definedName>
    <definedName name="KP_5_KP_II_3_B2_DYNROWS" localSheetId="31">#REF!</definedName>
    <definedName name="KP_5_KP_II_3_B2_DYNROWS" localSheetId="1">#REF!</definedName>
    <definedName name="KP_5_KP_II_3_B2_DYNROWS" localSheetId="13">#REF!</definedName>
    <definedName name="KP_5_KP_II_3_B2_DYNROWS" localSheetId="11">#REF!</definedName>
    <definedName name="KP_5_KP_II_3_B2_DYNROWS">#REF!</definedName>
    <definedName name="KP_5_KP_II_3_B2_FORMULA_HEADER_ID" localSheetId="2">#REF!</definedName>
    <definedName name="KP_5_KP_II_3_B2_FORMULA_HEADER_ID" localSheetId="31">#REF!</definedName>
    <definedName name="KP_5_KP_II_3_B2_FORMULA_HEADER_ID" localSheetId="1">#REF!</definedName>
    <definedName name="KP_5_KP_II_3_B2_FORMULA_HEADER_ID" localSheetId="13">#REF!</definedName>
    <definedName name="KP_5_KP_II_3_B2_FORMULA_HEADER_ID" localSheetId="11">#REF!</definedName>
    <definedName name="KP_5_KP_II_3_B2_FORMULA_HEADER_ID">#REF!</definedName>
    <definedName name="KP_5_KP_II_3_B2_IDCODE_HEADER" localSheetId="2">'[35]5(KP-II)3'!#REF!</definedName>
    <definedName name="KP_5_KP_II_3_B2_IDCODE_HEADER" localSheetId="31">'[34]5(KP-II)3'!#REF!</definedName>
    <definedName name="KP_5_KP_II_3_B2_IDCODE_HEADER" localSheetId="1">'[34]5(KP-II)3'!#REF!</definedName>
    <definedName name="KP_5_KP_II_3_B2_IDCODE_HEADER" localSheetId="13">'[34]5(KP-II)3'!#REF!</definedName>
    <definedName name="KP_5_KP_II_3_B2_IDCODE_HEADER" localSheetId="11">'[34]5(KP-II)3'!#REF!</definedName>
    <definedName name="KP_5_KP_II_3_B2_IDCODE_HEADER">'[34]5(KP-II)3'!#REF!</definedName>
    <definedName name="KP_5_KP_II_3_D15" localSheetId="2">'[35]5(KP-II)3'!#REF!</definedName>
    <definedName name="KP_5_KP_II_3_D15" localSheetId="31">'[34]5(KP-II)3'!#REF!</definedName>
    <definedName name="KP_5_KP_II_3_D15" localSheetId="1">'[34]5(KP-II)3'!#REF!</definedName>
    <definedName name="KP_5_KP_II_3_D15" localSheetId="13">'[34]5(KP-II)3'!#REF!</definedName>
    <definedName name="KP_5_KP_II_3_D15" localSheetId="11">'[34]5(KP-II)3'!#REF!</definedName>
    <definedName name="KP_5_KP_II_3_D15">'[34]5(KP-II)3'!#REF!</definedName>
    <definedName name="KP_5_KP_II_4_A11_DYN_REGION" localSheetId="9">#REF!</definedName>
    <definedName name="KP_5_KP_II_4_A11_DYN_REGION" localSheetId="25">#REF!</definedName>
    <definedName name="KP_5_KP_II_4_A11_DYN_REGION" localSheetId="19">#REF!</definedName>
    <definedName name="KP_5_KP_II_4_A11_DYN_REGION" localSheetId="2">#REF!</definedName>
    <definedName name="KP_5_KP_II_4_A11_DYN_REGION" localSheetId="31">#REF!</definedName>
    <definedName name="KP_5_KP_II_4_A11_DYN_REGION" localSheetId="1">#REF!</definedName>
    <definedName name="KP_5_KP_II_4_A11_DYN_REGION" localSheetId="13">#REF!</definedName>
    <definedName name="KP_5_KP_II_4_A11_DYN_REGION" localSheetId="11">#REF!</definedName>
    <definedName name="KP_5_KP_II_4_A11_DYN_REGION" localSheetId="10">#REF!</definedName>
    <definedName name="KP_5_KP_II_4_A11_DYN_REGION" localSheetId="17">#REF!</definedName>
    <definedName name="KP_5_KP_II_4_A11_DYN_REGION" localSheetId="6">#REF!</definedName>
    <definedName name="KP_5_KP_II_4_A11_DYN_REGION" localSheetId="32">#REF!</definedName>
    <definedName name="KP_5_KP_II_4_A11_DYN_REGION" localSheetId="7">#REF!</definedName>
    <definedName name="KP_5_KP_II_4_A11_DYN_REGION" localSheetId="8">#REF!</definedName>
    <definedName name="KP_5_KP_II_4_A11_DYN_REGION" localSheetId="28">#REF!</definedName>
    <definedName name="KP_5_KP_II_4_A11_DYN_REGION" localSheetId="12">#REF!</definedName>
    <definedName name="KP_5_KP_II_4_A11_DYN_REGION" localSheetId="20">#REF!</definedName>
    <definedName name="KP_5_KP_II_4_A11_DYN_REGION" localSheetId="26">#REF!</definedName>
    <definedName name="KP_5_KP_II_4_A11_DYN_REGION" localSheetId="18">#REF!</definedName>
    <definedName name="KP_5_KP_II_4_A11_DYN_REGION" localSheetId="27">#REF!</definedName>
    <definedName name="KP_5_KP_II_4_A11_DYN_REGION">#REF!</definedName>
    <definedName name="KP_5_KP_II_4_A11_DYNROWS" localSheetId="2">#REF!</definedName>
    <definedName name="KP_5_KP_II_4_A11_DYNROWS" localSheetId="31">#REF!</definedName>
    <definedName name="KP_5_KP_II_4_A11_DYNROWS" localSheetId="1">#REF!</definedName>
    <definedName name="KP_5_KP_II_4_A11_DYNROWS" localSheetId="13">#REF!</definedName>
    <definedName name="KP_5_KP_II_4_A11_DYNROWS" localSheetId="11">#REF!</definedName>
    <definedName name="KP_5_KP_II_4_A11_DYNROWS">#REF!</definedName>
    <definedName name="KP_5_KP_II_4_A11_FORMULA_HEADER_ID" localSheetId="2">#REF!</definedName>
    <definedName name="KP_5_KP_II_4_A11_FORMULA_HEADER_ID" localSheetId="31">#REF!</definedName>
    <definedName name="KP_5_KP_II_4_A11_FORMULA_HEADER_ID" localSheetId="1">#REF!</definedName>
    <definedName name="KP_5_KP_II_4_A11_FORMULA_HEADER_ID" localSheetId="13">#REF!</definedName>
    <definedName name="KP_5_KP_II_4_A11_FORMULA_HEADER_ID" localSheetId="11">#REF!</definedName>
    <definedName name="KP_5_KP_II_4_A11_FORMULA_HEADER_ID">#REF!</definedName>
    <definedName name="KP_5_KP_II_4_A11_IDCODE" localSheetId="2">'[35]5(KP-II)4'!#REF!</definedName>
    <definedName name="KP_5_KP_II_4_A11_IDCODE" localSheetId="31">'[34]5(KP-II)4'!#REF!</definedName>
    <definedName name="KP_5_KP_II_4_A11_IDCODE" localSheetId="1">'[34]5(KP-II)4'!#REF!</definedName>
    <definedName name="KP_5_KP_II_4_A11_IDCODE" localSheetId="13">'[34]5(KP-II)4'!#REF!</definedName>
    <definedName name="KP_5_KP_II_4_A11_IDCODE" localSheetId="11">'[34]5(KP-II)4'!#REF!</definedName>
    <definedName name="KP_5_KP_II_4_A11_IDCODE">'[34]5(KP-II)4'!#REF!</definedName>
    <definedName name="KP_5_KP_II_4_A12_DYN_REGION" localSheetId="9">#REF!</definedName>
    <definedName name="KP_5_KP_II_4_A12_DYN_REGION" localSheetId="25">#REF!</definedName>
    <definedName name="KP_5_KP_II_4_A12_DYN_REGION" localSheetId="19">#REF!</definedName>
    <definedName name="KP_5_KP_II_4_A12_DYN_REGION" localSheetId="2">#REF!</definedName>
    <definedName name="KP_5_KP_II_4_A12_DYN_REGION" localSheetId="31">#REF!</definedName>
    <definedName name="KP_5_KP_II_4_A12_DYN_REGION" localSheetId="1">#REF!</definedName>
    <definedName name="KP_5_KP_II_4_A12_DYN_REGION" localSheetId="13">#REF!</definedName>
    <definedName name="KP_5_KP_II_4_A12_DYN_REGION" localSheetId="11">#REF!</definedName>
    <definedName name="KP_5_KP_II_4_A12_DYN_REGION" localSheetId="10">#REF!</definedName>
    <definedName name="KP_5_KP_II_4_A12_DYN_REGION" localSheetId="17">#REF!</definedName>
    <definedName name="KP_5_KP_II_4_A12_DYN_REGION" localSheetId="6">#REF!</definedName>
    <definedName name="KP_5_KP_II_4_A12_DYN_REGION" localSheetId="32">#REF!</definedName>
    <definedName name="KP_5_KP_II_4_A12_DYN_REGION" localSheetId="7">#REF!</definedName>
    <definedName name="KP_5_KP_II_4_A12_DYN_REGION" localSheetId="8">#REF!</definedName>
    <definedName name="KP_5_KP_II_4_A12_DYN_REGION" localSheetId="28">#REF!</definedName>
    <definedName name="KP_5_KP_II_4_A12_DYN_REGION" localSheetId="12">#REF!</definedName>
    <definedName name="KP_5_KP_II_4_A12_DYN_REGION" localSheetId="20">#REF!</definedName>
    <definedName name="KP_5_KP_II_4_A12_DYN_REGION" localSheetId="26">#REF!</definedName>
    <definedName name="KP_5_KP_II_4_A12_DYN_REGION" localSheetId="18">#REF!</definedName>
    <definedName name="KP_5_KP_II_4_A12_DYN_REGION" localSheetId="27">#REF!</definedName>
    <definedName name="KP_5_KP_II_4_A12_DYN_REGION">#REF!</definedName>
    <definedName name="KP_5_KP_II_4_A12_DYNROWS" localSheetId="2">#REF!</definedName>
    <definedName name="KP_5_KP_II_4_A12_DYNROWS" localSheetId="31">#REF!</definedName>
    <definedName name="KP_5_KP_II_4_A12_DYNROWS" localSheetId="1">#REF!</definedName>
    <definedName name="KP_5_KP_II_4_A12_DYNROWS" localSheetId="13">#REF!</definedName>
    <definedName name="KP_5_KP_II_4_A12_DYNROWS" localSheetId="11">#REF!</definedName>
    <definedName name="KP_5_KP_II_4_A12_DYNROWS">#REF!</definedName>
    <definedName name="KP_5_KP_II_4_A12_FORMULA_HEADER_ID" localSheetId="2">#REF!</definedName>
    <definedName name="KP_5_KP_II_4_A12_FORMULA_HEADER_ID" localSheetId="31">#REF!</definedName>
    <definedName name="KP_5_KP_II_4_A12_FORMULA_HEADER_ID" localSheetId="1">#REF!</definedName>
    <definedName name="KP_5_KP_II_4_A12_FORMULA_HEADER_ID" localSheetId="13">#REF!</definedName>
    <definedName name="KP_5_KP_II_4_A12_FORMULA_HEADER_ID" localSheetId="11">#REF!</definedName>
    <definedName name="KP_5_KP_II_4_A12_FORMULA_HEADER_ID">#REF!</definedName>
    <definedName name="KP_5_KP_II_4_A12_IDCODE" localSheetId="2">'[35]5(KP-II)4'!#REF!</definedName>
    <definedName name="KP_5_KP_II_4_A12_IDCODE" localSheetId="31">'[34]5(KP-II)4'!#REF!</definedName>
    <definedName name="KP_5_KP_II_4_A12_IDCODE" localSheetId="1">'[34]5(KP-II)4'!#REF!</definedName>
    <definedName name="KP_5_KP_II_4_A12_IDCODE" localSheetId="13">'[34]5(KP-II)4'!#REF!</definedName>
    <definedName name="KP_5_KP_II_4_A12_IDCODE" localSheetId="11">'[34]5(KP-II)4'!#REF!</definedName>
    <definedName name="KP_5_KP_II_4_A12_IDCODE">'[34]5(KP-II)4'!#REF!</definedName>
    <definedName name="KP_5_KP_II_4_A2_DYN_REGION" localSheetId="9">#REF!</definedName>
    <definedName name="KP_5_KP_II_4_A2_DYN_REGION" localSheetId="25">#REF!</definedName>
    <definedName name="KP_5_KP_II_4_A2_DYN_REGION" localSheetId="19">#REF!</definedName>
    <definedName name="KP_5_KP_II_4_A2_DYN_REGION" localSheetId="2">#REF!</definedName>
    <definedName name="KP_5_KP_II_4_A2_DYN_REGION" localSheetId="31">#REF!</definedName>
    <definedName name="KP_5_KP_II_4_A2_DYN_REGION" localSheetId="1">#REF!</definedName>
    <definedName name="KP_5_KP_II_4_A2_DYN_REGION" localSheetId="13">#REF!</definedName>
    <definedName name="KP_5_KP_II_4_A2_DYN_REGION" localSheetId="11">#REF!</definedName>
    <definedName name="KP_5_KP_II_4_A2_DYN_REGION" localSheetId="10">#REF!</definedName>
    <definedName name="KP_5_KP_II_4_A2_DYN_REGION" localSheetId="17">#REF!</definedName>
    <definedName name="KP_5_KP_II_4_A2_DYN_REGION" localSheetId="6">#REF!</definedName>
    <definedName name="KP_5_KP_II_4_A2_DYN_REGION" localSheetId="32">#REF!</definedName>
    <definedName name="KP_5_KP_II_4_A2_DYN_REGION" localSheetId="7">#REF!</definedName>
    <definedName name="KP_5_KP_II_4_A2_DYN_REGION" localSheetId="8">#REF!</definedName>
    <definedName name="KP_5_KP_II_4_A2_DYN_REGION" localSheetId="28">#REF!</definedName>
    <definedName name="KP_5_KP_II_4_A2_DYN_REGION" localSheetId="12">#REF!</definedName>
    <definedName name="KP_5_KP_II_4_A2_DYN_REGION" localSheetId="20">#REF!</definedName>
    <definedName name="KP_5_KP_II_4_A2_DYN_REGION" localSheetId="26">#REF!</definedName>
    <definedName name="KP_5_KP_II_4_A2_DYN_REGION" localSheetId="18">#REF!</definedName>
    <definedName name="KP_5_KP_II_4_A2_DYN_REGION" localSheetId="27">#REF!</definedName>
    <definedName name="KP_5_KP_II_4_A2_DYN_REGION">#REF!</definedName>
    <definedName name="KP_5_KP_II_4_A2_DYNROWS" localSheetId="2">#REF!</definedName>
    <definedName name="KP_5_KP_II_4_A2_DYNROWS" localSheetId="31">#REF!</definedName>
    <definedName name="KP_5_KP_II_4_A2_DYNROWS" localSheetId="1">#REF!</definedName>
    <definedName name="KP_5_KP_II_4_A2_DYNROWS" localSheetId="13">#REF!</definedName>
    <definedName name="KP_5_KP_II_4_A2_DYNROWS" localSheetId="11">#REF!</definedName>
    <definedName name="KP_5_KP_II_4_A2_DYNROWS">#REF!</definedName>
    <definedName name="KP_5_KP_II_4_A2_FORMULA_HEADER_ID" localSheetId="2">#REF!</definedName>
    <definedName name="KP_5_KP_II_4_A2_FORMULA_HEADER_ID" localSheetId="31">#REF!</definedName>
    <definedName name="KP_5_KP_II_4_A2_FORMULA_HEADER_ID" localSheetId="1">#REF!</definedName>
    <definedName name="KP_5_KP_II_4_A2_FORMULA_HEADER_ID" localSheetId="13">#REF!</definedName>
    <definedName name="KP_5_KP_II_4_A2_FORMULA_HEADER_ID" localSheetId="11">#REF!</definedName>
    <definedName name="KP_5_KP_II_4_A2_FORMULA_HEADER_ID">#REF!</definedName>
    <definedName name="KP_5_KP_II_4_A2_IDCODE" localSheetId="2">'[35]5(KP-II)4'!#REF!</definedName>
    <definedName name="KP_5_KP_II_4_A2_IDCODE" localSheetId="31">'[34]5(KP-II)4'!#REF!</definedName>
    <definedName name="KP_5_KP_II_4_A2_IDCODE" localSheetId="1">'[34]5(KP-II)4'!#REF!</definedName>
    <definedName name="KP_5_KP_II_4_A2_IDCODE" localSheetId="13">'[34]5(KP-II)4'!#REF!</definedName>
    <definedName name="KP_5_KP_II_4_A2_IDCODE" localSheetId="11">'[34]5(KP-II)4'!#REF!</definedName>
    <definedName name="KP_5_KP_II_4_A2_IDCODE">'[34]5(KP-II)4'!#REF!</definedName>
    <definedName name="KP_5_KP_II_4_ADD" localSheetId="2">'[35]5(KP-II)4'!#REF!</definedName>
    <definedName name="KP_5_KP_II_4_ADD" localSheetId="31">'[34]5(KP-II)4'!#REF!</definedName>
    <definedName name="KP_5_KP_II_4_ADD" localSheetId="1">'[34]5(KP-II)4'!#REF!</definedName>
    <definedName name="KP_5_KP_II_4_ADD" localSheetId="13">'[34]5(KP-II)4'!#REF!</definedName>
    <definedName name="KP_5_KP_II_4_ADD" localSheetId="11">'[34]5(KP-II)4'!#REF!</definedName>
    <definedName name="KP_5_KP_II_4_ADD">'[34]5(KP-II)4'!#REF!</definedName>
    <definedName name="KP_5_KP_II_4_B1_DYN_REGION" localSheetId="9">#REF!</definedName>
    <definedName name="KP_5_KP_II_4_B1_DYN_REGION" localSheetId="25">#REF!</definedName>
    <definedName name="KP_5_KP_II_4_B1_DYN_REGION" localSheetId="19">#REF!</definedName>
    <definedName name="KP_5_KP_II_4_B1_DYN_REGION" localSheetId="2">#REF!</definedName>
    <definedName name="KP_5_KP_II_4_B1_DYN_REGION" localSheetId="31">#REF!</definedName>
    <definedName name="KP_5_KP_II_4_B1_DYN_REGION" localSheetId="1">#REF!</definedName>
    <definedName name="KP_5_KP_II_4_B1_DYN_REGION" localSheetId="13">#REF!</definedName>
    <definedName name="KP_5_KP_II_4_B1_DYN_REGION" localSheetId="11">#REF!</definedName>
    <definedName name="KP_5_KP_II_4_B1_DYN_REGION" localSheetId="10">#REF!</definedName>
    <definedName name="KP_5_KP_II_4_B1_DYN_REGION" localSheetId="17">#REF!</definedName>
    <definedName name="KP_5_KP_II_4_B1_DYN_REGION" localSheetId="6">#REF!</definedName>
    <definedName name="KP_5_KP_II_4_B1_DYN_REGION" localSheetId="32">#REF!</definedName>
    <definedName name="KP_5_KP_II_4_B1_DYN_REGION" localSheetId="7">#REF!</definedName>
    <definedName name="KP_5_KP_II_4_B1_DYN_REGION" localSheetId="8">#REF!</definedName>
    <definedName name="KP_5_KP_II_4_B1_DYN_REGION" localSheetId="28">#REF!</definedName>
    <definedName name="KP_5_KP_II_4_B1_DYN_REGION" localSheetId="12">#REF!</definedName>
    <definedName name="KP_5_KP_II_4_B1_DYN_REGION" localSheetId="20">#REF!</definedName>
    <definedName name="KP_5_KP_II_4_B1_DYN_REGION" localSheetId="26">#REF!</definedName>
    <definedName name="KP_5_KP_II_4_B1_DYN_REGION" localSheetId="18">#REF!</definedName>
    <definedName name="KP_5_KP_II_4_B1_DYN_REGION" localSheetId="27">#REF!</definedName>
    <definedName name="KP_5_KP_II_4_B1_DYN_REGION">#REF!</definedName>
    <definedName name="KP_5_KP_II_4_B1_DYNROWS" localSheetId="2">#REF!</definedName>
    <definedName name="KP_5_KP_II_4_B1_DYNROWS" localSheetId="31">#REF!</definedName>
    <definedName name="KP_5_KP_II_4_B1_DYNROWS" localSheetId="1">#REF!</definedName>
    <definedName name="KP_5_KP_II_4_B1_DYNROWS" localSheetId="13">#REF!</definedName>
    <definedName name="KP_5_KP_II_4_B1_DYNROWS" localSheetId="11">#REF!</definedName>
    <definedName name="KP_5_KP_II_4_B1_DYNROWS">#REF!</definedName>
    <definedName name="KP_5_KP_II_4_B1_FORMULA_HEADER_ID" localSheetId="2">#REF!</definedName>
    <definedName name="KP_5_KP_II_4_B1_FORMULA_HEADER_ID" localSheetId="31">#REF!</definedName>
    <definedName name="KP_5_KP_II_4_B1_FORMULA_HEADER_ID" localSheetId="1">#REF!</definedName>
    <definedName name="KP_5_KP_II_4_B1_FORMULA_HEADER_ID" localSheetId="13">#REF!</definedName>
    <definedName name="KP_5_KP_II_4_B1_FORMULA_HEADER_ID" localSheetId="11">#REF!</definedName>
    <definedName name="KP_5_KP_II_4_B1_FORMULA_HEADER_ID">#REF!</definedName>
    <definedName name="KP_5_KP_II_4_B1_IDCODE" localSheetId="2">'[35]5(KP-II)4'!#REF!</definedName>
    <definedName name="KP_5_KP_II_4_B1_IDCODE" localSheetId="31">'[34]5(KP-II)4'!#REF!</definedName>
    <definedName name="KP_5_KP_II_4_B1_IDCODE" localSheetId="1">'[34]5(KP-II)4'!#REF!</definedName>
    <definedName name="KP_5_KP_II_4_B1_IDCODE" localSheetId="13">'[34]5(KP-II)4'!#REF!</definedName>
    <definedName name="KP_5_KP_II_4_B1_IDCODE" localSheetId="11">'[34]5(KP-II)4'!#REF!</definedName>
    <definedName name="KP_5_KP_II_4_B1_IDCODE">'[34]5(KP-II)4'!#REF!</definedName>
    <definedName name="KP_5_KP_II_4_B2_DYN_REGION" localSheetId="9">#REF!</definedName>
    <definedName name="KP_5_KP_II_4_B2_DYN_REGION" localSheetId="25">#REF!</definedName>
    <definedName name="KP_5_KP_II_4_B2_DYN_REGION" localSheetId="19">#REF!</definedName>
    <definedName name="KP_5_KP_II_4_B2_DYN_REGION" localSheetId="2">#REF!</definedName>
    <definedName name="KP_5_KP_II_4_B2_DYN_REGION" localSheetId="31">#REF!</definedName>
    <definedName name="KP_5_KP_II_4_B2_DYN_REGION" localSheetId="1">#REF!</definedName>
    <definedName name="KP_5_KP_II_4_B2_DYN_REGION" localSheetId="13">#REF!</definedName>
    <definedName name="KP_5_KP_II_4_B2_DYN_REGION" localSheetId="11">#REF!</definedName>
    <definedName name="KP_5_KP_II_4_B2_DYN_REGION" localSheetId="10">#REF!</definedName>
    <definedName name="KP_5_KP_II_4_B2_DYN_REGION" localSheetId="17">#REF!</definedName>
    <definedName name="KP_5_KP_II_4_B2_DYN_REGION" localSheetId="6">#REF!</definedName>
    <definedName name="KP_5_KP_II_4_B2_DYN_REGION" localSheetId="32">#REF!</definedName>
    <definedName name="KP_5_KP_II_4_B2_DYN_REGION" localSheetId="7">#REF!</definedName>
    <definedName name="KP_5_KP_II_4_B2_DYN_REGION" localSheetId="8">#REF!</definedName>
    <definedName name="KP_5_KP_II_4_B2_DYN_REGION" localSheetId="28">#REF!</definedName>
    <definedName name="KP_5_KP_II_4_B2_DYN_REGION" localSheetId="12">#REF!</definedName>
    <definedName name="KP_5_KP_II_4_B2_DYN_REGION" localSheetId="20">#REF!</definedName>
    <definedName name="KP_5_KP_II_4_B2_DYN_REGION" localSheetId="26">#REF!</definedName>
    <definedName name="KP_5_KP_II_4_B2_DYN_REGION" localSheetId="18">#REF!</definedName>
    <definedName name="KP_5_KP_II_4_B2_DYN_REGION" localSheetId="27">#REF!</definedName>
    <definedName name="KP_5_KP_II_4_B2_DYN_REGION">#REF!</definedName>
    <definedName name="KP_5_KP_II_4_B2_DYNROWS" localSheetId="2">#REF!</definedName>
    <definedName name="KP_5_KP_II_4_B2_DYNROWS" localSheetId="31">#REF!</definedName>
    <definedName name="KP_5_KP_II_4_B2_DYNROWS" localSheetId="1">#REF!</definedName>
    <definedName name="KP_5_KP_II_4_B2_DYNROWS" localSheetId="13">#REF!</definedName>
    <definedName name="KP_5_KP_II_4_B2_DYNROWS" localSheetId="11">#REF!</definedName>
    <definedName name="KP_5_KP_II_4_B2_DYNROWS">#REF!</definedName>
    <definedName name="KP_5_KP_II_4_B2_FORMULA_HEADER_ID" localSheetId="2">#REF!</definedName>
    <definedName name="KP_5_KP_II_4_B2_FORMULA_HEADER_ID" localSheetId="31">#REF!</definedName>
    <definedName name="KP_5_KP_II_4_B2_FORMULA_HEADER_ID" localSheetId="1">#REF!</definedName>
    <definedName name="KP_5_KP_II_4_B2_FORMULA_HEADER_ID" localSheetId="13">#REF!</definedName>
    <definedName name="KP_5_KP_II_4_B2_FORMULA_HEADER_ID" localSheetId="11">#REF!</definedName>
    <definedName name="KP_5_KP_II_4_B2_FORMULA_HEADER_ID">#REF!</definedName>
    <definedName name="KP_5_KP_II_4_B2_IDCODE" localSheetId="2">'[35]5(KP-II)4'!#REF!</definedName>
    <definedName name="KP_5_KP_II_4_B2_IDCODE" localSheetId="31">'[34]5(KP-II)4'!#REF!</definedName>
    <definedName name="KP_5_KP_II_4_B2_IDCODE" localSheetId="1">'[34]5(KP-II)4'!#REF!</definedName>
    <definedName name="KP_5_KP_II_4_B2_IDCODE" localSheetId="13">'[34]5(KP-II)4'!#REF!</definedName>
    <definedName name="KP_5_KP_II_4_B2_IDCODE" localSheetId="11">'[34]5(KP-II)4'!#REF!</definedName>
    <definedName name="KP_5_KP_II_4_B2_IDCODE">'[34]5(KP-II)4'!#REF!</definedName>
    <definedName name="KP_5_KP_II_4_B3_DYN_REGION" localSheetId="9">#REF!</definedName>
    <definedName name="KP_5_KP_II_4_B3_DYN_REGION" localSheetId="25">#REF!</definedName>
    <definedName name="KP_5_KP_II_4_B3_DYN_REGION" localSheetId="19">#REF!</definedName>
    <definedName name="KP_5_KP_II_4_B3_DYN_REGION" localSheetId="2">#REF!</definedName>
    <definedName name="KP_5_KP_II_4_B3_DYN_REGION" localSheetId="31">#REF!</definedName>
    <definedName name="KP_5_KP_II_4_B3_DYN_REGION" localSheetId="1">#REF!</definedName>
    <definedName name="KP_5_KP_II_4_B3_DYN_REGION" localSheetId="13">#REF!</definedName>
    <definedName name="KP_5_KP_II_4_B3_DYN_REGION" localSheetId="11">#REF!</definedName>
    <definedName name="KP_5_KP_II_4_B3_DYN_REGION" localSheetId="10">#REF!</definedName>
    <definedName name="KP_5_KP_II_4_B3_DYN_REGION" localSheetId="17">#REF!</definedName>
    <definedName name="KP_5_KP_II_4_B3_DYN_REGION" localSheetId="6">#REF!</definedName>
    <definedName name="KP_5_KP_II_4_B3_DYN_REGION" localSheetId="32">#REF!</definedName>
    <definedName name="KP_5_KP_II_4_B3_DYN_REGION" localSheetId="7">#REF!</definedName>
    <definedName name="KP_5_KP_II_4_B3_DYN_REGION" localSheetId="8">#REF!</definedName>
    <definedName name="KP_5_KP_II_4_B3_DYN_REGION" localSheetId="28">#REF!</definedName>
    <definedName name="KP_5_KP_II_4_B3_DYN_REGION" localSheetId="12">#REF!</definedName>
    <definedName name="KP_5_KP_II_4_B3_DYN_REGION" localSheetId="20">#REF!</definedName>
    <definedName name="KP_5_KP_II_4_B3_DYN_REGION" localSheetId="26">#REF!</definedName>
    <definedName name="KP_5_KP_II_4_B3_DYN_REGION" localSheetId="18">#REF!</definedName>
    <definedName name="KP_5_KP_II_4_B3_DYN_REGION" localSheetId="27">#REF!</definedName>
    <definedName name="KP_5_KP_II_4_B3_DYN_REGION">#REF!</definedName>
    <definedName name="KP_5_KP_II_4_B3_DYNROWS" localSheetId="2">#REF!</definedName>
    <definedName name="KP_5_KP_II_4_B3_DYNROWS" localSheetId="31">#REF!</definedName>
    <definedName name="KP_5_KP_II_4_B3_DYNROWS" localSheetId="1">#REF!</definedName>
    <definedName name="KP_5_KP_II_4_B3_DYNROWS" localSheetId="13">#REF!</definedName>
    <definedName name="KP_5_KP_II_4_B3_DYNROWS" localSheetId="11">#REF!</definedName>
    <definedName name="KP_5_KP_II_4_B3_DYNROWS">#REF!</definedName>
    <definedName name="KP_5_KP_II_4_B3_FORMULA_HEADER_ID" localSheetId="2">#REF!</definedName>
    <definedName name="KP_5_KP_II_4_B3_FORMULA_HEADER_ID" localSheetId="31">#REF!</definedName>
    <definedName name="KP_5_KP_II_4_B3_FORMULA_HEADER_ID" localSheetId="1">#REF!</definedName>
    <definedName name="KP_5_KP_II_4_B3_FORMULA_HEADER_ID" localSheetId="13">#REF!</definedName>
    <definedName name="KP_5_KP_II_4_B3_FORMULA_HEADER_ID" localSheetId="11">#REF!</definedName>
    <definedName name="KP_5_KP_II_4_B3_FORMULA_HEADER_ID">#REF!</definedName>
    <definedName name="KP_5_KP_II_4_B3_IDCODE" localSheetId="2">'[35]5(KP-II)4'!#REF!</definedName>
    <definedName name="KP_5_KP_II_4_B3_IDCODE" localSheetId="31">'[34]5(KP-II)4'!#REF!</definedName>
    <definedName name="KP_5_KP_II_4_B3_IDCODE" localSheetId="1">'[34]5(KP-II)4'!#REF!</definedName>
    <definedName name="KP_5_KP_II_4_B3_IDCODE" localSheetId="13">'[34]5(KP-II)4'!#REF!</definedName>
    <definedName name="KP_5_KP_II_4_B3_IDCODE" localSheetId="11">'[34]5(KP-II)4'!#REF!</definedName>
    <definedName name="KP_5_KP_II_4_B3_IDCODE">'[34]5(KP-II)4'!#REF!</definedName>
    <definedName name="KP_5_KP_II_4_B4_DYN_REGION" localSheetId="9">#REF!</definedName>
    <definedName name="KP_5_KP_II_4_B4_DYN_REGION" localSheetId="25">#REF!</definedName>
    <definedName name="KP_5_KP_II_4_B4_DYN_REGION" localSheetId="19">#REF!</definedName>
    <definedName name="KP_5_KP_II_4_B4_DYN_REGION" localSheetId="2">#REF!</definedName>
    <definedName name="KP_5_KP_II_4_B4_DYN_REGION" localSheetId="31">#REF!</definedName>
    <definedName name="KP_5_KP_II_4_B4_DYN_REGION" localSheetId="1">#REF!</definedName>
    <definedName name="KP_5_KP_II_4_B4_DYN_REGION" localSheetId="13">#REF!</definedName>
    <definedName name="KP_5_KP_II_4_B4_DYN_REGION" localSheetId="11">#REF!</definedName>
    <definedName name="KP_5_KP_II_4_B4_DYN_REGION" localSheetId="10">#REF!</definedName>
    <definedName name="KP_5_KP_II_4_B4_DYN_REGION" localSheetId="17">#REF!</definedName>
    <definedName name="KP_5_KP_II_4_B4_DYN_REGION" localSheetId="6">#REF!</definedName>
    <definedName name="KP_5_KP_II_4_B4_DYN_REGION" localSheetId="32">#REF!</definedName>
    <definedName name="KP_5_KP_II_4_B4_DYN_REGION" localSheetId="7">#REF!</definedName>
    <definedName name="KP_5_KP_II_4_B4_DYN_REGION" localSheetId="8">#REF!</definedName>
    <definedName name="KP_5_KP_II_4_B4_DYN_REGION" localSheetId="28">#REF!</definedName>
    <definedName name="KP_5_KP_II_4_B4_DYN_REGION" localSheetId="12">#REF!</definedName>
    <definedName name="KP_5_KP_II_4_B4_DYN_REGION" localSheetId="20">#REF!</definedName>
    <definedName name="KP_5_KP_II_4_B4_DYN_REGION" localSheetId="26">#REF!</definedName>
    <definedName name="KP_5_KP_II_4_B4_DYN_REGION" localSheetId="18">#REF!</definedName>
    <definedName name="KP_5_KP_II_4_B4_DYN_REGION" localSheetId="27">#REF!</definedName>
    <definedName name="KP_5_KP_II_4_B4_DYN_REGION">#REF!</definedName>
    <definedName name="KP_5_KP_II_4_B4_DYNROWS" localSheetId="2">#REF!</definedName>
    <definedName name="KP_5_KP_II_4_B4_DYNROWS" localSheetId="31">#REF!</definedName>
    <definedName name="KP_5_KP_II_4_B4_DYNROWS" localSheetId="1">#REF!</definedName>
    <definedName name="KP_5_KP_II_4_B4_DYNROWS" localSheetId="13">#REF!</definedName>
    <definedName name="KP_5_KP_II_4_B4_DYNROWS" localSheetId="11">#REF!</definedName>
    <definedName name="KP_5_KP_II_4_B4_DYNROWS">#REF!</definedName>
    <definedName name="KP_5_KP_II_4_B4_FORMULA_HEADER_ID" localSheetId="2">#REF!</definedName>
    <definedName name="KP_5_KP_II_4_B4_FORMULA_HEADER_ID" localSheetId="31">#REF!</definedName>
    <definedName name="KP_5_KP_II_4_B4_FORMULA_HEADER_ID" localSheetId="1">#REF!</definedName>
    <definedName name="KP_5_KP_II_4_B4_FORMULA_HEADER_ID" localSheetId="13">#REF!</definedName>
    <definedName name="KP_5_KP_II_4_B4_FORMULA_HEADER_ID" localSheetId="11">#REF!</definedName>
    <definedName name="KP_5_KP_II_4_B4_FORMULA_HEADER_ID">#REF!</definedName>
    <definedName name="KP_5_KP_II_4_B4_IDCODE" localSheetId="2">'[35]5(KP-II)4'!#REF!</definedName>
    <definedName name="KP_5_KP_II_4_B4_IDCODE" localSheetId="31">'[34]5(KP-II)4'!#REF!</definedName>
    <definedName name="KP_5_KP_II_4_B4_IDCODE" localSheetId="1">'[34]5(KP-II)4'!#REF!</definedName>
    <definedName name="KP_5_KP_II_4_B4_IDCODE" localSheetId="13">'[34]5(KP-II)4'!#REF!</definedName>
    <definedName name="KP_5_KP_II_4_B4_IDCODE" localSheetId="11">'[34]5(KP-II)4'!#REF!</definedName>
    <definedName name="KP_5_KP_II_4_B4_IDCODE">'[34]5(KP-II)4'!#REF!</definedName>
    <definedName name="KP_5_KP_II_5_A11_DYN_REGION" localSheetId="9">#REF!</definedName>
    <definedName name="KP_5_KP_II_5_A11_DYN_REGION" localSheetId="25">#REF!</definedName>
    <definedName name="KP_5_KP_II_5_A11_DYN_REGION" localSheetId="19">#REF!</definedName>
    <definedName name="KP_5_KP_II_5_A11_DYN_REGION" localSheetId="2">#REF!</definedName>
    <definedName name="KP_5_KP_II_5_A11_DYN_REGION" localSheetId="31">#REF!</definedName>
    <definedName name="KP_5_KP_II_5_A11_DYN_REGION" localSheetId="1">#REF!</definedName>
    <definedName name="KP_5_KP_II_5_A11_DYN_REGION" localSheetId="13">#REF!</definedName>
    <definedName name="KP_5_KP_II_5_A11_DYN_REGION" localSheetId="11">#REF!</definedName>
    <definedName name="KP_5_KP_II_5_A11_DYN_REGION" localSheetId="10">#REF!</definedName>
    <definedName name="KP_5_KP_II_5_A11_DYN_REGION" localSheetId="17">#REF!</definedName>
    <definedName name="KP_5_KP_II_5_A11_DYN_REGION" localSheetId="6">#REF!</definedName>
    <definedName name="KP_5_KP_II_5_A11_DYN_REGION" localSheetId="32">#REF!</definedName>
    <definedName name="KP_5_KP_II_5_A11_DYN_REGION" localSheetId="7">#REF!</definedName>
    <definedName name="KP_5_KP_II_5_A11_DYN_REGION" localSheetId="8">#REF!</definedName>
    <definedName name="KP_5_KP_II_5_A11_DYN_REGION" localSheetId="28">#REF!</definedName>
    <definedName name="KP_5_KP_II_5_A11_DYN_REGION" localSheetId="12">#REF!</definedName>
    <definedName name="KP_5_KP_II_5_A11_DYN_REGION" localSheetId="20">#REF!</definedName>
    <definedName name="KP_5_KP_II_5_A11_DYN_REGION" localSheetId="26">#REF!</definedName>
    <definedName name="KP_5_KP_II_5_A11_DYN_REGION" localSheetId="18">#REF!</definedName>
    <definedName name="KP_5_KP_II_5_A11_DYN_REGION" localSheetId="27">#REF!</definedName>
    <definedName name="KP_5_KP_II_5_A11_DYN_REGION">#REF!</definedName>
    <definedName name="KP_5_KP_II_5_A11_DYNROWS" localSheetId="2">#REF!</definedName>
    <definedName name="KP_5_KP_II_5_A11_DYNROWS" localSheetId="31">#REF!</definedName>
    <definedName name="KP_5_KP_II_5_A11_DYNROWS" localSheetId="1">#REF!</definedName>
    <definedName name="KP_5_KP_II_5_A11_DYNROWS" localSheetId="13">#REF!</definedName>
    <definedName name="KP_5_KP_II_5_A11_DYNROWS" localSheetId="11">#REF!</definedName>
    <definedName name="KP_5_KP_II_5_A11_DYNROWS">#REF!</definedName>
    <definedName name="KP_5_KP_II_5_A11_FORMULA_HEADER_ID" localSheetId="2">#REF!</definedName>
    <definedName name="KP_5_KP_II_5_A11_FORMULA_HEADER_ID" localSheetId="31">#REF!</definedName>
    <definedName name="KP_5_KP_II_5_A11_FORMULA_HEADER_ID" localSheetId="1">#REF!</definedName>
    <definedName name="KP_5_KP_II_5_A11_FORMULA_HEADER_ID" localSheetId="13">#REF!</definedName>
    <definedName name="KP_5_KP_II_5_A11_FORMULA_HEADER_ID" localSheetId="11">#REF!</definedName>
    <definedName name="KP_5_KP_II_5_A11_FORMULA_HEADER_ID">#REF!</definedName>
    <definedName name="KP_5_KP_II_5_A11_IDCODE" localSheetId="2">'[35]5(KP-II)5'!#REF!</definedName>
    <definedName name="KP_5_KP_II_5_A11_IDCODE" localSheetId="31">'[34]5(KP-II)5'!#REF!</definedName>
    <definedName name="KP_5_KP_II_5_A11_IDCODE" localSheetId="1">'[34]5(KP-II)5'!#REF!</definedName>
    <definedName name="KP_5_KP_II_5_A11_IDCODE" localSheetId="13">'[34]5(KP-II)5'!#REF!</definedName>
    <definedName name="KP_5_KP_II_5_A11_IDCODE" localSheetId="11">'[34]5(KP-II)5'!#REF!</definedName>
    <definedName name="KP_5_KP_II_5_A11_IDCODE">'[34]5(KP-II)5'!#REF!</definedName>
    <definedName name="KP_5_KP_II_5_A12_DYN_REGION" localSheetId="9">#REF!</definedName>
    <definedName name="KP_5_KP_II_5_A12_DYN_REGION" localSheetId="25">#REF!</definedName>
    <definedName name="KP_5_KP_II_5_A12_DYN_REGION" localSheetId="19">#REF!</definedName>
    <definedName name="KP_5_KP_II_5_A12_DYN_REGION" localSheetId="2">#REF!</definedName>
    <definedName name="KP_5_KP_II_5_A12_DYN_REGION" localSheetId="31">#REF!</definedName>
    <definedName name="KP_5_KP_II_5_A12_DYN_REGION" localSheetId="1">#REF!</definedName>
    <definedName name="KP_5_KP_II_5_A12_DYN_REGION" localSheetId="13">#REF!</definedName>
    <definedName name="KP_5_KP_II_5_A12_DYN_REGION" localSheetId="11">#REF!</definedName>
    <definedName name="KP_5_KP_II_5_A12_DYN_REGION" localSheetId="10">#REF!</definedName>
    <definedName name="KP_5_KP_II_5_A12_DYN_REGION" localSheetId="17">#REF!</definedName>
    <definedName name="KP_5_KP_II_5_A12_DYN_REGION" localSheetId="6">#REF!</definedName>
    <definedName name="KP_5_KP_II_5_A12_DYN_REGION" localSheetId="32">#REF!</definedName>
    <definedName name="KP_5_KP_II_5_A12_DYN_REGION" localSheetId="7">#REF!</definedName>
    <definedName name="KP_5_KP_II_5_A12_DYN_REGION" localSheetId="8">#REF!</definedName>
    <definedName name="KP_5_KP_II_5_A12_DYN_REGION" localSheetId="28">#REF!</definedName>
    <definedName name="KP_5_KP_II_5_A12_DYN_REGION" localSheetId="12">#REF!</definedName>
    <definedName name="KP_5_KP_II_5_A12_DYN_REGION" localSheetId="20">#REF!</definedName>
    <definedName name="KP_5_KP_II_5_A12_DYN_REGION" localSheetId="26">#REF!</definedName>
    <definedName name="KP_5_KP_II_5_A12_DYN_REGION" localSheetId="18">#REF!</definedName>
    <definedName name="KP_5_KP_II_5_A12_DYN_REGION" localSheetId="27">#REF!</definedName>
    <definedName name="KP_5_KP_II_5_A12_DYN_REGION">#REF!</definedName>
    <definedName name="KP_5_KP_II_5_A12_DYNROWS" localSheetId="2">#REF!</definedName>
    <definedName name="KP_5_KP_II_5_A12_DYNROWS" localSheetId="31">#REF!</definedName>
    <definedName name="KP_5_KP_II_5_A12_DYNROWS" localSheetId="1">#REF!</definedName>
    <definedName name="KP_5_KP_II_5_A12_DYNROWS" localSheetId="13">#REF!</definedName>
    <definedName name="KP_5_KP_II_5_A12_DYNROWS" localSheetId="11">#REF!</definedName>
    <definedName name="KP_5_KP_II_5_A12_DYNROWS">#REF!</definedName>
    <definedName name="KP_5_KP_II_5_A12_FORMULA_HEADER_ID" localSheetId="2">#REF!</definedName>
    <definedName name="KP_5_KP_II_5_A12_FORMULA_HEADER_ID" localSheetId="31">#REF!</definedName>
    <definedName name="KP_5_KP_II_5_A12_FORMULA_HEADER_ID" localSheetId="1">#REF!</definedName>
    <definedName name="KP_5_KP_II_5_A12_FORMULA_HEADER_ID" localSheetId="13">#REF!</definedName>
    <definedName name="KP_5_KP_II_5_A12_FORMULA_HEADER_ID" localSheetId="11">#REF!</definedName>
    <definedName name="KP_5_KP_II_5_A12_FORMULA_HEADER_ID">#REF!</definedName>
    <definedName name="KP_5_KP_II_5_A12_IDCODE" localSheetId="2">'[35]5(KP-II)5'!#REF!</definedName>
    <definedName name="KP_5_KP_II_5_A12_IDCODE" localSheetId="31">'[34]5(KP-II)5'!#REF!</definedName>
    <definedName name="KP_5_KP_II_5_A12_IDCODE" localSheetId="1">'[34]5(KP-II)5'!#REF!</definedName>
    <definedName name="KP_5_KP_II_5_A12_IDCODE" localSheetId="13">'[34]5(KP-II)5'!#REF!</definedName>
    <definedName name="KP_5_KP_II_5_A12_IDCODE" localSheetId="11">'[34]5(KP-II)5'!#REF!</definedName>
    <definedName name="KP_5_KP_II_5_A12_IDCODE">'[34]5(KP-II)5'!#REF!</definedName>
    <definedName name="KP_5_KP_II_5_A12_IDCODE_HEADER" localSheetId="2">'[35]5(KP-II)5'!#REF!</definedName>
    <definedName name="KP_5_KP_II_5_A12_IDCODE_HEADER" localSheetId="31">'[34]5(KP-II)5'!#REF!</definedName>
    <definedName name="KP_5_KP_II_5_A12_IDCODE_HEADER" localSheetId="1">'[34]5(KP-II)5'!#REF!</definedName>
    <definedName name="KP_5_KP_II_5_A12_IDCODE_HEADER" localSheetId="13">'[34]5(KP-II)5'!#REF!</definedName>
    <definedName name="KP_5_KP_II_5_A12_IDCODE_HEADER" localSheetId="11">'[34]5(KP-II)5'!#REF!</definedName>
    <definedName name="KP_5_KP_II_5_A12_IDCODE_HEADER">'[34]5(KP-II)5'!#REF!</definedName>
    <definedName name="KP_5_KP_II_5_A2_DYN_REGION" localSheetId="9">#REF!</definedName>
    <definedName name="KP_5_KP_II_5_A2_DYN_REGION" localSheetId="25">#REF!</definedName>
    <definedName name="KP_5_KP_II_5_A2_DYN_REGION" localSheetId="19">#REF!</definedName>
    <definedName name="KP_5_KP_II_5_A2_DYN_REGION" localSheetId="2">#REF!</definedName>
    <definedName name="KP_5_KP_II_5_A2_DYN_REGION" localSheetId="31">#REF!</definedName>
    <definedName name="KP_5_KP_II_5_A2_DYN_REGION" localSheetId="1">#REF!</definedName>
    <definedName name="KP_5_KP_II_5_A2_DYN_REGION" localSheetId="13">#REF!</definedName>
    <definedName name="KP_5_KP_II_5_A2_DYN_REGION" localSheetId="11">#REF!</definedName>
    <definedName name="KP_5_KP_II_5_A2_DYN_REGION" localSheetId="10">#REF!</definedName>
    <definedName name="KP_5_KP_II_5_A2_DYN_REGION" localSheetId="17">#REF!</definedName>
    <definedName name="KP_5_KP_II_5_A2_DYN_REGION" localSheetId="6">#REF!</definedName>
    <definedName name="KP_5_KP_II_5_A2_DYN_REGION" localSheetId="32">#REF!</definedName>
    <definedName name="KP_5_KP_II_5_A2_DYN_REGION" localSheetId="7">#REF!</definedName>
    <definedName name="KP_5_KP_II_5_A2_DYN_REGION" localSheetId="8">#REF!</definedName>
    <definedName name="KP_5_KP_II_5_A2_DYN_REGION" localSheetId="28">#REF!</definedName>
    <definedName name="KP_5_KP_II_5_A2_DYN_REGION" localSheetId="12">#REF!</definedName>
    <definedName name="KP_5_KP_II_5_A2_DYN_REGION" localSheetId="20">#REF!</definedName>
    <definedName name="KP_5_KP_II_5_A2_DYN_REGION" localSheetId="26">#REF!</definedName>
    <definedName name="KP_5_KP_II_5_A2_DYN_REGION" localSheetId="18">#REF!</definedName>
    <definedName name="KP_5_KP_II_5_A2_DYN_REGION" localSheetId="27">#REF!</definedName>
    <definedName name="KP_5_KP_II_5_A2_DYN_REGION">#REF!</definedName>
    <definedName name="KP_5_KP_II_5_A2_DYNROWS" localSheetId="2">#REF!</definedName>
    <definedName name="KP_5_KP_II_5_A2_DYNROWS" localSheetId="31">#REF!</definedName>
    <definedName name="KP_5_KP_II_5_A2_DYNROWS" localSheetId="1">#REF!</definedName>
    <definedName name="KP_5_KP_II_5_A2_DYNROWS" localSheetId="13">#REF!</definedName>
    <definedName name="KP_5_KP_II_5_A2_DYNROWS" localSheetId="11">#REF!</definedName>
    <definedName name="KP_5_KP_II_5_A2_DYNROWS">#REF!</definedName>
    <definedName name="KP_5_KP_II_5_A2_FORMULA_HEADER_ID" localSheetId="2">#REF!</definedName>
    <definedName name="KP_5_KP_II_5_A2_FORMULA_HEADER_ID" localSheetId="31">#REF!</definedName>
    <definedName name="KP_5_KP_II_5_A2_FORMULA_HEADER_ID" localSheetId="1">#REF!</definedName>
    <definedName name="KP_5_KP_II_5_A2_FORMULA_HEADER_ID" localSheetId="13">#REF!</definedName>
    <definedName name="KP_5_KP_II_5_A2_FORMULA_HEADER_ID" localSheetId="11">#REF!</definedName>
    <definedName name="KP_5_KP_II_5_A2_FORMULA_HEADER_ID">#REF!</definedName>
    <definedName name="KP_5_KP_II_5_A2_IDCODE" localSheetId="2">'[35]5(KP-II)5'!#REF!</definedName>
    <definedName name="KP_5_KP_II_5_A2_IDCODE" localSheetId="31">'[34]5(KP-II)5'!#REF!</definedName>
    <definedName name="KP_5_KP_II_5_A2_IDCODE" localSheetId="1">'[34]5(KP-II)5'!#REF!</definedName>
    <definedName name="KP_5_KP_II_5_A2_IDCODE" localSheetId="13">'[34]5(KP-II)5'!#REF!</definedName>
    <definedName name="KP_5_KP_II_5_A2_IDCODE" localSheetId="11">'[34]5(KP-II)5'!#REF!</definedName>
    <definedName name="KP_5_KP_II_5_A2_IDCODE">'[34]5(KP-II)5'!#REF!</definedName>
    <definedName name="KP_5_KP_II_5_ADD" localSheetId="2">'[35]5(KP-II)5'!#REF!</definedName>
    <definedName name="KP_5_KP_II_5_ADD" localSheetId="31">'[34]5(KP-II)5'!#REF!</definedName>
    <definedName name="KP_5_KP_II_5_ADD" localSheetId="1">'[34]5(KP-II)5'!#REF!</definedName>
    <definedName name="KP_5_KP_II_5_ADD" localSheetId="13">'[34]5(KP-II)5'!#REF!</definedName>
    <definedName name="KP_5_KP_II_5_ADD" localSheetId="11">'[34]5(KP-II)5'!#REF!</definedName>
    <definedName name="KP_5_KP_II_5_ADD">'[34]5(KP-II)5'!#REF!</definedName>
    <definedName name="KP_5_KP_II_5_B1_DYN_REGION" localSheetId="9">#REF!</definedName>
    <definedName name="KP_5_KP_II_5_B1_DYN_REGION" localSheetId="25">#REF!</definedName>
    <definedName name="KP_5_KP_II_5_B1_DYN_REGION" localSheetId="19">#REF!</definedName>
    <definedName name="KP_5_KP_II_5_B1_DYN_REGION" localSheetId="2">#REF!</definedName>
    <definedName name="KP_5_KP_II_5_B1_DYN_REGION" localSheetId="31">#REF!</definedName>
    <definedName name="KP_5_KP_II_5_B1_DYN_REGION" localSheetId="1">#REF!</definedName>
    <definedName name="KP_5_KP_II_5_B1_DYN_REGION" localSheetId="13">#REF!</definedName>
    <definedName name="KP_5_KP_II_5_B1_DYN_REGION" localSheetId="11">#REF!</definedName>
    <definedName name="KP_5_KP_II_5_B1_DYN_REGION" localSheetId="10">#REF!</definedName>
    <definedName name="KP_5_KP_II_5_B1_DYN_REGION" localSheetId="17">#REF!</definedName>
    <definedName name="KP_5_KP_II_5_B1_DYN_REGION" localSheetId="6">#REF!</definedName>
    <definedName name="KP_5_KP_II_5_B1_DYN_REGION" localSheetId="32">#REF!</definedName>
    <definedName name="KP_5_KP_II_5_B1_DYN_REGION" localSheetId="7">#REF!</definedName>
    <definedName name="KP_5_KP_II_5_B1_DYN_REGION" localSheetId="8">#REF!</definedName>
    <definedName name="KP_5_KP_II_5_B1_DYN_REGION" localSheetId="28">#REF!</definedName>
    <definedName name="KP_5_KP_II_5_B1_DYN_REGION" localSheetId="12">#REF!</definedName>
    <definedName name="KP_5_KP_II_5_B1_DYN_REGION" localSheetId="20">#REF!</definedName>
    <definedName name="KP_5_KP_II_5_B1_DYN_REGION" localSheetId="26">#REF!</definedName>
    <definedName name="KP_5_KP_II_5_B1_DYN_REGION" localSheetId="18">#REF!</definedName>
    <definedName name="KP_5_KP_II_5_B1_DYN_REGION" localSheetId="27">#REF!</definedName>
    <definedName name="KP_5_KP_II_5_B1_DYN_REGION">#REF!</definedName>
    <definedName name="KP_5_KP_II_5_B1_DYNROWS" localSheetId="2">#REF!</definedName>
    <definedName name="KP_5_KP_II_5_B1_DYNROWS" localSheetId="31">#REF!</definedName>
    <definedName name="KP_5_KP_II_5_B1_DYNROWS" localSheetId="1">#REF!</definedName>
    <definedName name="KP_5_KP_II_5_B1_DYNROWS" localSheetId="13">#REF!</definedName>
    <definedName name="KP_5_KP_II_5_B1_DYNROWS" localSheetId="11">#REF!</definedName>
    <definedName name="KP_5_KP_II_5_B1_DYNROWS">#REF!</definedName>
    <definedName name="KP_5_KP_II_5_B1_FORMULA_HEADER_ID" localSheetId="2">#REF!</definedName>
    <definedName name="KP_5_KP_II_5_B1_FORMULA_HEADER_ID" localSheetId="31">#REF!</definedName>
    <definedName name="KP_5_KP_II_5_B1_FORMULA_HEADER_ID" localSheetId="1">#REF!</definedName>
    <definedName name="KP_5_KP_II_5_B1_FORMULA_HEADER_ID" localSheetId="13">#REF!</definedName>
    <definedName name="KP_5_KP_II_5_B1_FORMULA_HEADER_ID" localSheetId="11">#REF!</definedName>
    <definedName name="KP_5_KP_II_5_B1_FORMULA_HEADER_ID">#REF!</definedName>
    <definedName name="KP_5_KP_II_5_B1_IDCODE" localSheetId="2">'[35]5(KP-II)5'!#REF!</definedName>
    <definedName name="KP_5_KP_II_5_B1_IDCODE" localSheetId="31">'[34]5(KP-II)5'!#REF!</definedName>
    <definedName name="KP_5_KP_II_5_B1_IDCODE" localSheetId="1">'[34]5(KP-II)5'!#REF!</definedName>
    <definedName name="KP_5_KP_II_5_B1_IDCODE" localSheetId="13">'[34]5(KP-II)5'!#REF!</definedName>
    <definedName name="KP_5_KP_II_5_B1_IDCODE" localSheetId="11">'[34]5(KP-II)5'!#REF!</definedName>
    <definedName name="KP_5_KP_II_5_B1_IDCODE">'[34]5(KP-II)5'!#REF!</definedName>
    <definedName name="KP_5_KP_II_5_B1_IDCODE_HEADER" localSheetId="2">'[35]5(KP-II)5'!#REF!</definedName>
    <definedName name="KP_5_KP_II_5_B1_IDCODE_HEADER" localSheetId="31">'[34]5(KP-II)5'!#REF!</definedName>
    <definedName name="KP_5_KP_II_5_B1_IDCODE_HEADER" localSheetId="1">'[34]5(KP-II)5'!#REF!</definedName>
    <definedName name="KP_5_KP_II_5_B1_IDCODE_HEADER" localSheetId="13">'[34]5(KP-II)5'!#REF!</definedName>
    <definedName name="KP_5_KP_II_5_B1_IDCODE_HEADER" localSheetId="11">'[34]5(KP-II)5'!#REF!</definedName>
    <definedName name="KP_5_KP_II_5_B1_IDCODE_HEADER">'[34]5(KP-II)5'!#REF!</definedName>
    <definedName name="KP_5_KP_II_5_B2_DYN_REGION" localSheetId="9">#REF!</definedName>
    <definedName name="KP_5_KP_II_5_B2_DYN_REGION" localSheetId="25">#REF!</definedName>
    <definedName name="KP_5_KP_II_5_B2_DYN_REGION" localSheetId="19">#REF!</definedName>
    <definedName name="KP_5_KP_II_5_B2_DYN_REGION" localSheetId="2">#REF!</definedName>
    <definedName name="KP_5_KP_II_5_B2_DYN_REGION" localSheetId="31">#REF!</definedName>
    <definedName name="KP_5_KP_II_5_B2_DYN_REGION" localSheetId="1">#REF!</definedName>
    <definedName name="KP_5_KP_II_5_B2_DYN_REGION" localSheetId="13">#REF!</definedName>
    <definedName name="KP_5_KP_II_5_B2_DYN_REGION" localSheetId="11">#REF!</definedName>
    <definedName name="KP_5_KP_II_5_B2_DYN_REGION" localSheetId="10">#REF!</definedName>
    <definedName name="KP_5_KP_II_5_B2_DYN_REGION" localSheetId="17">#REF!</definedName>
    <definedName name="KP_5_KP_II_5_B2_DYN_REGION" localSheetId="6">#REF!</definedName>
    <definedName name="KP_5_KP_II_5_B2_DYN_REGION" localSheetId="32">#REF!</definedName>
    <definedName name="KP_5_KP_II_5_B2_DYN_REGION" localSheetId="7">#REF!</definedName>
    <definedName name="KP_5_KP_II_5_B2_DYN_REGION" localSheetId="8">#REF!</definedName>
    <definedName name="KP_5_KP_II_5_B2_DYN_REGION" localSheetId="28">#REF!</definedName>
    <definedName name="KP_5_KP_II_5_B2_DYN_REGION" localSheetId="12">#REF!</definedName>
    <definedName name="KP_5_KP_II_5_B2_DYN_REGION" localSheetId="20">#REF!</definedName>
    <definedName name="KP_5_KP_II_5_B2_DYN_REGION" localSheetId="26">#REF!</definedName>
    <definedName name="KP_5_KP_II_5_B2_DYN_REGION" localSheetId="18">#REF!</definedName>
    <definedName name="KP_5_KP_II_5_B2_DYN_REGION" localSheetId="27">#REF!</definedName>
    <definedName name="KP_5_KP_II_5_B2_DYN_REGION">#REF!</definedName>
    <definedName name="KP_5_KP_II_5_B2_DYNROWS" localSheetId="2">#REF!</definedName>
    <definedName name="KP_5_KP_II_5_B2_DYNROWS" localSheetId="31">#REF!</definedName>
    <definedName name="KP_5_KP_II_5_B2_DYNROWS" localSheetId="1">#REF!</definedName>
    <definedName name="KP_5_KP_II_5_B2_DYNROWS" localSheetId="13">#REF!</definedName>
    <definedName name="KP_5_KP_II_5_B2_DYNROWS" localSheetId="11">#REF!</definedName>
    <definedName name="KP_5_KP_II_5_B2_DYNROWS">#REF!</definedName>
    <definedName name="KP_5_KP_II_5_B2_FORMULA_HEADER_ID" localSheetId="2">#REF!</definedName>
    <definedName name="KP_5_KP_II_5_B2_FORMULA_HEADER_ID" localSheetId="31">#REF!</definedName>
    <definedName name="KP_5_KP_II_5_B2_FORMULA_HEADER_ID" localSheetId="1">#REF!</definedName>
    <definedName name="KP_5_KP_II_5_B2_FORMULA_HEADER_ID" localSheetId="13">#REF!</definedName>
    <definedName name="KP_5_KP_II_5_B2_FORMULA_HEADER_ID" localSheetId="11">#REF!</definedName>
    <definedName name="KP_5_KP_II_5_B2_FORMULA_HEADER_ID">#REF!</definedName>
    <definedName name="KP_5_KP_II_5_B2_IDCODE" localSheetId="2">'[35]5(KP-II)5'!#REF!</definedName>
    <definedName name="KP_5_KP_II_5_B2_IDCODE" localSheetId="31">'[34]5(KP-II)5'!#REF!</definedName>
    <definedName name="KP_5_KP_II_5_B2_IDCODE" localSheetId="1">'[34]5(KP-II)5'!#REF!</definedName>
    <definedName name="KP_5_KP_II_5_B2_IDCODE" localSheetId="13">'[34]5(KP-II)5'!#REF!</definedName>
    <definedName name="KP_5_KP_II_5_B2_IDCODE" localSheetId="11">'[34]5(KP-II)5'!#REF!</definedName>
    <definedName name="KP_5_KP_II_5_B2_IDCODE">'[34]5(KP-II)5'!#REF!</definedName>
    <definedName name="KP_5_KP_II_5_B3_DYN_REGION" localSheetId="9">#REF!</definedName>
    <definedName name="KP_5_KP_II_5_B3_DYN_REGION" localSheetId="25">#REF!</definedName>
    <definedName name="KP_5_KP_II_5_B3_DYN_REGION" localSheetId="19">#REF!</definedName>
    <definedName name="KP_5_KP_II_5_B3_DYN_REGION" localSheetId="2">#REF!</definedName>
    <definedName name="KP_5_KP_II_5_B3_DYN_REGION" localSheetId="31">#REF!</definedName>
    <definedName name="KP_5_KP_II_5_B3_DYN_REGION" localSheetId="1">#REF!</definedName>
    <definedName name="KP_5_KP_II_5_B3_DYN_REGION" localSheetId="13">#REF!</definedName>
    <definedName name="KP_5_KP_II_5_B3_DYN_REGION" localSheetId="11">#REF!</definedName>
    <definedName name="KP_5_KP_II_5_B3_DYN_REGION" localSheetId="10">#REF!</definedName>
    <definedName name="KP_5_KP_II_5_B3_DYN_REGION" localSheetId="17">#REF!</definedName>
    <definedName name="KP_5_KP_II_5_B3_DYN_REGION" localSheetId="6">#REF!</definedName>
    <definedName name="KP_5_KP_II_5_B3_DYN_REGION" localSheetId="32">#REF!</definedName>
    <definedName name="KP_5_KP_II_5_B3_DYN_REGION" localSheetId="7">#REF!</definedName>
    <definedName name="KP_5_KP_II_5_B3_DYN_REGION" localSheetId="8">#REF!</definedName>
    <definedName name="KP_5_KP_II_5_B3_DYN_REGION" localSheetId="28">#REF!</definedName>
    <definedName name="KP_5_KP_II_5_B3_DYN_REGION" localSheetId="12">#REF!</definedName>
    <definedName name="KP_5_KP_II_5_B3_DYN_REGION" localSheetId="20">#REF!</definedName>
    <definedName name="KP_5_KP_II_5_B3_DYN_REGION" localSheetId="26">#REF!</definedName>
    <definedName name="KP_5_KP_II_5_B3_DYN_REGION" localSheetId="18">#REF!</definedName>
    <definedName name="KP_5_KP_II_5_B3_DYN_REGION" localSheetId="27">#REF!</definedName>
    <definedName name="KP_5_KP_II_5_B3_DYN_REGION">#REF!</definedName>
    <definedName name="KP_5_KP_II_5_B3_DYNROWS" localSheetId="2">#REF!</definedName>
    <definedName name="KP_5_KP_II_5_B3_DYNROWS" localSheetId="31">#REF!</definedName>
    <definedName name="KP_5_KP_II_5_B3_DYNROWS" localSheetId="1">#REF!</definedName>
    <definedName name="KP_5_KP_II_5_B3_DYNROWS" localSheetId="13">#REF!</definedName>
    <definedName name="KP_5_KP_II_5_B3_DYNROWS" localSheetId="11">#REF!</definedName>
    <definedName name="KP_5_KP_II_5_B3_DYNROWS">#REF!</definedName>
    <definedName name="KP_5_KP_II_5_B3_FORMULA_HEADER_ID" localSheetId="2">#REF!</definedName>
    <definedName name="KP_5_KP_II_5_B3_FORMULA_HEADER_ID" localSheetId="31">#REF!</definedName>
    <definedName name="KP_5_KP_II_5_B3_FORMULA_HEADER_ID" localSheetId="1">#REF!</definedName>
    <definedName name="KP_5_KP_II_5_B3_FORMULA_HEADER_ID" localSheetId="13">#REF!</definedName>
    <definedName name="KP_5_KP_II_5_B3_FORMULA_HEADER_ID" localSheetId="11">#REF!</definedName>
    <definedName name="KP_5_KP_II_5_B3_FORMULA_HEADER_ID">#REF!</definedName>
    <definedName name="KP_5_KP_II_5_B3_IDCODE" localSheetId="2">'[35]5(KP-II)5'!#REF!</definedName>
    <definedName name="KP_5_KP_II_5_B3_IDCODE" localSheetId="31">'[34]5(KP-II)5'!#REF!</definedName>
    <definedName name="KP_5_KP_II_5_B3_IDCODE" localSheetId="1">'[34]5(KP-II)5'!#REF!</definedName>
    <definedName name="KP_5_KP_II_5_B3_IDCODE" localSheetId="13">'[34]5(KP-II)5'!#REF!</definedName>
    <definedName name="KP_5_KP_II_5_B3_IDCODE" localSheetId="11">'[34]5(KP-II)5'!#REF!</definedName>
    <definedName name="KP_5_KP_II_5_B3_IDCODE">'[34]5(KP-II)5'!#REF!</definedName>
    <definedName name="KP_5_KP_II_5_B3_IDCODE_HEADER" localSheetId="2">'[35]5(KP-II)5'!#REF!</definedName>
    <definedName name="KP_5_KP_II_5_B3_IDCODE_HEADER" localSheetId="31">'[34]5(KP-II)5'!#REF!</definedName>
    <definedName name="KP_5_KP_II_5_B3_IDCODE_HEADER" localSheetId="1">'[34]5(KP-II)5'!#REF!</definedName>
    <definedName name="KP_5_KP_II_5_B3_IDCODE_HEADER" localSheetId="13">'[34]5(KP-II)5'!#REF!</definedName>
    <definedName name="KP_5_KP_II_5_B3_IDCODE_HEADER" localSheetId="11">'[34]5(KP-II)5'!#REF!</definedName>
    <definedName name="KP_5_KP_II_5_B3_IDCODE_HEADER">'[34]5(KP-II)5'!#REF!</definedName>
    <definedName name="KP_5_KP_II_5_B4_DYN_REGION" localSheetId="9">#REF!</definedName>
    <definedName name="KP_5_KP_II_5_B4_DYN_REGION" localSheetId="25">#REF!</definedName>
    <definedName name="KP_5_KP_II_5_B4_DYN_REGION" localSheetId="19">#REF!</definedName>
    <definedName name="KP_5_KP_II_5_B4_DYN_REGION" localSheetId="2">#REF!</definedName>
    <definedName name="KP_5_KP_II_5_B4_DYN_REGION" localSheetId="31">#REF!</definedName>
    <definedName name="KP_5_KP_II_5_B4_DYN_REGION" localSheetId="1">#REF!</definedName>
    <definedName name="KP_5_KP_II_5_B4_DYN_REGION" localSheetId="13">#REF!</definedName>
    <definedName name="KP_5_KP_II_5_B4_DYN_REGION" localSheetId="11">#REF!</definedName>
    <definedName name="KP_5_KP_II_5_B4_DYN_REGION" localSheetId="10">#REF!</definedName>
    <definedName name="KP_5_KP_II_5_B4_DYN_REGION" localSheetId="17">#REF!</definedName>
    <definedName name="KP_5_KP_II_5_B4_DYN_REGION" localSheetId="6">#REF!</definedName>
    <definedName name="KP_5_KP_II_5_B4_DYN_REGION" localSheetId="32">#REF!</definedName>
    <definedName name="KP_5_KP_II_5_B4_DYN_REGION" localSheetId="7">#REF!</definedName>
    <definedName name="KP_5_KP_II_5_B4_DYN_REGION" localSheetId="8">#REF!</definedName>
    <definedName name="KP_5_KP_II_5_B4_DYN_REGION" localSheetId="28">#REF!</definedName>
    <definedName name="KP_5_KP_II_5_B4_DYN_REGION" localSheetId="12">#REF!</definedName>
    <definedName name="KP_5_KP_II_5_B4_DYN_REGION" localSheetId="20">#REF!</definedName>
    <definedName name="KP_5_KP_II_5_B4_DYN_REGION" localSheetId="26">#REF!</definedName>
    <definedName name="KP_5_KP_II_5_B4_DYN_REGION" localSheetId="18">#REF!</definedName>
    <definedName name="KP_5_KP_II_5_B4_DYN_REGION" localSheetId="27">#REF!</definedName>
    <definedName name="KP_5_KP_II_5_B4_DYN_REGION">#REF!</definedName>
    <definedName name="KP_5_KP_II_5_B4_DYNROWS" localSheetId="2">#REF!</definedName>
    <definedName name="KP_5_KP_II_5_B4_DYNROWS" localSheetId="31">#REF!</definedName>
    <definedName name="KP_5_KP_II_5_B4_DYNROWS" localSheetId="1">#REF!</definedName>
    <definedName name="KP_5_KP_II_5_B4_DYNROWS" localSheetId="13">#REF!</definedName>
    <definedName name="KP_5_KP_II_5_B4_DYNROWS" localSheetId="11">#REF!</definedName>
    <definedName name="KP_5_KP_II_5_B4_DYNROWS">#REF!</definedName>
    <definedName name="KP_5_KP_II_5_B4_FORMULA_HEADER_ID" localSheetId="2">#REF!</definedName>
    <definedName name="KP_5_KP_II_5_B4_FORMULA_HEADER_ID" localSheetId="31">#REF!</definedName>
    <definedName name="KP_5_KP_II_5_B4_FORMULA_HEADER_ID" localSheetId="1">#REF!</definedName>
    <definedName name="KP_5_KP_II_5_B4_FORMULA_HEADER_ID" localSheetId="13">#REF!</definedName>
    <definedName name="KP_5_KP_II_5_B4_FORMULA_HEADER_ID" localSheetId="11">#REF!</definedName>
    <definedName name="KP_5_KP_II_5_B4_FORMULA_HEADER_ID">#REF!</definedName>
    <definedName name="KP_5_KP_II_5_B4_IDCODE" localSheetId="2">'[35]5(KP-II)5'!#REF!</definedName>
    <definedName name="KP_5_KP_II_5_B4_IDCODE" localSheetId="31">'[34]5(KP-II)5'!#REF!</definedName>
    <definedName name="KP_5_KP_II_5_B4_IDCODE" localSheetId="1">'[34]5(KP-II)5'!#REF!</definedName>
    <definedName name="KP_5_KP_II_5_B4_IDCODE" localSheetId="13">'[34]5(KP-II)5'!#REF!</definedName>
    <definedName name="KP_5_KP_II_5_B4_IDCODE" localSheetId="11">'[34]5(KP-II)5'!#REF!</definedName>
    <definedName name="KP_5_KP_II_5_B4_IDCODE">'[34]5(KP-II)5'!#REF!</definedName>
    <definedName name="KP_5_KP_II_5_H15" localSheetId="2">'[35]5(KP-II)5'!#REF!</definedName>
    <definedName name="KP_5_KP_II_5_H15" localSheetId="31">'[34]5(KP-II)5'!#REF!</definedName>
    <definedName name="KP_5_KP_II_5_H15" localSheetId="1">'[34]5(KP-II)5'!#REF!</definedName>
    <definedName name="KP_5_KP_II_5_H15" localSheetId="13">'[34]5(KP-II)5'!#REF!</definedName>
    <definedName name="KP_5_KP_II_5_H15" localSheetId="11">'[34]5(KP-II)5'!#REF!</definedName>
    <definedName name="KP_5_KP_II_5_H15">'[34]5(KP-II)5'!#REF!</definedName>
    <definedName name="KP_5_KP_II_5_H27" localSheetId="2">'[35]5(KP-II)5'!#REF!</definedName>
    <definedName name="KP_5_KP_II_5_H27" localSheetId="31">'[34]5(KP-II)5'!#REF!</definedName>
    <definedName name="KP_5_KP_II_5_H27" localSheetId="1">'[34]5(KP-II)5'!#REF!</definedName>
    <definedName name="KP_5_KP_II_5_H27" localSheetId="13">'[34]5(KP-II)5'!#REF!</definedName>
    <definedName name="KP_5_KP_II_5_H27" localSheetId="11">'[34]5(KP-II)5'!#REF!</definedName>
    <definedName name="KP_5_KP_II_5_H27">'[34]5(KP-II)5'!#REF!</definedName>
    <definedName name="KP_5_KP_II_5_H39" localSheetId="2">'[35]5(KP-II)5'!#REF!</definedName>
    <definedName name="KP_5_KP_II_5_H39" localSheetId="31">'[34]5(KP-II)5'!#REF!</definedName>
    <definedName name="KP_5_KP_II_5_H39" localSheetId="1">'[34]5(KP-II)5'!#REF!</definedName>
    <definedName name="KP_5_KP_II_5_H39" localSheetId="13">'[34]5(KP-II)5'!#REF!</definedName>
    <definedName name="KP_5_KP_II_5_H39" localSheetId="11">'[34]5(KP-II)5'!#REF!</definedName>
    <definedName name="KP_5_KP_II_5_H39">'[34]5(KP-II)5'!#REF!</definedName>
    <definedName name="KP_5_KP_II_5_I15" localSheetId="2">'[35]5(KP-II)5'!#REF!</definedName>
    <definedName name="KP_5_KP_II_5_I15" localSheetId="31">'[34]5(KP-II)5'!#REF!</definedName>
    <definedName name="KP_5_KP_II_5_I15" localSheetId="1">'[34]5(KP-II)5'!#REF!</definedName>
    <definedName name="KP_5_KP_II_5_I15" localSheetId="13">'[34]5(KP-II)5'!#REF!</definedName>
    <definedName name="KP_5_KP_II_5_I15" localSheetId="11">'[34]5(KP-II)5'!#REF!</definedName>
    <definedName name="KP_5_KP_II_5_I15">'[34]5(KP-II)5'!#REF!</definedName>
    <definedName name="KP_5_KP_II_5_I27" localSheetId="2">'[35]5(KP-II)5'!#REF!</definedName>
    <definedName name="KP_5_KP_II_5_I27" localSheetId="31">'[34]5(KP-II)5'!#REF!</definedName>
    <definedName name="KP_5_KP_II_5_I27" localSheetId="1">'[34]5(KP-II)5'!#REF!</definedName>
    <definedName name="KP_5_KP_II_5_I27" localSheetId="13">'[34]5(KP-II)5'!#REF!</definedName>
    <definedName name="KP_5_KP_II_5_I27" localSheetId="11">'[34]5(KP-II)5'!#REF!</definedName>
    <definedName name="KP_5_KP_II_5_I27">'[34]5(KP-II)5'!#REF!</definedName>
    <definedName name="KP_5_KP_II_5_I39" localSheetId="2">'[35]5(KP-II)5'!#REF!</definedName>
    <definedName name="KP_5_KP_II_5_I39" localSheetId="31">'[34]5(KP-II)5'!#REF!</definedName>
    <definedName name="KP_5_KP_II_5_I39" localSheetId="1">'[34]5(KP-II)5'!#REF!</definedName>
    <definedName name="KP_5_KP_II_5_I39" localSheetId="13">'[34]5(KP-II)5'!#REF!</definedName>
    <definedName name="KP_5_KP_II_5_I39" localSheetId="11">'[34]5(KP-II)5'!#REF!</definedName>
    <definedName name="KP_5_KP_II_5_I39">'[34]5(KP-II)5'!#REF!</definedName>
    <definedName name="KP_5_KP_II_5_J15" localSheetId="2">'[35]5(KP-II)5'!#REF!</definedName>
    <definedName name="KP_5_KP_II_5_J15" localSheetId="31">'[34]5(KP-II)5'!#REF!</definedName>
    <definedName name="KP_5_KP_II_5_J15" localSheetId="1">'[34]5(KP-II)5'!#REF!</definedName>
    <definedName name="KP_5_KP_II_5_J15" localSheetId="13">'[34]5(KP-II)5'!#REF!</definedName>
    <definedName name="KP_5_KP_II_5_J15" localSheetId="11">'[34]5(KP-II)5'!#REF!</definedName>
    <definedName name="KP_5_KP_II_5_J15">'[34]5(KP-II)5'!#REF!</definedName>
    <definedName name="KP_5_KP_II_5_J27" localSheetId="2">'[35]5(KP-II)5'!#REF!</definedName>
    <definedName name="KP_5_KP_II_5_J27" localSheetId="31">'[34]5(KP-II)5'!#REF!</definedName>
    <definedName name="KP_5_KP_II_5_J27" localSheetId="1">'[34]5(KP-II)5'!#REF!</definedName>
    <definedName name="KP_5_KP_II_5_J27" localSheetId="13">'[34]5(KP-II)5'!#REF!</definedName>
    <definedName name="KP_5_KP_II_5_J27" localSheetId="11">'[34]5(KP-II)5'!#REF!</definedName>
    <definedName name="KP_5_KP_II_5_J27">'[34]5(KP-II)5'!#REF!</definedName>
    <definedName name="KP_5_KP_II_5_J39" localSheetId="2">'[35]5(KP-II)5'!#REF!</definedName>
    <definedName name="KP_5_KP_II_5_J39" localSheetId="31">'[34]5(KP-II)5'!#REF!</definedName>
    <definedName name="KP_5_KP_II_5_J39" localSheetId="1">'[34]5(KP-II)5'!#REF!</definedName>
    <definedName name="KP_5_KP_II_5_J39" localSheetId="13">'[34]5(KP-II)5'!#REF!</definedName>
    <definedName name="KP_5_KP_II_5_J39" localSheetId="11">'[34]5(KP-II)5'!#REF!</definedName>
    <definedName name="KP_5_KP_II_5_J39">'[34]5(KP-II)5'!#REF!</definedName>
    <definedName name="KP_5_KP_INFO_DYN_REGION" localSheetId="9">#REF!</definedName>
    <definedName name="KP_5_KP_INFO_DYN_REGION" localSheetId="25">#REF!</definedName>
    <definedName name="KP_5_KP_INFO_DYN_REGION" localSheetId="19">#REF!</definedName>
    <definedName name="KP_5_KP_INFO_DYN_REGION" localSheetId="2">#REF!</definedName>
    <definedName name="KP_5_KP_INFO_DYN_REGION" localSheetId="31">#REF!</definedName>
    <definedName name="KP_5_KP_INFO_DYN_REGION" localSheetId="1">#REF!</definedName>
    <definedName name="KP_5_KP_INFO_DYN_REGION" localSheetId="13">#REF!</definedName>
    <definedName name="KP_5_KP_INFO_DYN_REGION" localSheetId="11">#REF!</definedName>
    <definedName name="KP_5_KP_INFO_DYN_REGION" localSheetId="10">#REF!</definedName>
    <definedName name="KP_5_KP_INFO_DYN_REGION" localSheetId="17">#REF!</definedName>
    <definedName name="KP_5_KP_INFO_DYN_REGION" localSheetId="6">#REF!</definedName>
    <definedName name="KP_5_KP_INFO_DYN_REGION" localSheetId="32">#REF!</definedName>
    <definedName name="KP_5_KP_INFO_DYN_REGION" localSheetId="7">#REF!</definedName>
    <definedName name="KP_5_KP_INFO_DYN_REGION" localSheetId="8">#REF!</definedName>
    <definedName name="KP_5_KP_INFO_DYN_REGION" localSheetId="28">#REF!</definedName>
    <definedName name="KP_5_KP_INFO_DYN_REGION" localSheetId="12">#REF!</definedName>
    <definedName name="KP_5_KP_INFO_DYN_REGION" localSheetId="20">#REF!</definedName>
    <definedName name="KP_5_KP_INFO_DYN_REGION" localSheetId="26">#REF!</definedName>
    <definedName name="KP_5_KP_INFO_DYN_REGION" localSheetId="18">#REF!</definedName>
    <definedName name="KP_5_KP_INFO_DYN_REGION" localSheetId="27">#REF!</definedName>
    <definedName name="KP_5_KP_INFO_DYN_REGION">#REF!</definedName>
    <definedName name="KP_5_KP_INFO_DYNROWS" localSheetId="2">#REF!</definedName>
    <definedName name="KP_5_KP_INFO_DYNROWS" localSheetId="31">#REF!</definedName>
    <definedName name="KP_5_KP_INFO_DYNROWS" localSheetId="1">#REF!</definedName>
    <definedName name="KP_5_KP_INFO_DYNROWS" localSheetId="13">#REF!</definedName>
    <definedName name="KP_5_KP_INFO_DYNROWS" localSheetId="11">#REF!</definedName>
    <definedName name="KP_5_KP_INFO_DYNROWS">#REF!</definedName>
    <definedName name="KP_5_KP_INFO_FORMULA_HEADER_ID" localSheetId="2">#REF!</definedName>
    <definedName name="KP_5_KP_INFO_FORMULA_HEADER_ID" localSheetId="31">#REF!</definedName>
    <definedName name="KP_5_KP_INFO_FORMULA_HEADER_ID" localSheetId="1">#REF!</definedName>
    <definedName name="KP_5_KP_INFO_FORMULA_HEADER_ID" localSheetId="13">#REF!</definedName>
    <definedName name="KP_5_KP_INFO_FORMULA_HEADER_ID" localSheetId="11">#REF!</definedName>
    <definedName name="KP_5_KP_INFO_FORMULA_HEADER_ID">#REF!</definedName>
    <definedName name="KP_5_KP_INFO_IDCODE" localSheetId="2">'[35]5(KP)'!#REF!</definedName>
    <definedName name="KP_5_KP_INFO_IDCODE" localSheetId="31">'[34]5(KP)'!#REF!</definedName>
    <definedName name="KP_5_KP_INFO_IDCODE" localSheetId="1">'[34]5(KP)'!#REF!</definedName>
    <definedName name="KP_5_KP_INFO_IDCODE" localSheetId="13">'[34]5(KP)'!#REF!</definedName>
    <definedName name="KP_5_KP_INFO_IDCODE" localSheetId="11">'[34]5(KP)'!#REF!</definedName>
    <definedName name="KP_5_KP_INFO_IDCODE">'[34]5(KP)'!#REF!</definedName>
    <definedName name="KP_5KP_IA.1.3_A11_IDSUB" localSheetId="9">#REF!</definedName>
    <definedName name="KP_5KP_IA.1.3_A11_IDSUB" localSheetId="25">#REF!</definedName>
    <definedName name="KP_5KP_IA.1.3_A11_IDSUB" localSheetId="19">#REF!</definedName>
    <definedName name="KP_5KP_IA.1.3_A11_IDSUB" localSheetId="2">#REF!</definedName>
    <definedName name="KP_5KP_IA.1.3_A11_IDSUB" localSheetId="31">#REF!</definedName>
    <definedName name="KP_5KP_IA.1.3_A11_IDSUB" localSheetId="1">#REF!</definedName>
    <definedName name="KP_5KP_IA.1.3_A11_IDSUB" localSheetId="13">#REF!</definedName>
    <definedName name="KP_5KP_IA.1.3_A11_IDSUB" localSheetId="11">#REF!</definedName>
    <definedName name="KP_5KP_IA.1.3_A11_IDSUB" localSheetId="10">#REF!</definedName>
    <definedName name="KP_5KP_IA.1.3_A11_IDSUB" localSheetId="17">#REF!</definedName>
    <definedName name="KP_5KP_IA.1.3_A11_IDSUB" localSheetId="6">#REF!</definedName>
    <definedName name="KP_5KP_IA.1.3_A11_IDSUB" localSheetId="32">#REF!</definedName>
    <definedName name="KP_5KP_IA.1.3_A11_IDSUB" localSheetId="7">#REF!</definedName>
    <definedName name="KP_5KP_IA.1.3_A11_IDSUB" localSheetId="8">#REF!</definedName>
    <definedName name="KP_5KP_IA.1.3_A11_IDSUB" localSheetId="28">#REF!</definedName>
    <definedName name="KP_5KP_IA.1.3_A11_IDSUB" localSheetId="12">#REF!</definedName>
    <definedName name="KP_5KP_IA.1.3_A11_IDSUB" localSheetId="20">#REF!</definedName>
    <definedName name="KP_5KP_IA.1.3_A11_IDSUB" localSheetId="26">#REF!</definedName>
    <definedName name="KP_5KP_IA.1.3_A11_IDSUB" localSheetId="18">#REF!</definedName>
    <definedName name="KP_5KP_IA.1.3_A11_IDSUB" localSheetId="27">#REF!</definedName>
    <definedName name="KP_5KP_IA.1.3_A11_IDSUB">#REF!</definedName>
    <definedName name="KP_5KP_IA.1.3_Dyn1A111" localSheetId="2">#REF!</definedName>
    <definedName name="KP_5KP_IA.1.3_Dyn1A111" localSheetId="31">#REF!</definedName>
    <definedName name="KP_5KP_IA.1.3_Dyn1A111" localSheetId="1">#REF!</definedName>
    <definedName name="KP_5KP_IA.1.3_Dyn1A111" localSheetId="13">#REF!</definedName>
    <definedName name="KP_5KP_IA.1.3_Dyn1A111" localSheetId="11">#REF!</definedName>
    <definedName name="KP_5KP_IA.1.3_Dyn1A111">#REF!</definedName>
    <definedName name="KP_Accounting_A1_DYN_REGION" localSheetId="2">#REF!</definedName>
    <definedName name="KP_Accounting_A1_DYN_REGION" localSheetId="31">#REF!</definedName>
    <definedName name="KP_Accounting_A1_DYN_REGION" localSheetId="1">#REF!</definedName>
    <definedName name="KP_Accounting_A1_DYN_REGION" localSheetId="13">#REF!</definedName>
    <definedName name="KP_Accounting_A1_DYN_REGION" localSheetId="11">#REF!</definedName>
    <definedName name="KP_Accounting_A1_DYN_REGION">#REF!</definedName>
    <definedName name="KP_Accounting_A1_DYNROWS" localSheetId="2">#REF!</definedName>
    <definedName name="KP_Accounting_A1_DYNROWS" localSheetId="31">#REF!</definedName>
    <definedName name="KP_Accounting_A1_DYNROWS" localSheetId="1">#REF!</definedName>
    <definedName name="KP_Accounting_A1_DYNROWS" localSheetId="13">#REF!</definedName>
    <definedName name="KP_Accounting_A1_DYNROWS" localSheetId="11">#REF!</definedName>
    <definedName name="KP_Accounting_A1_DYNROWS">#REF!</definedName>
    <definedName name="KP_Accounting_A1_FORMULA_HEADER_ID" localSheetId="2">#REF!</definedName>
    <definedName name="KP_Accounting_A1_FORMULA_HEADER_ID" localSheetId="31">#REF!</definedName>
    <definedName name="KP_Accounting_A1_FORMULA_HEADER_ID" localSheetId="1">#REF!</definedName>
    <definedName name="KP_Accounting_A1_FORMULA_HEADER_ID" localSheetId="13">#REF!</definedName>
    <definedName name="KP_Accounting_A1_FORMULA_HEADER_ID" localSheetId="11">#REF!</definedName>
    <definedName name="KP_Accounting_A1_FORMULA_HEADER_ID">#REF!</definedName>
    <definedName name="KP_Accounting_A1_IDCODE" localSheetId="2">#REF!</definedName>
    <definedName name="KP_Accounting_A1_IDCODE" localSheetId="31">#REF!</definedName>
    <definedName name="KP_Accounting_A1_IDCODE" localSheetId="1">#REF!</definedName>
    <definedName name="KP_Accounting_A1_IDCODE" localSheetId="13">#REF!</definedName>
    <definedName name="KP_Accounting_A1_IDCODE" localSheetId="11">#REF!</definedName>
    <definedName name="KP_Accounting_A1_IDCODE">#REF!</definedName>
    <definedName name="KP_Accounting_A1_IDCODE_HEADER" localSheetId="2">#REF!</definedName>
    <definedName name="KP_Accounting_A1_IDCODE_HEADER" localSheetId="31">#REF!</definedName>
    <definedName name="KP_Accounting_A1_IDCODE_HEADER" localSheetId="1">#REF!</definedName>
    <definedName name="KP_Accounting_A1_IDCODE_HEADER" localSheetId="13">#REF!</definedName>
    <definedName name="KP_Accounting_A1_IDCODE_HEADER" localSheetId="11">#REF!</definedName>
    <definedName name="KP_Accounting_A1_IDCODE_HEADER">#REF!</definedName>
    <definedName name="KP_Accounting_MAIN" localSheetId="2">#REF!</definedName>
    <definedName name="KP_Accounting_MAIN" localSheetId="31">#REF!</definedName>
    <definedName name="KP_Accounting_MAIN" localSheetId="1">#REF!</definedName>
    <definedName name="KP_Accounting_MAIN" localSheetId="13">#REF!</definedName>
    <definedName name="KP_Accounting_MAIN" localSheetId="11">#REF!</definedName>
    <definedName name="KP_Accounting_MAIN">#REF!</definedName>
    <definedName name="KP_Accounting_VALUE" localSheetId="2">#REF!</definedName>
    <definedName name="KP_Accounting_VALUE" localSheetId="31">#REF!</definedName>
    <definedName name="KP_Accounting_VALUE" localSheetId="1">#REF!</definedName>
    <definedName name="KP_Accounting_VALUE" localSheetId="13">#REF!</definedName>
    <definedName name="KP_Accounting_VALUE" localSheetId="11">#REF!</definedName>
    <definedName name="KP_Accounting_VALUE">#REF!</definedName>
    <definedName name="KP_NIR3_ADD" localSheetId="2">'[35]NIR-3'!#REF!</definedName>
    <definedName name="KP_NIR3_ADD" localSheetId="31">'[34]NIR-3'!#REF!</definedName>
    <definedName name="KP_NIR3_ADD" localSheetId="1">'[34]NIR-3'!#REF!</definedName>
    <definedName name="KP_NIR3_ADD" localSheetId="13">'[34]NIR-3'!#REF!</definedName>
    <definedName name="KP_NIR3_ADD" localSheetId="11">'[34]NIR-3'!#REF!</definedName>
    <definedName name="KP_NIR3_ADD">'[34]NIR-3'!#REF!</definedName>
    <definedName name="KP_NIR3_NEW" localSheetId="2">'[35]NIR-3'!#REF!</definedName>
    <definedName name="KP_NIR3_NEW" localSheetId="31">'[34]NIR-3'!#REF!</definedName>
    <definedName name="KP_NIR3_NEW" localSheetId="1">'[34]NIR-3'!#REF!</definedName>
    <definedName name="KP_NIR3_NEW" localSheetId="13">'[34]NIR-3'!#REF!</definedName>
    <definedName name="KP_NIR3_NEW" localSheetId="11">'[34]NIR-3'!#REF!</definedName>
    <definedName name="KP_NIR3_NEW">'[34]NIR-3'!#REF!</definedName>
    <definedName name="KP_NIR3_VALUE" localSheetId="9">'[34]NIR-3'!$C$7:$F$11,'[34]NIR-3'!#REF!</definedName>
    <definedName name="KP_NIR3_VALUE" localSheetId="25">'[34]NIR-3'!$C$7:$F$11,'[34]NIR-3'!#REF!</definedName>
    <definedName name="KP_NIR3_VALUE" localSheetId="19">'[34]NIR-3'!$C$7:$F$11,'[34]NIR-3'!#REF!</definedName>
    <definedName name="KP_NIR3_VALUE" localSheetId="2">'[35]NIR-3'!$C$7:$F$13,'[35]NIR-3'!#REF!</definedName>
    <definedName name="KP_NIR3_VALUE" localSheetId="31">'[34]NIR-3'!$C$7:$F$11,'[34]NIR-3'!#REF!</definedName>
    <definedName name="KP_NIR3_VALUE" localSheetId="1">'[34]NIR-3'!$C$7:$F$11,'[34]NIR-3'!#REF!</definedName>
    <definedName name="KP_NIR3_VALUE" localSheetId="13">'[34]NIR-3'!$C$7:$F$11,'[34]NIR-3'!#REF!</definedName>
    <definedName name="KP_NIR3_VALUE" localSheetId="11">'[34]NIR-3'!$C$7:$F$11,'[34]NIR-3'!#REF!</definedName>
    <definedName name="KP_NIR3_VALUE" localSheetId="10">'[34]NIR-3'!$C$7:$F$11,'[34]NIR-3'!#REF!</definedName>
    <definedName name="KP_NIR3_VALUE" localSheetId="17">'[34]NIR-3'!$C$7:$F$11,'[34]NIR-3'!#REF!</definedName>
    <definedName name="KP_NIR3_VALUE" localSheetId="6">'[34]NIR-3'!$C$7:$F$11,'[34]NIR-3'!#REF!</definedName>
    <definedName name="KP_NIR3_VALUE" localSheetId="32">'[34]NIR-3'!$C$7:$F$11,'[34]NIR-3'!#REF!</definedName>
    <definedName name="KP_NIR3_VALUE" localSheetId="7">'[34]NIR-3'!$C$7:$F$11,'[34]NIR-3'!#REF!</definedName>
    <definedName name="KP_NIR3_VALUE" localSheetId="8">'[34]NIR-3'!$C$7:$F$11,'[34]NIR-3'!#REF!</definedName>
    <definedName name="KP_NIR3_VALUE" localSheetId="28">'[34]NIR-3'!$C$7:$F$11,'[34]NIR-3'!#REF!</definedName>
    <definedName name="KP_NIR3_VALUE" localSheetId="12">'[34]NIR-3'!$C$7:$F$11,'[34]NIR-3'!#REF!</definedName>
    <definedName name="KP_NIR3_VALUE" localSheetId="20">'[34]NIR-3'!$C$7:$F$11,'[34]NIR-3'!#REF!</definedName>
    <definedName name="KP_NIR3_VALUE" localSheetId="26">'[34]NIR-3'!$C$7:$F$11,'[34]NIR-3'!#REF!</definedName>
    <definedName name="KP_NIR3_VALUE" localSheetId="18">'[34]NIR-3'!$C$7:$F$11,'[34]NIR-3'!#REF!</definedName>
    <definedName name="KP_NIR3_VALUE" localSheetId="27">'[34]NIR-3'!$C$7:$F$11,'[34]NIR-3'!#REF!</definedName>
    <definedName name="KP_NIR3_VALUE">'[34]NIR-3'!$C$7:$F$11,'[34]NIR-3'!#REF!</definedName>
    <definedName name="l" localSheetId="9">'[16]3.1'!#REF!</definedName>
    <definedName name="l" localSheetId="25">'[16]3.1'!#REF!</definedName>
    <definedName name="l" localSheetId="19">'[16]3.1'!#REF!</definedName>
    <definedName name="l" localSheetId="2">'[16]3.1'!#REF!</definedName>
    <definedName name="l" localSheetId="31">'[16]3.1'!#REF!</definedName>
    <definedName name="l" localSheetId="1">'[16]3.1'!#REF!</definedName>
    <definedName name="l" localSheetId="13">'[16]3.1'!#REF!</definedName>
    <definedName name="l" localSheetId="11">'[16]3.1'!#REF!</definedName>
    <definedName name="l" localSheetId="10">'[16]3.1'!#REF!</definedName>
    <definedName name="l" localSheetId="17">'[16]3.1'!#REF!</definedName>
    <definedName name="l" localSheetId="6">'[16]3.1'!#REF!</definedName>
    <definedName name="l" localSheetId="32">'[16]3.1'!#REF!</definedName>
    <definedName name="l" localSheetId="7">'[16]3.1'!#REF!</definedName>
    <definedName name="l" localSheetId="8">'[16]3.1'!#REF!</definedName>
    <definedName name="l" localSheetId="28">'[16]3.1'!#REF!</definedName>
    <definedName name="l" localSheetId="12">'[16]3.1'!#REF!</definedName>
    <definedName name="l" localSheetId="20">'[16]3.1'!#REF!</definedName>
    <definedName name="l" localSheetId="26">'[16]3.1'!#REF!</definedName>
    <definedName name="l" localSheetId="18">'[16]3.1'!#REF!</definedName>
    <definedName name="l" localSheetId="27">'[16]3.1'!#REF!</definedName>
    <definedName name="l">'[16]3.1'!#REF!</definedName>
    <definedName name="LISTAS">#N/A</definedName>
    <definedName name="MENSAJE">#N/A</definedName>
    <definedName name="MENU">#N/A</definedName>
    <definedName name="Mes1_N" localSheetId="2">[17]BALANCE!$V$1:$W$2</definedName>
    <definedName name="Mes1_N" localSheetId="1">[17]BALANCE!$V$1:$W$2</definedName>
    <definedName name="Mes1_N">[18]BALANCE!$V$1:$W$2</definedName>
    <definedName name="Mes1_N_1" localSheetId="2">[17]BALANCE!$T$1:$U$2</definedName>
    <definedName name="Mes1_N_1" localSheetId="1">[17]BALANCE!$T$1:$U$2</definedName>
    <definedName name="Mes1_N_1">[18]BALANCE!$T$1:$U$2</definedName>
    <definedName name="Mes1_N_2" localSheetId="2">[17]BALANCE!$R$1:$S$2</definedName>
    <definedName name="Mes1_N_2" localSheetId="1">[17]BALANCE!$R$1:$S$2</definedName>
    <definedName name="Mes1_N_2">[18]BALANCE!$R$1:$S$2</definedName>
    <definedName name="Mes10_N" localSheetId="2">[17]BALANCE!$V$19:$W$20</definedName>
    <definedName name="Mes10_N" localSheetId="1">[17]BALANCE!$V$19:$W$20</definedName>
    <definedName name="Mes10_N">[18]BALANCE!$V$19:$W$20</definedName>
    <definedName name="Mes10_N_1" localSheetId="2">[17]BALANCE!$T$19:$U$20</definedName>
    <definedName name="Mes10_N_1" localSheetId="1">[17]BALANCE!$T$19:$U$20</definedName>
    <definedName name="Mes10_N_1">[18]BALANCE!$T$19:$U$20</definedName>
    <definedName name="Mes10_N_2" localSheetId="2">[17]BALANCE!$R$19:$S$20</definedName>
    <definedName name="Mes10_N_2" localSheetId="1">[17]BALANCE!$R$19:$S$20</definedName>
    <definedName name="Mes10_N_2">[18]BALANCE!$R$19:$S$20</definedName>
    <definedName name="Mes11_N" localSheetId="2">[17]BALANCE!$V$21:$W$22</definedName>
    <definedName name="Mes11_N" localSheetId="1">[17]BALANCE!$V$21:$W$22</definedName>
    <definedName name="Mes11_N">[18]BALANCE!$V$21:$W$22</definedName>
    <definedName name="Mes11_N_1" localSheetId="2">[17]BALANCE!$T$21:$U$22</definedName>
    <definedName name="Mes11_N_1" localSheetId="1">[17]BALANCE!$T$21:$U$22</definedName>
    <definedName name="Mes11_N_1">[18]BALANCE!$T$21:$U$22</definedName>
    <definedName name="Mes11_N_2" localSheetId="2">[17]BALANCE!$R$21:$S$22</definedName>
    <definedName name="Mes11_N_2" localSheetId="1">[17]BALANCE!$R$21:$S$22</definedName>
    <definedName name="Mes11_N_2">[18]BALANCE!$R$21:$S$22</definedName>
    <definedName name="Mes12_N" localSheetId="2">[17]BALANCE!$V$23:$W$24</definedName>
    <definedName name="Mes12_N" localSheetId="1">[17]BALANCE!$V$23:$W$24</definedName>
    <definedName name="Mes12_N">[18]BALANCE!$V$23:$W$24</definedName>
    <definedName name="Mes12_N_1" localSheetId="2">[17]BALANCE!$T$23:$U$24</definedName>
    <definedName name="Mes12_N_1" localSheetId="1">[17]BALANCE!$T$23:$U$24</definedName>
    <definedName name="Mes12_N_1">[18]BALANCE!$T$23:$U$24</definedName>
    <definedName name="Mes12_N_2" localSheetId="2">[17]BALANCE!$R$23:$S$24</definedName>
    <definedName name="Mes12_N_2" localSheetId="1">[17]BALANCE!$R$23:$S$24</definedName>
    <definedName name="Mes12_N_2">[18]BALANCE!$R$23:$S$24</definedName>
    <definedName name="Mes2_N" localSheetId="2">[17]BALANCE!$V$3:$W$4</definedName>
    <definedName name="Mes2_N" localSheetId="1">[17]BALANCE!$V$3:$W$4</definedName>
    <definedName name="Mes2_N">[18]BALANCE!$V$3:$W$4</definedName>
    <definedName name="Mes2_N_1" localSheetId="2">[17]BALANCE!$T$3:$U$4</definedName>
    <definedName name="Mes2_N_1" localSheetId="1">[17]BALANCE!$T$3:$U$4</definedName>
    <definedName name="Mes2_N_1">[18]BALANCE!$T$3:$U$4</definedName>
    <definedName name="Mes2_N_2" localSheetId="2">[17]BALANCE!$R$3:$S$4</definedName>
    <definedName name="Mes2_N_2" localSheetId="1">[17]BALANCE!$R$3:$S$4</definedName>
    <definedName name="Mes2_N_2">[18]BALANCE!$R$3:$S$4</definedName>
    <definedName name="Mes3_N" localSheetId="2">[17]BALANCE!$V$5:$W$6</definedName>
    <definedName name="Mes3_N" localSheetId="1">[17]BALANCE!$V$5:$W$6</definedName>
    <definedName name="Mes3_N">[18]BALANCE!$V$5:$W$6</definedName>
    <definedName name="Mes3_N_1" localSheetId="2">[17]BALANCE!$T$5:$U$6</definedName>
    <definedName name="Mes3_N_1" localSheetId="1">[17]BALANCE!$T$5:$U$6</definedName>
    <definedName name="Mes3_N_1">[18]BALANCE!$T$5:$U$6</definedName>
    <definedName name="Mes3_N_2" localSheetId="2">[17]BALANCE!$R$5:$S$6</definedName>
    <definedName name="Mes3_N_2" localSheetId="1">[17]BALANCE!$R$5:$S$6</definedName>
    <definedName name="Mes3_N_2">[18]BALANCE!$R$5:$S$6</definedName>
    <definedName name="Mes4_N" localSheetId="2">[17]BALANCE!$V$7:$W$8</definedName>
    <definedName name="Mes4_N" localSheetId="1">[17]BALANCE!$V$7:$W$8</definedName>
    <definedName name="Mes4_N">[18]BALANCE!$V$7:$W$8</definedName>
    <definedName name="Mes4_N_1" localSheetId="2">[17]BALANCE!$T$7:$U$8</definedName>
    <definedName name="Mes4_N_1" localSheetId="1">[17]BALANCE!$T$7:$U$8</definedName>
    <definedName name="Mes4_N_1">[18]BALANCE!$T$7:$U$8</definedName>
    <definedName name="Mes4_N_2" localSheetId="2">[17]BALANCE!$R$7:$S$8</definedName>
    <definedName name="Mes4_N_2" localSheetId="1">[17]BALANCE!$R$7:$S$8</definedName>
    <definedName name="Mes4_N_2">[18]BALANCE!$R$7:$S$8</definedName>
    <definedName name="Mes5_N" localSheetId="2">[17]BALANCE!$V$9:$W$10</definedName>
    <definedName name="Mes5_N" localSheetId="1">[17]BALANCE!$V$9:$W$10</definedName>
    <definedName name="Mes5_N">[18]BALANCE!$V$9:$W$10</definedName>
    <definedName name="Mes5_N_1" localSheetId="2">[17]BALANCE!$T$9:$U$10</definedName>
    <definedName name="Mes5_N_1" localSheetId="1">[17]BALANCE!$T$9:$U$10</definedName>
    <definedName name="Mes5_N_1">[18]BALANCE!$T$9:$U$10</definedName>
    <definedName name="Mes5_N_2" localSheetId="2">[17]BALANCE!$R$9:$S$10</definedName>
    <definedName name="Mes5_N_2" localSheetId="1">[17]BALANCE!$R$9:$S$10</definedName>
    <definedName name="Mes5_N_2">[18]BALANCE!$R$9:$S$10</definedName>
    <definedName name="Mes6_N" localSheetId="2">[17]BALANCE!$V$11:$W$12</definedName>
    <definedName name="Mes6_N" localSheetId="1">[17]BALANCE!$V$11:$W$12</definedName>
    <definedName name="Mes6_N">[18]BALANCE!$V$11:$W$12</definedName>
    <definedName name="Mes6_N_1" localSheetId="2">[17]BALANCE!$T$11:$U$12</definedName>
    <definedName name="Mes6_N_1" localSheetId="1">[17]BALANCE!$T$11:$U$12</definedName>
    <definedName name="Mes6_N_1">[18]BALANCE!$T$11:$U$12</definedName>
    <definedName name="Mes6_N_2" localSheetId="2">[17]BALANCE!$R$11:$S$12</definedName>
    <definedName name="Mes6_N_2" localSheetId="1">[17]BALANCE!$R$11:$S$12</definedName>
    <definedName name="Mes6_N_2">[18]BALANCE!$R$11:$S$12</definedName>
    <definedName name="Mes7_N" localSheetId="2">[17]BALANCE!$V$13:$W$14</definedName>
    <definedName name="Mes7_N" localSheetId="1">[17]BALANCE!$V$13:$W$14</definedName>
    <definedName name="Mes7_N">[18]BALANCE!$V$13:$W$14</definedName>
    <definedName name="Mes7_N_1" localSheetId="2">[17]BALANCE!$T$13:$U$14</definedName>
    <definedName name="Mes7_N_1" localSheetId="1">[17]BALANCE!$T$13:$U$14</definedName>
    <definedName name="Mes7_N_1">[18]BALANCE!$T$13:$U$14</definedName>
    <definedName name="Mes7_N_2" localSheetId="2">[17]BALANCE!$R$13:$S$14</definedName>
    <definedName name="Mes7_N_2" localSheetId="1">[17]BALANCE!$R$13:$S$14</definedName>
    <definedName name="Mes7_N_2">[18]BALANCE!$R$13:$S$14</definedName>
    <definedName name="Mes8_N" localSheetId="2">[17]BALANCE!$V$15:$W$16</definedName>
    <definedName name="Mes8_N" localSheetId="1">[17]BALANCE!$V$15:$W$16</definedName>
    <definedName name="Mes8_N">[18]BALANCE!$V$15:$W$16</definedName>
    <definedName name="Mes8_N_1" localSheetId="2">[17]BALANCE!$T$15:$U$16</definedName>
    <definedName name="Mes8_N_1" localSheetId="1">[17]BALANCE!$T$15:$U$16</definedName>
    <definedName name="Mes8_N_1">[18]BALANCE!$T$15:$U$16</definedName>
    <definedName name="Mes8_N_2" localSheetId="2">[17]BALANCE!$R$15:$S$16</definedName>
    <definedName name="Mes8_N_2" localSheetId="1">[17]BALANCE!$R$15:$S$16</definedName>
    <definedName name="Mes8_N_2">[18]BALANCE!$R$15:$S$16</definedName>
    <definedName name="Mes9_N" localSheetId="2">[17]BALANCE!$V$17:$W$18</definedName>
    <definedName name="Mes9_N" localSheetId="1">[17]BALANCE!$V$17:$W$18</definedName>
    <definedName name="Mes9_N">[18]BALANCE!$V$17:$W$18</definedName>
    <definedName name="Mes9_N_1" localSheetId="2">[17]BALANCE!$T$17:$U$18</definedName>
    <definedName name="Mes9_N_1" localSheetId="1">[17]BALANCE!$T$17:$U$18</definedName>
    <definedName name="Mes9_N_1">[18]BALANCE!$T$17:$U$18</definedName>
    <definedName name="Mes9_N_2" localSheetId="2">[17]BALANCE!$R$17:$S$18</definedName>
    <definedName name="Mes9_N_2" localSheetId="1">[17]BALANCE!$R$17:$S$18</definedName>
    <definedName name="Mes9_N_2">[18]BALANCE!$R$17:$S$18</definedName>
    <definedName name="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>[24]!nnn</definedName>
    <definedName name="nnnn">[24]!nnnn</definedName>
    <definedName name="NO2_EM_FACT" localSheetId="2">[36]OUT_FILE_NO2!$A$17:$P$256</definedName>
    <definedName name="NO2_EM_FACT" localSheetId="31">[37]OUT_FILE_NO2!$A$17:$P$256</definedName>
    <definedName name="NO2_EM_FACT" localSheetId="1">[38]OUT_FILE_NO2!$A$17:$P$256</definedName>
    <definedName name="NO2_EM_FACT">[38]OUT_FILE_NO2!$A$17:$P$256</definedName>
    <definedName name="NOMCULT">#N/A</definedName>
    <definedName name="NOMGRUP">#N/A</definedName>
    <definedName name="nu">[24]!nu</definedName>
    <definedName name="PEP" localSheetId="2">[14]GANADE1!$B$79</definedName>
    <definedName name="PEP" localSheetId="1">[14]GANADE1!$B$79</definedName>
    <definedName name="PEP">[15]GANADE1!$B$79</definedName>
    <definedName name="POLL_APF" localSheetId="9">#REF!</definedName>
    <definedName name="POLL_APF" localSheetId="25">#REF!</definedName>
    <definedName name="POLL_APF" localSheetId="19">#REF!</definedName>
    <definedName name="POLL_APF" localSheetId="2">#REF!</definedName>
    <definedName name="POLL_APF" localSheetId="31">#REF!</definedName>
    <definedName name="POLL_APF" localSheetId="1">#REF!</definedName>
    <definedName name="POLL_APF" localSheetId="13">#REF!</definedName>
    <definedName name="POLL_APF" localSheetId="11">#REF!</definedName>
    <definedName name="POLL_APF" localSheetId="10">#REF!</definedName>
    <definedName name="POLL_APF" localSheetId="17">#REF!</definedName>
    <definedName name="POLL_APF" localSheetId="6">#REF!</definedName>
    <definedName name="POLL_APF" localSheetId="32">#REF!</definedName>
    <definedName name="POLL_APF" localSheetId="7">#REF!</definedName>
    <definedName name="POLL_APF" localSheetId="8">#REF!</definedName>
    <definedName name="POLL_APF" localSheetId="28">#REF!</definedName>
    <definedName name="POLL_APF" localSheetId="12">#REF!</definedName>
    <definedName name="POLL_APF" localSheetId="20">#REF!</definedName>
    <definedName name="POLL_APF" localSheetId="26">#REF!</definedName>
    <definedName name="POLL_APF" localSheetId="18">#REF!</definedName>
    <definedName name="POLL_APF" localSheetId="27">#REF!</definedName>
    <definedName name="POLL_APF">#REF!</definedName>
    <definedName name="PRINCIPAL">[24]!PRINCIPAL</definedName>
    <definedName name="PWD" localSheetId="2">#REF!</definedName>
    <definedName name="PWD" localSheetId="31">#REF!</definedName>
    <definedName name="PWD" localSheetId="1">#REF!</definedName>
    <definedName name="PWD" localSheetId="13">#REF!</definedName>
    <definedName name="PWD" localSheetId="11">#REF!</definedName>
    <definedName name="PWD">#REF!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epYear" localSheetId="9">#REF!</definedName>
    <definedName name="RepYear" localSheetId="25">#REF!</definedName>
    <definedName name="RepYear" localSheetId="19">#REF!</definedName>
    <definedName name="RepYear" localSheetId="2">#REF!</definedName>
    <definedName name="RepYear" localSheetId="31">#REF!</definedName>
    <definedName name="RepYear" localSheetId="1">#REF!</definedName>
    <definedName name="RepYear" localSheetId="13">#REF!</definedName>
    <definedName name="RepYear" localSheetId="11">#REF!</definedName>
    <definedName name="RepYear" localSheetId="10">#REF!</definedName>
    <definedName name="RepYear" localSheetId="17">#REF!</definedName>
    <definedName name="RepYear" localSheetId="6">#REF!</definedName>
    <definedName name="RepYear" localSheetId="32">#REF!</definedName>
    <definedName name="RepYear" localSheetId="7">#REF!</definedName>
    <definedName name="RepYear" localSheetId="8">#REF!</definedName>
    <definedName name="RepYear" localSheetId="28">#REF!</definedName>
    <definedName name="RepYear" localSheetId="12">#REF!</definedName>
    <definedName name="RepYear" localSheetId="20">#REF!</definedName>
    <definedName name="RepYear" localSheetId="26">#REF!</definedName>
    <definedName name="RepYear" localSheetId="18">#REF!</definedName>
    <definedName name="RepYear" localSheetId="27">#REF!</definedName>
    <definedName name="RepYear">#REF!</definedName>
    <definedName name="rosa">[24]!rosa</definedName>
    <definedName name="rosa2">[24]!rosa2</definedName>
    <definedName name="RUTINA" localSheetId="2">#REF!</definedName>
    <definedName name="RUTINA" localSheetId="31">#REF!</definedName>
    <definedName name="RUTINA" localSheetId="1">#REF!</definedName>
    <definedName name="RUTINA" localSheetId="13">#REF!</definedName>
    <definedName name="RUTINA" localSheetId="11">#REF!</definedName>
    <definedName name="RUTINA" localSheetId="32">#REF!</definedName>
    <definedName name="RUTINA">#REF!</definedName>
    <definedName name="SetEntryCellsEmpty" localSheetId="2">#REF!</definedName>
    <definedName name="SetEntryCellsEmpty" localSheetId="31">#REF!</definedName>
    <definedName name="SetEntryCellsEmpty" localSheetId="1">#REF!</definedName>
    <definedName name="SetEntryCellsEmpty" localSheetId="13">#REF!</definedName>
    <definedName name="SetEntryCellsEmpty" localSheetId="11">#REF!</definedName>
    <definedName name="SetEntryCellsEmpty">#REF!</definedName>
    <definedName name="Sheet51Range1" localSheetId="2">#REF!</definedName>
    <definedName name="Sheet51Range1" localSheetId="1">#REF!</definedName>
    <definedName name="Sheet51Range1" localSheetId="13">#REF!</definedName>
    <definedName name="Sheet51Range1" localSheetId="11">#REF!</definedName>
    <definedName name="Sheet51Range1">#REF!</definedName>
    <definedName name="Sheet51Range2" localSheetId="2">#REF!</definedName>
    <definedName name="Sheet51Range2" localSheetId="1">#REF!</definedName>
    <definedName name="Sheet51Range2" localSheetId="13">#REF!</definedName>
    <definedName name="Sheet51Range2" localSheetId="11">#REF!</definedName>
    <definedName name="Sheet51Range2">#REF!</definedName>
    <definedName name="Sheet51Range4" localSheetId="2">#REF!</definedName>
    <definedName name="Sheet51Range4" localSheetId="1">#REF!</definedName>
    <definedName name="Sheet51Range4" localSheetId="13">#REF!</definedName>
    <definedName name="Sheet51Range4" localSheetId="11">#REF!</definedName>
    <definedName name="Sheet51Range4">#REF!</definedName>
    <definedName name="Sheet51Range5" localSheetId="2">#REF!</definedName>
    <definedName name="Sheet51Range5" localSheetId="1">#REF!</definedName>
    <definedName name="Sheet51Range5" localSheetId="13">#REF!</definedName>
    <definedName name="Sheet51Range5" localSheetId="11">#REF!</definedName>
    <definedName name="Sheet51Range5">#REF!</definedName>
    <definedName name="shortpoll" localSheetId="2">#REF!</definedName>
    <definedName name="shortpoll" localSheetId="31">#REF!</definedName>
    <definedName name="shortpoll" localSheetId="1">#REF!</definedName>
    <definedName name="shortpoll" localSheetId="13">#REF!</definedName>
    <definedName name="shortpoll" localSheetId="11">#REF!</definedName>
    <definedName name="shortpoll">#REF!</definedName>
    <definedName name="SIGUI">#N/A</definedName>
    <definedName name="SO2_EM_FACT" localSheetId="2">[36]OUT_FILE_SO2!$A$12:$L$203</definedName>
    <definedName name="SO2_EM_FACT" localSheetId="31">[37]OUT_FILE_SO2!$A$12:$L$203</definedName>
    <definedName name="SO2_EM_FACT" localSheetId="1">[38]OUT_FILE_SO2!$A$12:$L$203</definedName>
    <definedName name="SO2_EM_FACT">[38]OUT_FILE_SO2!$A$12:$L$203</definedName>
    <definedName name="TCULTSEÑA">#N/A</definedName>
    <definedName name="TO">#N/A</definedName>
    <definedName name="TODOS">#N/A</definedName>
    <definedName name="ValidateZero" localSheetId="9">#REF!</definedName>
    <definedName name="ValidateZero" localSheetId="25">#REF!</definedName>
    <definedName name="ValidateZero" localSheetId="19">#REF!</definedName>
    <definedName name="ValidateZero" localSheetId="2">#REF!</definedName>
    <definedName name="ValidateZero" localSheetId="31">#REF!</definedName>
    <definedName name="ValidateZero" localSheetId="1">#REF!</definedName>
    <definedName name="ValidateZero" localSheetId="13">#REF!</definedName>
    <definedName name="ValidateZero" localSheetId="11">#REF!</definedName>
    <definedName name="ValidateZero" localSheetId="10">#REF!</definedName>
    <definedName name="ValidateZero" localSheetId="17">#REF!</definedName>
    <definedName name="ValidateZero" localSheetId="6">#REF!</definedName>
    <definedName name="ValidateZero" localSheetId="32">#REF!</definedName>
    <definedName name="ValidateZero" localSheetId="7">#REF!</definedName>
    <definedName name="ValidateZero" localSheetId="8">#REF!</definedName>
    <definedName name="ValidateZero" localSheetId="28">#REF!</definedName>
    <definedName name="ValidateZero" localSheetId="12">#REF!</definedName>
    <definedName name="ValidateZero" localSheetId="20">#REF!</definedName>
    <definedName name="ValidateZero" localSheetId="26">#REF!</definedName>
    <definedName name="ValidateZero" localSheetId="18">#REF!</definedName>
    <definedName name="ValidateZero" localSheetId="27">#REF!</definedName>
    <definedName name="ValidateZero">#REF!</definedName>
    <definedName name="VV">[24]!VV</definedName>
    <definedName name="wrn.Completo.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[24]!x</definedName>
    <definedName name="XX">[24]!XX</definedName>
    <definedName name="xxx">[24]!xxx</definedName>
    <definedName name="XXXX">[24]!XXXX</definedName>
    <definedName name="xxxxx">[24]!xxxxx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42" l="1"/>
  <c r="E38" i="142"/>
  <c r="F38" i="142"/>
  <c r="G38" i="142"/>
  <c r="H38" i="142"/>
  <c r="I38" i="142"/>
  <c r="J38" i="142"/>
  <c r="K38" i="142"/>
  <c r="L38" i="142"/>
  <c r="M38" i="142"/>
  <c r="N38" i="142"/>
  <c r="O38" i="142"/>
  <c r="P38" i="142"/>
  <c r="Q38" i="142"/>
  <c r="R38" i="142"/>
  <c r="D40" i="142"/>
  <c r="E40" i="142"/>
  <c r="F40" i="142"/>
  <c r="G40" i="142"/>
  <c r="H40" i="142"/>
  <c r="I40" i="142"/>
  <c r="J40" i="142"/>
  <c r="K40" i="142"/>
  <c r="L40" i="142"/>
  <c r="M40" i="142"/>
  <c r="N40" i="142"/>
  <c r="O40" i="142"/>
  <c r="P40" i="142"/>
  <c r="Q40" i="142"/>
  <c r="R40" i="142"/>
  <c r="C40" i="142"/>
  <c r="C38" i="142"/>
  <c r="D39" i="142"/>
  <c r="E39" i="142"/>
  <c r="F39" i="142"/>
  <c r="G39" i="142"/>
  <c r="H39" i="142"/>
  <c r="I39" i="142"/>
  <c r="J39" i="142"/>
  <c r="K39" i="142"/>
  <c r="L39" i="142"/>
  <c r="M39" i="142"/>
  <c r="N39" i="142"/>
  <c r="O39" i="142"/>
  <c r="P39" i="142"/>
  <c r="Q39" i="142"/>
  <c r="R39" i="142"/>
  <c r="C39" i="142"/>
  <c r="R41" i="142"/>
  <c r="D41" i="142"/>
  <c r="E41" i="142"/>
  <c r="F41" i="142"/>
  <c r="G41" i="142"/>
  <c r="H41" i="142"/>
  <c r="I41" i="142"/>
  <c r="J41" i="142"/>
  <c r="K41" i="142"/>
  <c r="L41" i="142"/>
  <c r="M41" i="142"/>
  <c r="N41" i="142"/>
  <c r="O41" i="142"/>
  <c r="P41" i="142"/>
  <c r="Q41" i="142"/>
  <c r="C41" i="142"/>
  <c r="L12" i="158" l="1"/>
  <c r="J12" i="158"/>
  <c r="Z15" i="98"/>
  <c r="Z14" i="98"/>
  <c r="Z13" i="98"/>
  <c r="Z12" i="98"/>
  <c r="L12" i="91" l="1"/>
  <c r="J12" i="91"/>
  <c r="X12" i="98" l="1"/>
  <c r="X13" i="98"/>
  <c r="X14" i="98"/>
  <c r="X15" i="98"/>
  <c r="X11" i="98"/>
  <c r="V12" i="98"/>
  <c r="V13" i="98"/>
  <c r="V14" i="98"/>
  <c r="V15" i="98"/>
  <c r="V11" i="98"/>
</calcChain>
</file>

<file path=xl/sharedStrings.xml><?xml version="1.0" encoding="utf-8"?>
<sst xmlns="http://schemas.openxmlformats.org/spreadsheetml/2006/main" count="2199" uniqueCount="759">
  <si>
    <t>Emisiones de gases de efecto invernadero totales y por habitante y PIB</t>
  </si>
  <si>
    <t>Emisisiones totales nacionales (kt)</t>
  </si>
  <si>
    <t>Fuente:</t>
  </si>
  <si>
    <t>Número de zonas de calidad del aire clasificadas según cumplimiento de valores legislados</t>
  </si>
  <si>
    <t>AÑOS</t>
  </si>
  <si>
    <t>Años</t>
  </si>
  <si>
    <t>Total</t>
  </si>
  <si>
    <t>2018-2019</t>
  </si>
  <si>
    <t>2020-2021</t>
  </si>
  <si>
    <r>
      <t xml:space="preserve">Ministerio para la Transición Ecológica y el Reto Demográfico. (s.f.). </t>
    </r>
    <r>
      <rPr>
        <i/>
        <sz val="11"/>
        <color rgb="FF000000"/>
        <rFont val="Calibri"/>
        <family val="2"/>
        <scheme val="minor"/>
      </rPr>
      <t>Base de Datos de Calidad del Aire.</t>
    </r>
    <r>
      <rPr>
        <sz val="11"/>
        <color rgb="FF000000"/>
        <rFont val="Calibri"/>
        <family val="2"/>
        <scheme val="minor"/>
      </rPr>
      <t xml:space="preserve"> Datos facilitados mediante petición expresa por la Subdirección General de Aire Limpio y Sostenibilidad Industrial de la Dirección General de Calidad y Evaluación Ambiental (MITECO).</t>
    </r>
  </si>
  <si>
    <t>PM2.5</t>
  </si>
  <si>
    <t>Consumo e intensidad de energía primaria y final</t>
  </si>
  <si>
    <t>Consumo de energía primaria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</si>
  <si>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</si>
  <si>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</si>
  <si>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</si>
  <si>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</si>
  <si>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</si>
  <si>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</si>
  <si>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</si>
  <si>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</si>
  <si>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</si>
  <si>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</si>
  <si>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</si>
  <si>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</si>
  <si>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</si>
  <si>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</si>
  <si>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</si>
  <si>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</si>
  <si>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</si>
  <si>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</si>
  <si>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</si>
  <si>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</si>
  <si>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E. Primaria (ktep)</t>
  </si>
  <si>
    <t>E. Primaria (Mtep)</t>
  </si>
  <si>
    <t>Carbón</t>
  </si>
  <si>
    <t>Carbón (Mtep)</t>
  </si>
  <si>
    <t>Productos petrolíferos</t>
  </si>
  <si>
    <t>Productos petrolíferos (Mtep)</t>
  </si>
  <si>
    <t>Gas natural</t>
  </si>
  <si>
    <t>Gas natural (Mtep)</t>
  </si>
  <si>
    <t>Energías renovables</t>
  </si>
  <si>
    <t>Energías renovables (Mtep)</t>
  </si>
  <si>
    <t>Residuos no renovables</t>
  </si>
  <si>
    <t>Residuos no renovables (Mtep)</t>
  </si>
  <si>
    <t>Energía nuclear</t>
  </si>
  <si>
    <t>Energía nuclear (Mtep)</t>
  </si>
  <si>
    <t>Saldo eléctrico</t>
  </si>
  <si>
    <t>Saldo eléctrico (Mtep)</t>
  </si>
  <si>
    <t>Consumo de energía final</t>
  </si>
  <si>
    <t>E. Final (ktep)</t>
  </si>
  <si>
    <t>E. Final (Mtep)</t>
  </si>
  <si>
    <t>Energía eléctrica</t>
  </si>
  <si>
    <t>Energía eléctrica (Mtep)</t>
  </si>
  <si>
    <t>Indicadores: Macro</t>
  </si>
  <si>
    <t>(1) Se incluyen los consumos asociados a usos no energéticos en el consumo de energía primaria.</t>
  </si>
  <si>
    <t>(2) Se excluyen los consumos asociados a usos no energéticos del consumo de energía final en línea con el procedimiento metodológico aplicado por EUROSTAT.</t>
  </si>
  <si>
    <t>2020</t>
  </si>
  <si>
    <t>2021</t>
  </si>
  <si>
    <t>Dependencia energética exterior</t>
  </si>
  <si>
    <t>Unit of measure</t>
  </si>
  <si>
    <t>TIME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</si>
  <si>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</si>
  <si>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</si>
  <si>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</si>
  <si>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</si>
  <si>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</si>
  <si>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</si>
  <si>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</si>
  <si>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</si>
  <si>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</si>
  <si>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</si>
  <si>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GEO (Labels)</t>
  </si>
  <si>
    <t/>
  </si>
  <si>
    <t>European Union - 27 countries (from 2020)</t>
  </si>
  <si>
    <t>Belgium</t>
  </si>
  <si>
    <t>Bulgaria</t>
  </si>
  <si>
    <t>Czechia</t>
  </si>
  <si>
    <t>Denmark</t>
  </si>
  <si>
    <t>Germany (until 1990 former territory of the FRG)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</si>
  <si>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</si>
  <si>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</si>
  <si>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</si>
  <si>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</si>
  <si>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</si>
  <si>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</si>
  <si>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</si>
  <si>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</si>
  <si>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</si>
  <si>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</si>
  <si>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</si>
  <si>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</si>
  <si>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</si>
  <si>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</si>
  <si>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</si>
  <si>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</si>
  <si>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</si>
  <si>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</si>
  <si>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</si>
  <si>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</si>
  <si>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</si>
  <si>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</si>
  <si>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Año</t>
  </si>
  <si>
    <t>P (mm)</t>
  </si>
  <si>
    <t>Extremadamente seco</t>
  </si>
  <si>
    <t>Muy seco</t>
  </si>
  <si>
    <t>Seco</t>
  </si>
  <si>
    <t>Normal</t>
  </si>
  <si>
    <t>Húmedo</t>
  </si>
  <si>
    <t>Muy húmedo</t>
  </si>
  <si>
    <t>Extremadamente húmedo</t>
  </si>
  <si>
    <t>Precipitación media anual y umbrales de clasificación del grado de humedad</t>
  </si>
  <si>
    <t>TOTAL</t>
  </si>
  <si>
    <t>Regresar &lt;-</t>
  </si>
  <si>
    <t>Emisiones de contaminantes atmosféricos</t>
  </si>
  <si>
    <t>2021-2022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</si>
  <si>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</si>
  <si>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</si>
  <si>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t>Periodos de sequía. Precipitación y temperatura media anual</t>
  </si>
  <si>
    <t>Evolución del número y superficie acumulada de espacios protegidos</t>
  </si>
  <si>
    <t xml:space="preserve">Superficie (ha) protegida total </t>
  </si>
  <si>
    <t>TERRESTRE</t>
  </si>
  <si>
    <t>MARINA</t>
  </si>
  <si>
    <t>*TOTAL</t>
  </si>
  <si>
    <t>* La superficie protegida total incluye: Espacios Naturales Protegidos, Red Natura 2000, Reservas de la Biosfera, Ramsar, ZEPIM, OSPAR y, desde 2020, también GEOPARQUES</t>
  </si>
  <si>
    <t>Superficie (ha) y número de espacios protegidos 2022</t>
  </si>
  <si>
    <t>Número</t>
  </si>
  <si>
    <t>SUPERFICIE PROTEGIDA TOTAL*</t>
  </si>
  <si>
    <t>Superficie protegida por ENP y RED NATURA 2000</t>
  </si>
  <si>
    <t>ENP</t>
  </si>
  <si>
    <t>RED NATURA 2000 **</t>
  </si>
  <si>
    <t>LIC</t>
  </si>
  <si>
    <t>ZEPA</t>
  </si>
  <si>
    <t>Áreas protegidas por instrumentos internacionales</t>
  </si>
  <si>
    <t>MAB</t>
  </si>
  <si>
    <t>RAMSAR</t>
  </si>
  <si>
    <t>ZEPIM</t>
  </si>
  <si>
    <t>OSPAR</t>
  </si>
  <si>
    <t>Geoparques</t>
  </si>
  <si>
    <t>Reservas Biogenéticas</t>
  </si>
  <si>
    <t>Sitios Naturales de la Lista del Patrimonio Mundial</t>
  </si>
  <si>
    <t>* La superficie protegida total incluye: Espacios Naturales Protegidos (ENP), Red Natura 2000, Reservas de la Biosfera, Humedales de Importancia Internacional del Convenio de Ramsar, ZEPIM, OSPAR y Geoparques.</t>
  </si>
  <si>
    <t>Los datos de superficie de Red Natura 2000 están calculados sin solapes. No se pueden sumar superficies de LIC y ZEPA para obtener totales ya que existen solapamientos entre ambos tipos de espacios.</t>
  </si>
  <si>
    <t>Año 2018</t>
  </si>
  <si>
    <t>Andalucía</t>
  </si>
  <si>
    <t>Aragón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</si>
  <si>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</si>
  <si>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</si>
  <si>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</si>
  <si>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</si>
  <si>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</si>
  <si>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</si>
  <si>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</si>
  <si>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La Rioja</t>
  </si>
  <si>
    <t>País Vasco</t>
  </si>
  <si>
    <t>Peces</t>
  </si>
  <si>
    <t xml:space="preserve">Fuente: </t>
  </si>
  <si>
    <t>Incendios forestales: número de incendios y superficie afectada</t>
  </si>
  <si>
    <t>SUPERFICIE AFECTADA EN HECTÁREAS</t>
  </si>
  <si>
    <t>AÑO</t>
  </si>
  <si>
    <t>Núm. de siniestros</t>
  </si>
  <si>
    <t>Conatos</t>
  </si>
  <si>
    <t>Incendios</t>
  </si>
  <si>
    <t>GIF</t>
  </si>
  <si>
    <t>Arbolada</t>
  </si>
  <si>
    <t>Desarbolada</t>
  </si>
  <si>
    <t>Total Forestal</t>
  </si>
  <si>
    <t>Media GIF</t>
  </si>
  <si>
    <t>Bosques y otras superficies forestales</t>
  </si>
  <si>
    <t>Evolución de superficie arbolada y desarbolada (ha)</t>
  </si>
  <si>
    <t>Uso</t>
  </si>
  <si>
    <t>Año 2010</t>
  </si>
  <si>
    <t>Año 2011</t>
  </si>
  <si>
    <t>Año 2012</t>
  </si>
  <si>
    <t>Año 2013</t>
  </si>
  <si>
    <t>Año 2016</t>
  </si>
  <si>
    <t>Año 2017</t>
  </si>
  <si>
    <t>Año 2019</t>
  </si>
  <si>
    <t>Año 2020</t>
  </si>
  <si>
    <t>ha</t>
  </si>
  <si>
    <t>%</t>
  </si>
  <si>
    <t>Forestal arbolado</t>
  </si>
  <si>
    <t>Forestal Desarbolado</t>
  </si>
  <si>
    <t>Superficie NO Forestal</t>
  </si>
  <si>
    <t>Total (Forestal y no Forestal)</t>
  </si>
  <si>
    <t>% respecto a la superficie nacional total</t>
  </si>
  <si>
    <t>Superficie forestal arbolada</t>
  </si>
  <si>
    <t>Forestal desarbolado</t>
  </si>
  <si>
    <t>Año 2021*</t>
  </si>
  <si>
    <t>Año 2022*</t>
  </si>
  <si>
    <t>*Revisión y mejora de datos 2021, que se repiten en 2022</t>
  </si>
  <si>
    <t>Superficie parcelas urbanas</t>
  </si>
  <si>
    <t>Superficie parcelas sin edificar</t>
  </si>
  <si>
    <t>Superficie parcelas edificadas</t>
  </si>
  <si>
    <t>% superficie edificada</t>
  </si>
  <si>
    <t>Asturias (Principado de)</t>
  </si>
  <si>
    <t>Balears (Illes)</t>
  </si>
  <si>
    <t>Castilla - La Mancha</t>
  </si>
  <si>
    <t>C. Valenciana</t>
  </si>
  <si>
    <t>Madrid (Comunidad de)</t>
  </si>
  <si>
    <t>Murcia (Región de)</t>
  </si>
  <si>
    <t>Rioja (La)</t>
  </si>
  <si>
    <t>Ceuta</t>
  </si>
  <si>
    <t>Melilla</t>
  </si>
  <si>
    <t xml:space="preserve">Total </t>
  </si>
  <si>
    <t>101</t>
  </si>
  <si>
    <t>Superficie parcelas urbanas (ha)</t>
  </si>
  <si>
    <t>Superficie urbana edificada (ha)</t>
  </si>
  <si>
    <t>Superficie urbana sin edificar (ha)</t>
  </si>
  <si>
    <t>% de superficie edificada</t>
  </si>
  <si>
    <t>Catastro Navarra / Desrcarga de información catastral completa / Servicio de descarga de cartografía / 2_CARTOGRAFIA_TEMATICA / 2_7_CATASTRO</t>
  </si>
  <si>
    <t>Pérdida de suelo por erosión</t>
  </si>
  <si>
    <t>Superficie de suelo afectada</t>
  </si>
  <si>
    <t>Pérdidas medias anuales (t/ha)</t>
  </si>
  <si>
    <t>Con procesos erosivos Moderados (%)</t>
  </si>
  <si>
    <t>Con procesos erosivos Medios  (%)</t>
  </si>
  <si>
    <t>Con procesos erosivos Altos  (%)</t>
  </si>
  <si>
    <t>t/ha</t>
  </si>
  <si>
    <t>Asturias</t>
  </si>
  <si>
    <t>Baleares</t>
  </si>
  <si>
    <t xml:space="preserve">Castilla y León </t>
  </si>
  <si>
    <t>Madrid</t>
  </si>
  <si>
    <t>Murcia</t>
  </si>
  <si>
    <t>Navarra</t>
  </si>
  <si>
    <t>Con procesos erosivos Moderados (Ha)</t>
  </si>
  <si>
    <t>Con procesos erosivos Medios  (Ha)</t>
  </si>
  <si>
    <t>Con procesos erosivos Altos  (Ha)</t>
  </si>
  <si>
    <t>CC. AA.</t>
  </si>
  <si>
    <t>Sup erosionable CC. AA.</t>
  </si>
  <si>
    <t>Tenerife</t>
  </si>
  <si>
    <t>Media</t>
  </si>
  <si>
    <t>Contaminante</t>
  </si>
  <si>
    <t>Reservas de agua embalsada</t>
  </si>
  <si>
    <t>2019-2020</t>
  </si>
  <si>
    <r>
      <t>Reserva hidráulica peninsular: Volumen de agua embalsada por años hidrológicos (hm</t>
    </r>
    <r>
      <rPr>
        <b/>
        <vertAlign val="superscript"/>
        <sz val="11"/>
        <color rgb="FF033651"/>
        <rFont val="Arial"/>
        <family val="2"/>
      </rPr>
      <t>3</t>
    </r>
    <r>
      <rPr>
        <b/>
        <sz val="11"/>
        <color rgb="FF033651"/>
        <rFont val="Arial"/>
        <family val="2"/>
      </rPr>
      <t>)</t>
    </r>
  </si>
  <si>
    <t>boletín</t>
  </si>
  <si>
    <t>mes</t>
  </si>
  <si>
    <t>media 5 años</t>
  </si>
  <si>
    <t>media 10 años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</si>
  <si>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</si>
  <si>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</si>
  <si>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</si>
  <si>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</si>
  <si>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</si>
  <si>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</si>
  <si>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</si>
  <si>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</si>
  <si>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</si>
  <si>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</si>
  <si>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</si>
  <si>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</si>
  <si>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Volumen de agua utilizada en España para los principales usos consuntivos</t>
  </si>
  <si>
    <t>AÑO 2016/17</t>
  </si>
  <si>
    <t>Volumen utilizado (para usos consuntivos) por usos del agua (hm3/año)</t>
  </si>
  <si>
    <t>Volumen utilizado (para usos consuntivos) por origen del agua (hm3/año)</t>
  </si>
  <si>
    <t>Demarcación Hidrográfica</t>
  </si>
  <si>
    <t>Abastecimiento</t>
  </si>
  <si>
    <t>Agrario</t>
  </si>
  <si>
    <t>Industrial</t>
  </si>
  <si>
    <t>Otros</t>
  </si>
  <si>
    <t xml:space="preserve">Superficial </t>
  </si>
  <si>
    <t>Subterránea</t>
  </si>
  <si>
    <t>Reutilización</t>
  </si>
  <si>
    <t>Desalinización</t>
  </si>
  <si>
    <t>Transferencias</t>
  </si>
  <si>
    <t>Miño-Sil</t>
  </si>
  <si>
    <t>Galicia Costa</t>
  </si>
  <si>
    <t>Cantábrico  Oriental</t>
  </si>
  <si>
    <t>Cantábrico Occidental</t>
  </si>
  <si>
    <t>Duero</t>
  </si>
  <si>
    <t>Tajo</t>
  </si>
  <si>
    <t>Guadiana</t>
  </si>
  <si>
    <t>Guadalquivir</t>
  </si>
  <si>
    <t>–</t>
  </si>
  <si>
    <t>Cuencas Med. Andaluzas</t>
  </si>
  <si>
    <t>Guadalete y Barbate</t>
  </si>
  <si>
    <t>Tinto, Odiel y Piedras</t>
  </si>
  <si>
    <t>Segura</t>
  </si>
  <si>
    <t>Júcar</t>
  </si>
  <si>
    <t>Ebro</t>
  </si>
  <si>
    <t>Distrito Cuenca F. Cataluña</t>
  </si>
  <si>
    <t>Islas Baleares</t>
  </si>
  <si>
    <t>Gran Canaria</t>
  </si>
  <si>
    <t>Fuerteventura</t>
  </si>
  <si>
    <t>Lanzarote</t>
  </si>
  <si>
    <t>La Palma</t>
  </si>
  <si>
    <t>La Gomera</t>
  </si>
  <si>
    <t>El Hierro</t>
  </si>
  <si>
    <t>AÑO 2017/18</t>
  </si>
  <si>
    <t>AÑO 2018/19</t>
  </si>
  <si>
    <t>AÑO 2019/2020</t>
  </si>
  <si>
    <t>29,76 (4)</t>
  </si>
  <si>
    <t>76,80*</t>
  </si>
  <si>
    <t>71,00*</t>
  </si>
  <si>
    <t>10,45*</t>
  </si>
  <si>
    <t>9,30*</t>
  </si>
  <si>
    <t>167,55*</t>
  </si>
  <si>
    <t>&lt; 0,01</t>
  </si>
  <si>
    <t xml:space="preserve">* Cuando no se dispone del dato de un año determinado, se incluye
el del último año disponible. </t>
  </si>
  <si>
    <t>Estimación uso agua en 2016/17</t>
  </si>
  <si>
    <t>Estimación uso agua en 2017/18</t>
  </si>
  <si>
    <t>Estimación uso agua en 2018/19</t>
  </si>
  <si>
    <t>Estimación uso agua en 2019/20</t>
  </si>
  <si>
    <t>Demanda estimada PH-2 (a 2021)</t>
  </si>
  <si>
    <t>Volumen de agua utilizada por usos y por orígen (hm3/año)</t>
  </si>
  <si>
    <t>Año 2016/17</t>
  </si>
  <si>
    <t>Año 2017/18</t>
  </si>
  <si>
    <t>Año 2018/19</t>
  </si>
  <si>
    <t>Año 2019/20</t>
  </si>
  <si>
    <t>Superficial</t>
  </si>
  <si>
    <t>Desalación</t>
  </si>
  <si>
    <t>AÑO 2020/2021</t>
  </si>
  <si>
    <t>Año 2020/2021</t>
  </si>
  <si>
    <t>Evolución del estado de las masas de agua superficial y subterránea</t>
  </si>
  <si>
    <t>Estado de las masas de agua superficial: % de masas de agua en buen estado</t>
  </si>
  <si>
    <t>Estado</t>
  </si>
  <si>
    <t>1er ciclo</t>
  </si>
  <si>
    <t>2º ciclo</t>
  </si>
  <si>
    <t>Plan hidrológico</t>
  </si>
  <si>
    <t>Seguimiento</t>
  </si>
  <si>
    <t>Nº MASp</t>
  </si>
  <si>
    <t>BE Plan</t>
  </si>
  <si>
    <t>BE 2016</t>
  </si>
  <si>
    <t>BE 2017</t>
  </si>
  <si>
    <t>BE 2018</t>
  </si>
  <si>
    <t>BE 2019</t>
  </si>
  <si>
    <t>BE 2020</t>
  </si>
  <si>
    <t>Ecológico</t>
  </si>
  <si>
    <t>Químico</t>
  </si>
  <si>
    <t>Global</t>
  </si>
  <si>
    <t>Cantábrico
Oriental</t>
  </si>
  <si>
    <t>Cantábrico
Occidental</t>
  </si>
  <si>
    <t>Cuencas Med.
Andaluzas</t>
  </si>
  <si>
    <t>Guadalete
y Barbate</t>
  </si>
  <si>
    <t>Tinto, Odiel
y Piedras</t>
  </si>
  <si>
    <t>Distrito Cuenca
F. Cataluña</t>
  </si>
  <si>
    <t>Estado ecológico</t>
  </si>
  <si>
    <t>Estado químico</t>
  </si>
  <si>
    <t>Estado global</t>
  </si>
  <si>
    <t>BE: Buen Estado</t>
  </si>
  <si>
    <t>Estado de las masas de agua subterránea: % de masas de agua en buen estado</t>
  </si>
  <si>
    <t>Demarcación
Hidrográfica</t>
  </si>
  <si>
    <t>Nº MASb</t>
  </si>
  <si>
    <t>Cuantitativo</t>
  </si>
  <si>
    <t>Estado cuantitativo</t>
  </si>
  <si>
    <t>BE 2021</t>
  </si>
  <si>
    <t>Consumo de energía final por el sector industrial</t>
  </si>
  <si>
    <t>Consumo de energía final en la industria (Mtep)</t>
  </si>
  <si>
    <t>Final energy consumption</t>
  </si>
  <si>
    <t>by Sector</t>
  </si>
  <si>
    <t>Industry</t>
  </si>
  <si>
    <t>Iron and steel</t>
  </si>
  <si>
    <t>Chemical and petrochemical</t>
  </si>
  <si>
    <t>Non-ferrous metals</t>
  </si>
  <si>
    <t>Non-metallic minerals</t>
  </si>
  <si>
    <t>Mining and quarrying</t>
  </si>
  <si>
    <t>Food, beverages and tobacco</t>
  </si>
  <si>
    <t>Textile and leather</t>
  </si>
  <si>
    <t>Paper, pulp and print</t>
  </si>
  <si>
    <t>Transport equipment</t>
  </si>
  <si>
    <t>Machinery</t>
  </si>
  <si>
    <t>Wood and wood products</t>
  </si>
  <si>
    <t>Construction</t>
  </si>
  <si>
    <t>Other industry</t>
  </si>
  <si>
    <t>España</t>
  </si>
  <si>
    <t>Transporte público urbano</t>
  </si>
  <si>
    <t>Transporte público urbano (Miles de viajeros)</t>
  </si>
  <si>
    <t>Nº viajeros en metro</t>
  </si>
  <si>
    <t>Nº viajeros en autobús</t>
  </si>
  <si>
    <t>Nº total de viajeros</t>
  </si>
  <si>
    <t>Datos de establecimientos, plazas, viajeros y pernoctaciones y personal empleados son datos anuales son agrados de datos mensuales. Establecimeinto y plazas y personal empleados son datos medios por mes.</t>
  </si>
  <si>
    <t xml:space="preserve">Notas: </t>
  </si>
  <si>
    <t>Pernoctaciones</t>
  </si>
  <si>
    <t>Viajeros</t>
  </si>
  <si>
    <t>Plazas</t>
  </si>
  <si>
    <t>Alojamientos</t>
  </si>
  <si>
    <t>Turismo rural: alojamientos, plazas, turistas y pernoctaciones</t>
  </si>
  <si>
    <t>2.4 Sostenibilidad</t>
  </si>
  <si>
    <t xml:space="preserve"> </t>
  </si>
  <si>
    <t>2.4.2 Residuos y economía circular</t>
  </si>
  <si>
    <t>Generación de residuos municipales</t>
  </si>
  <si>
    <t>Generación de residuos municipales (kg/hab)</t>
  </si>
  <si>
    <t>WST_OPER</t>
  </si>
  <si>
    <t>Waste generated</t>
  </si>
  <si>
    <t>UNIT</t>
  </si>
  <si>
    <t>Kilograms per capita</t>
  </si>
  <si>
    <t>GEO/TIME</t>
  </si>
  <si>
    <t>:</t>
  </si>
  <si>
    <t>Iceland</t>
  </si>
  <si>
    <t>Norway</t>
  </si>
  <si>
    <t>Switzerland</t>
  </si>
  <si>
    <t>Montenegro</t>
  </si>
  <si>
    <t>North Macedonia</t>
  </si>
  <si>
    <t>Albania</t>
  </si>
  <si>
    <t>Serbia</t>
  </si>
  <si>
    <t>Turkey</t>
  </si>
  <si>
    <t>Bosnia and Herzegovina</t>
  </si>
  <si>
    <t>Kosovo (under United Nations Security Council Resolution 1244/99)</t>
  </si>
  <si>
    <t>Tratamiento de residuos municipales</t>
  </si>
  <si>
    <t>Tratamiento de residuos municipales (1000 t)</t>
  </si>
  <si>
    <t>Waste management operations</t>
  </si>
  <si>
    <t>Thousand tonnes</t>
  </si>
  <si>
    <t>Waste treatment</t>
  </si>
  <si>
    <t>Disposal - incineration (D10) and recovery - energy recovery (R1)</t>
  </si>
  <si>
    <t>Disposal - landfill and other (D1-D7, D12)</t>
  </si>
  <si>
    <t>Disposal - incineration (D10)</t>
  </si>
  <si>
    <t>Recovery - energy recovery (R1)</t>
  </si>
  <si>
    <t>Recycling - material</t>
  </si>
  <si>
    <t>Recycling - composting and digestion</t>
  </si>
  <si>
    <t>Consumo nacional de materiales</t>
  </si>
  <si>
    <t>Principales indicadores de flujos de materiales</t>
  </si>
  <si>
    <t xml:space="preserve">Indicadores absolutos por tipo de indicador y años. </t>
  </si>
  <si>
    <t>Unidades: toneladas</t>
  </si>
  <si>
    <t>Consumo Nacional de Materiales (CNM)</t>
  </si>
  <si>
    <t xml:space="preserve">Indicadores per cápita por tipo de indicador y años. </t>
  </si>
  <si>
    <t>Unidades: toneladas por habitante</t>
  </si>
  <si>
    <t>CNM por habitante (t/hab)</t>
  </si>
  <si>
    <t xml:space="preserve">Indicadores de intensidad de materiales.  Tm/PIB por tipo de indicador y años. </t>
  </si>
  <si>
    <t>Unidades: toneladas por millón de euros</t>
  </si>
  <si>
    <t>Intensidad de los materiales  (t/PIB en millón €)</t>
  </si>
  <si>
    <t xml:space="preserve">Indicadores de productividad por tipo de indicador. PIB/Tm y años. </t>
  </si>
  <si>
    <t>Unidades: euros/tonelada</t>
  </si>
  <si>
    <t>Productividad de los materiales (PIB en euros/t)</t>
  </si>
  <si>
    <t>CNM por habitante</t>
  </si>
  <si>
    <t>Intensidad de los materiales  (CNM/PIB)</t>
  </si>
  <si>
    <t>Productividad de los materiales (PIB/CNM)</t>
  </si>
  <si>
    <t>Tasa de circularidad</t>
  </si>
  <si>
    <t>Circular material use rate [SDG_12_41]</t>
  </si>
  <si>
    <t>Unit of measure: Percentage</t>
  </si>
  <si>
    <t>TIME/GEO(Labels)</t>
  </si>
  <si>
    <t>Incendios forestales</t>
  </si>
  <si>
    <t>Impuestos ambientales</t>
  </si>
  <si>
    <t>Liechtenstein</t>
  </si>
  <si>
    <t>Ingresos por impuestos ambientales - Porcentaje del Producto Interior Bruto (PIB)</t>
  </si>
  <si>
    <t>Ingresos por impuestos ambientales - Millones de euros</t>
  </si>
  <si>
    <t xml:space="preserve">UE - 27 </t>
  </si>
  <si>
    <t>Bélgica</t>
  </si>
  <si>
    <t>Chequia</t>
  </si>
  <si>
    <t>Dinamarcar</t>
  </si>
  <si>
    <t>Alemania</t>
  </si>
  <si>
    <t>Irlanda</t>
  </si>
  <si>
    <t>Grecia</t>
  </si>
  <si>
    <t>Francia</t>
  </si>
  <si>
    <t>Croacia</t>
  </si>
  <si>
    <t>Italia</t>
  </si>
  <si>
    <t>Chipre</t>
  </si>
  <si>
    <t>Letonia</t>
  </si>
  <si>
    <t>Lituania</t>
  </si>
  <si>
    <t>Luxemburgo</t>
  </si>
  <si>
    <t>Hungria</t>
  </si>
  <si>
    <t>Países Bajos</t>
  </si>
  <si>
    <t>Polonia</t>
  </si>
  <si>
    <t>Rumanía</t>
  </si>
  <si>
    <t>Eslovenia</t>
  </si>
  <si>
    <t>Eslovaquia</t>
  </si>
  <si>
    <t>Finlandia</t>
  </si>
  <si>
    <t>Suecia</t>
  </si>
  <si>
    <t>Islandia</t>
  </si>
  <si>
    <t>Norruega</t>
  </si>
  <si>
    <t>Suiza</t>
  </si>
  <si>
    <t>Energy import dependency by products (online data code: SDG_07_50__custom_6648799)</t>
  </si>
  <si>
    <t>Temperatura media anual</t>
  </si>
  <si>
    <t>T (ºC)</t>
  </si>
  <si>
    <r>
      <t>UE-27 kt CO</t>
    </r>
    <r>
      <rPr>
        <b/>
        <vertAlign val="subscript"/>
        <sz val="9"/>
        <rFont val="Calibri"/>
        <family val="2"/>
      </rPr>
      <t>2</t>
    </r>
    <r>
      <rPr>
        <b/>
        <sz val="9"/>
        <rFont val="Calibri"/>
        <family val="2"/>
      </rPr>
      <t xml:space="preserve"> equivalent</t>
    </r>
  </si>
  <si>
    <r>
      <t>España kt CO</t>
    </r>
    <r>
      <rPr>
        <b/>
        <vertAlign val="subscript"/>
        <sz val="9"/>
        <rFont val="Calibri"/>
        <family val="2"/>
      </rPr>
      <t>2</t>
    </r>
    <r>
      <rPr>
        <b/>
        <sz val="9"/>
        <rFont val="Calibri"/>
        <family val="2"/>
      </rPr>
      <t xml:space="preserve"> equivalent</t>
    </r>
  </si>
  <si>
    <r>
      <t>España t CO</t>
    </r>
    <r>
      <rPr>
        <b/>
        <vertAlign val="subscript"/>
        <sz val="9"/>
        <rFont val="Calibri"/>
        <family val="2"/>
      </rPr>
      <t>2</t>
    </r>
    <r>
      <rPr>
        <b/>
        <sz val="9"/>
        <rFont val="Calibri"/>
        <family val="2"/>
      </rPr>
      <t xml:space="preserve"> eq per capita</t>
    </r>
  </si>
  <si>
    <t>Emisiones de gases de efecto invernadero</t>
  </si>
  <si>
    <r>
      <t xml:space="preserve">Intensidad de Energía Primaria </t>
    </r>
    <r>
      <rPr>
        <b/>
        <vertAlign val="superscript"/>
        <sz val="10"/>
        <rFont val="Calibri"/>
        <family val="2"/>
        <scheme val="minor"/>
      </rPr>
      <t xml:space="preserve">(1) </t>
    </r>
    <r>
      <rPr>
        <b/>
        <sz val="10"/>
        <rFont val="Calibri"/>
        <family val="2"/>
        <scheme val="minor"/>
      </rPr>
      <t>(kep/€15)</t>
    </r>
  </si>
  <si>
    <r>
      <t xml:space="preserve">Intensidad de Energía Final </t>
    </r>
    <r>
      <rPr>
        <b/>
        <vertAlign val="superscript"/>
        <sz val="10"/>
        <rFont val="Calibri"/>
        <family val="2"/>
        <scheme val="minor"/>
      </rPr>
      <t xml:space="preserve">(2) </t>
    </r>
    <r>
      <rPr>
        <b/>
        <sz val="10"/>
        <rFont val="Calibri"/>
        <family val="2"/>
        <scheme val="minor"/>
      </rPr>
      <t>(kep/€15)</t>
    </r>
  </si>
  <si>
    <t>Proporción de energías renovables en el consumo final bruto de energía</t>
  </si>
  <si>
    <t>1. Energía y clima</t>
  </si>
  <si>
    <t>II. Estado del medio ambiente en España. Indicadores</t>
  </si>
  <si>
    <t>2. Presiones climáticas</t>
  </si>
  <si>
    <t>Temperatura y pluviometría</t>
  </si>
  <si>
    <t xml:space="preserve">Pérdida de suelo por erosión </t>
  </si>
  <si>
    <t>3. Agua y presiones sobre el agua</t>
  </si>
  <si>
    <t>2022-2023</t>
  </si>
  <si>
    <t xml:space="preserve">Reservas de agua embalsada </t>
  </si>
  <si>
    <r>
      <t>Volumen utilizado para usos consustivos por usos del agua y por origen del agua (hm</t>
    </r>
    <r>
      <rPr>
        <b/>
        <vertAlign val="superscript"/>
        <sz val="11"/>
        <color rgb="FF033651"/>
        <rFont val="Arial"/>
        <family val="2"/>
      </rPr>
      <t>3</t>
    </r>
    <r>
      <rPr>
        <b/>
        <sz val="11"/>
        <color rgb="FF033651"/>
        <rFont val="Arial"/>
        <family val="2"/>
      </rPr>
      <t>/año)</t>
    </r>
  </si>
  <si>
    <t>AÑO 2021/2022</t>
  </si>
  <si>
    <t>Año 2021/2022</t>
  </si>
  <si>
    <t>Demanda estimada PH-3 (a 2027)</t>
  </si>
  <si>
    <t>3er ciclo</t>
  </si>
  <si>
    <t>4. Patrimonio natural terrestre</t>
  </si>
  <si>
    <t>Año 2023</t>
  </si>
  <si>
    <t>Evolución del número y superficie acumulada de espacios protegidos (ámbito terrestre)</t>
  </si>
  <si>
    <t>Evolución del número y superficie acumulada de espacios protegidos (ámbito marino)</t>
  </si>
  <si>
    <t>5. Patrimonio natural marítimo</t>
  </si>
  <si>
    <t>Número de poblaciones de peces gestionadas en niveles de rendimiento máximo sostenible</t>
  </si>
  <si>
    <t>Acidez media del mar (pH) en las aguas territoriales españolas</t>
  </si>
  <si>
    <t>Demarcación marina del Estrecho y Alborán</t>
  </si>
  <si>
    <t>Demarcación marina canaria</t>
  </si>
  <si>
    <t>Demarcación marina sudatlántica</t>
  </si>
  <si>
    <t>Demarcación marina levantino-balear</t>
  </si>
  <si>
    <t>Demarcación marina noratlántica</t>
  </si>
  <si>
    <t>Acidez media del mar (pH) en las aguas territoriales españolas por demarcación marina y periodo</t>
  </si>
  <si>
    <t>Vertidos de aguas residuales a aguas de transición y costeras</t>
  </si>
  <si>
    <t>Vertidos de aguas residuales en aguas de transición y costeras</t>
  </si>
  <si>
    <r>
      <t>Aguas residuales españolas (hm</t>
    </r>
    <r>
      <rPr>
        <b/>
        <vertAlign val="superscript"/>
        <sz val="11"/>
        <color rgb="FF033651"/>
        <rFont val="Arial"/>
        <family val="2"/>
      </rPr>
      <t>3</t>
    </r>
    <r>
      <rPr>
        <b/>
        <sz val="11"/>
        <color rgb="FF033651"/>
        <rFont val="Arial"/>
        <family val="2"/>
      </rPr>
      <t>) vertidas en aguas de transición y costeras</t>
    </r>
  </si>
  <si>
    <t>6. Uso de materiales y economía circular</t>
  </si>
  <si>
    <t>Cuentas de flujos materiales. Serie 2008-2021 y avance 2022</t>
  </si>
  <si>
    <t xml:space="preserve">Consumo nacional de materiales </t>
  </si>
  <si>
    <t xml:space="preserve">Generación de residuos municipales </t>
  </si>
  <si>
    <t xml:space="preserve">Tratamiento de residuos municipales </t>
  </si>
  <si>
    <t>7. Sostenibilidad</t>
  </si>
  <si>
    <t>Porcentaje de población mayor de 65 años</t>
  </si>
  <si>
    <t xml:space="preserve">Porcentaje de población mayor de 65 años </t>
  </si>
  <si>
    <t>Municipios que pierden población en la última década (2023-2014)</t>
  </si>
  <si>
    <t>Superficie de regadío</t>
  </si>
  <si>
    <t>S. Agraria total</t>
  </si>
  <si>
    <t>S. Cultivable</t>
  </si>
  <si>
    <t>Regadío total</t>
  </si>
  <si>
    <t>Capturas de la flota pesquera</t>
  </si>
  <si>
    <t>Grupo de especies</t>
  </si>
  <si>
    <r>
      <t>Fresco</t>
    </r>
    <r>
      <rPr>
        <sz val="10"/>
        <rFont val="Arial"/>
        <family val="2"/>
      </rPr>
      <t>, consumo humano</t>
    </r>
  </si>
  <si>
    <r>
      <t>Congelado y otros</t>
    </r>
    <r>
      <rPr>
        <sz val="10"/>
        <rFont val="Arial"/>
        <family val="2"/>
      </rPr>
      <t>, consumo humano</t>
    </r>
  </si>
  <si>
    <t>Total consumo no humano</t>
  </si>
  <si>
    <t>Crustáceos</t>
  </si>
  <si>
    <t>Moluscos</t>
  </si>
  <si>
    <t>Peso vivo (t) de capturas de la flota pesquera española</t>
  </si>
  <si>
    <t>Valor (miles de eruos) de capturas de la flota pesquera española</t>
  </si>
  <si>
    <t xml:space="preserve">Consumo de energía final por el sector industrial </t>
  </si>
  <si>
    <t xml:space="preserve">Turismo rural: alojamientos, plazas, turistas y pernoctaciones </t>
  </si>
  <si>
    <t>380</t>
  </si>
  <si>
    <t>98</t>
  </si>
  <si>
    <t>414</t>
  </si>
  <si>
    <t>Navarra 2023</t>
  </si>
  <si>
    <t xml:space="preserve">Superficie de parcelas urbanas y de la superficie de parcelas edificadas </t>
  </si>
  <si>
    <t>Índice de los ODS</t>
  </si>
  <si>
    <t>8. Contaminación, tóxicos y salud ambiental</t>
  </si>
  <si>
    <t>Impacto en la salud de la exposición a la contaminación atmosférica</t>
  </si>
  <si>
    <r>
      <t>Número de zonas de evaluación de NO</t>
    </r>
    <r>
      <rPr>
        <b/>
        <vertAlign val="subscript"/>
        <sz val="12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>, PM</t>
    </r>
    <r>
      <rPr>
        <b/>
        <vertAlign val="subscript"/>
        <sz val="12"/>
        <rFont val="Calibri"/>
        <family val="2"/>
        <scheme val="minor"/>
      </rPr>
      <t>10</t>
    </r>
    <r>
      <rPr>
        <b/>
        <sz val="12"/>
        <rFont val="Calibri"/>
        <family val="2"/>
        <scheme val="minor"/>
      </rPr>
      <t xml:space="preserve"> y O</t>
    </r>
    <r>
      <rPr>
        <b/>
        <vertAlign val="subscript"/>
        <sz val="12"/>
        <rFont val="Calibri"/>
        <family val="2"/>
        <scheme val="minor"/>
      </rPr>
      <t>3</t>
    </r>
    <r>
      <rPr>
        <b/>
        <sz val="12"/>
        <rFont val="Calibri"/>
        <family val="2"/>
        <scheme val="minor"/>
      </rPr>
      <t xml:space="preserve"> según valores límite y objetivo</t>
    </r>
  </si>
  <si>
    <t>País</t>
  </si>
  <si>
    <t>Escenario</t>
  </si>
  <si>
    <t>Indicador de salud</t>
  </si>
  <si>
    <t>Descripción del grupo de edad</t>
  </si>
  <si>
    <t>Población afectada</t>
  </si>
  <si>
    <t>Área habitada [km2]</t>
  </si>
  <si>
    <t>Media contaminación atmosférica [ug/m3]</t>
  </si>
  <si>
    <t>Contaminación atmosférica media ponderada con la población [ug/m3]</t>
  </si>
  <si>
    <t>Valor</t>
  </si>
  <si>
    <t>Valor - IC inferior</t>
  </si>
  <si>
    <t>Valor - IC superior</t>
  </si>
  <si>
    <t>"Baseline from WHO 2005 (HRAPIE 2013)"</t>
  </si>
  <si>
    <t>Muertes atribuibles</t>
  </si>
  <si>
    <t>&gt;= 30 años</t>
  </si>
  <si>
    <t>8.2</t>
  </si>
  <si>
    <t>O3</t>
  </si>
  <si>
    <t>Años de vida perdidos</t>
  </si>
  <si>
    <t>&gt;= 0 años</t>
  </si>
  <si>
    <t>"Baseline from WHO 2021 AQG"</t>
  </si>
  <si>
    <t>NO2</t>
  </si>
  <si>
    <t>&gt;= 25 años</t>
  </si>
  <si>
    <t>ÍNDICE</t>
  </si>
  <si>
    <t xml:space="preserve">Superficie de parcelas urbanas y superficie de parcelas edificadas </t>
  </si>
  <si>
    <t>España  t CO2-eq/PIB (Millón €)</t>
  </si>
  <si>
    <r>
      <t xml:space="preserve">Instituto para la Diversificación y Ahorro de la Energía (IDAE). (2025). </t>
    </r>
    <r>
      <rPr>
        <i/>
        <sz val="11"/>
        <color theme="1"/>
        <rFont val="Calibri"/>
        <family val="2"/>
        <scheme val="minor"/>
      </rPr>
      <t>Informe Anual de intensidades Energéticas. Año 2023 (16ª Edición. Septiembre 2025)</t>
    </r>
    <r>
      <rPr>
        <sz val="11"/>
        <color theme="1"/>
        <rFont val="Calibri"/>
        <family val="2"/>
        <scheme val="minor"/>
      </rPr>
      <t>. Departamento Estudios y Gestión del Dato. Secretaría General. IDAE. MITECO.</t>
    </r>
  </si>
  <si>
    <t>Ministerio para la Transición Ecológica y el Reto Demográfico. (2025). Datos facilitados por la Subdirección General de Prospectiva, Estrategia y Normativa en Materia de Energía mediante solicitud expresa.</t>
  </si>
  <si>
    <t>Agencia Estatal de Meteorología (AEMET) del Ministerio para la Transición Ecológica y el Reto Demográfico. (2025). Datos facilitados mediante petición expresa.</t>
  </si>
  <si>
    <t>Anomalía</t>
  </si>
  <si>
    <t>Carácter</t>
  </si>
  <si>
    <t>Valor normal 1991-2020</t>
  </si>
  <si>
    <t>MF</t>
  </si>
  <si>
    <t>F</t>
  </si>
  <si>
    <t>N</t>
  </si>
  <si>
    <t>C</t>
  </si>
  <si>
    <t>MC</t>
  </si>
  <si>
    <t>EC</t>
  </si>
  <si>
    <r>
      <t xml:space="preserve">Ministerio para la Transición Ecológica y el Reto Demográfico. (2025). </t>
    </r>
    <r>
      <rPr>
        <i/>
        <sz val="11"/>
        <color theme="1"/>
        <rFont val="Calibri"/>
        <family val="2"/>
        <scheme val="minor"/>
      </rPr>
      <t>Estadística General de Incendios Forestales (EGIF), elaborada por el Centro de Coordinación de la Información Nacional sobre Incendios Forestales (CCINIF)</t>
    </r>
    <r>
      <rPr>
        <sz val="11"/>
        <color theme="1"/>
        <rFont val="Calibri"/>
        <family val="2"/>
        <scheme val="minor"/>
      </rPr>
      <t>. Datos facilitados mediante petición expresa a la Subdirección General de Política Forestal y Lucha contra la Desertificación de la Dirección General de Biodiversidad, Bosques y Desertificación.</t>
    </r>
  </si>
  <si>
    <t>Ministerio para la Transición Ecológica y el Reto Demográfico. (2025). Datos facilitados mediante petición expresa por la Subdirección General de Política Forestal y Lucha contra la Desertificación, Dirección General de Biodiversidad, Bosques y Desertificación.</t>
  </si>
  <si>
    <t>Superficie forestal afectada (ha) y número de siniestros 2010-2024</t>
  </si>
  <si>
    <t>2023-2024</t>
  </si>
  <si>
    <t>AÑO 2022/2023</t>
  </si>
  <si>
    <t>Demandas estimadas en los planes y evolución de la utilización por seguimiento (hm3/año)</t>
  </si>
  <si>
    <t>Origen del dato</t>
  </si>
  <si>
    <t>Volumen (hm3/año)</t>
  </si>
  <si>
    <t>Dato PH-2</t>
  </si>
  <si>
    <t>Dato PH-3</t>
  </si>
  <si>
    <t>Demanda estimada PH-2 (hacia 2014)</t>
  </si>
  <si>
    <t>Estimación uso agua en 2020/21</t>
  </si>
  <si>
    <t>Estimación uso agua en 2021/22</t>
  </si>
  <si>
    <t>Demanda estimada PH-3 (hacia 2020)</t>
  </si>
  <si>
    <t>Estimación uso agua en 2022/23</t>
  </si>
  <si>
    <r>
      <t>Ministerio para la Transición Ecológica y el Reto Demográfico. (2025).</t>
    </r>
    <r>
      <rPr>
        <i/>
        <sz val="11"/>
        <color theme="1"/>
        <rFont val="Calibri"/>
        <family val="2"/>
        <scheme val="minor"/>
      </rPr>
      <t xml:space="preserve"> Informes anuales de seguimiento de los planes hidrológicos de cuenca y de los recursos hídricos en España. https://www.miteco.gob.es/es/agua/temas/planificacion-hidrologica/planificacion-hidrologica/seguimientoplanes.html</t>
    </r>
  </si>
  <si>
    <t>Año 2022/2023</t>
  </si>
  <si>
    <t>BE 2023</t>
  </si>
  <si>
    <t>Año 2024</t>
  </si>
  <si>
    <t>Ministerio para la Transición Ecológica y el Reto Demográfico. (2025) Datos facilitados mediante petición expresa por el Banco de Datos de la Naturaleza. Dirección General Biodiversidad, Bosques y Desertificación.</t>
  </si>
  <si>
    <r>
      <t xml:space="preserve">Ministerio para la Transición Ecológica y el Reto Demográfico. (2025). </t>
    </r>
    <r>
      <rPr>
        <i/>
        <sz val="11"/>
        <color theme="1"/>
        <rFont val="Calibri"/>
        <family val="2"/>
        <scheme val="minor"/>
      </rPr>
      <t>Mapa Forestal de España</t>
    </r>
    <r>
      <rPr>
        <sz val="11"/>
        <color theme="1"/>
        <rFont val="Calibri"/>
        <family val="2"/>
        <scheme val="minor"/>
      </rPr>
      <t>. Datos facilitados mediante petición expresa por la Subdirección General de Política Forestal y Lucha contra la Desertificación. Dirección General de Biodiversidad, Bosques y Desertificación.</t>
    </r>
  </si>
  <si>
    <t>No disponible</t>
  </si>
  <si>
    <r>
      <t xml:space="preserve">Eurostat. (s.f). </t>
    </r>
    <r>
      <rPr>
        <i/>
        <sz val="11"/>
        <color theme="1"/>
        <rFont val="Calibri"/>
        <family val="2"/>
        <scheme val="minor"/>
      </rPr>
      <t>Circular material use rate (env_ac_cur__custom_8779696).</t>
    </r>
    <r>
      <rPr>
        <sz val="11"/>
        <color theme="1"/>
        <rFont val="Calibri"/>
        <family val="2"/>
        <scheme val="minor"/>
      </rPr>
      <t xml:space="preserve"> Recuperado el 04 de agosto de 2025, de </t>
    </r>
    <r>
      <rPr>
        <i/>
        <sz val="11"/>
        <color theme="1"/>
        <rFont val="Calibri"/>
        <family val="2"/>
        <scheme val="minor"/>
      </rPr>
      <t>https://ec.europa.eu/eurostat/databrowser/view/env_ac_cur__custom_18527394/default/table</t>
    </r>
  </si>
  <si>
    <t>Ministerio para la Transición Ecológica y el Reto Demográfico. (2025). Elaborado por la Secretaría General para el Reto Demográfico, a partir de las cifras oficiales de población resultantes de la revisión del Padrón municipal a 1 de enero de cada año del INE e Indicadores Demográficos Básicos.</t>
  </si>
  <si>
    <t>Clasificación de municipios por tamaño de población y agrupación según el porcentaje de habitantes de más de 65 años (2024)</t>
  </si>
  <si>
    <t>≤5.000</t>
  </si>
  <si>
    <t>5.001 - 10.000</t>
  </si>
  <si>
    <t>10.001 - 20.000</t>
  </si>
  <si>
    <t>20.001 - 30.000</t>
  </si>
  <si>
    <t>30.001 - 50.000</t>
  </si>
  <si>
    <t>50.001 - 75.000</t>
  </si>
  <si>
    <t>≥75.001</t>
  </si>
  <si>
    <t>Total general</t>
  </si>
  <si>
    <t>≤-2% (Pérdida)</t>
  </si>
  <si>
    <t>≤2% - ≥-2% (Estable)</t>
  </si>
  <si>
    <t>≥2% (Aumento)</t>
  </si>
  <si>
    <t>Municipios nuevos</t>
  </si>
  <si>
    <t>Clasificación de municipios por tamaño de población y agrupación según la tasa de variación de habitantes en la última década (2015-2024)</t>
  </si>
  <si>
    <t>Municipios que pierden población en la última década (2015-2024)</t>
  </si>
  <si>
    <t>Menos de 10%</t>
  </si>
  <si>
    <t>10% - 20%</t>
  </si>
  <si>
    <t>20% - 30%</t>
  </si>
  <si>
    <t>30% - 40%</t>
  </si>
  <si>
    <t>40% - 50%</t>
  </si>
  <si>
    <t>50% - 60%</t>
  </si>
  <si>
    <t>60% - 70%</t>
  </si>
  <si>
    <t>Más de 70%</t>
  </si>
  <si>
    <r>
      <t xml:space="preserve">Ministerio de Agricultura, Pesca y Alimentación. (2025). </t>
    </r>
    <r>
      <rPr>
        <i/>
        <sz val="11"/>
        <color theme="1"/>
        <rFont val="Calibri"/>
        <family val="2"/>
        <scheme val="minor"/>
      </rPr>
      <t>Encuesta sobre Superficies y Rendimientos de Cultivos (ESYRCE). Año 2024.</t>
    </r>
    <r>
      <rPr>
        <sz val="11"/>
        <color theme="1"/>
        <rFont val="Calibri"/>
        <family val="2"/>
        <scheme val="minor"/>
      </rPr>
      <t xml:space="preserve"> Recuperado el 02 de septiembre de 2025, de </t>
    </r>
    <r>
      <rPr>
        <i/>
        <sz val="11"/>
        <color theme="1"/>
        <rFont val="Calibri"/>
        <family val="2"/>
        <scheme val="minor"/>
      </rPr>
      <t>https://www.mapa.gob.es/es/ estadistica/temas/estadisticas-agrarias/agricultura/esyrce/</t>
    </r>
  </si>
  <si>
    <r>
      <t xml:space="preserve">Ministerio de Agricultura, Pesca y Alimentación. (2025). </t>
    </r>
    <r>
      <rPr>
        <i/>
        <sz val="11"/>
        <color theme="1"/>
        <rFont val="Calibri"/>
        <family val="2"/>
        <scheme val="minor"/>
      </rPr>
      <t xml:space="preserve">Estadísticas de Capturas y Desembarcos de Pesca Marítima. </t>
    </r>
    <r>
      <rPr>
        <sz val="11"/>
        <color theme="1"/>
        <rFont val="Calibri"/>
        <family val="2"/>
        <scheme val="minor"/>
      </rPr>
      <t xml:space="preserve">Recuperado el 02 de septiembre de 2025, de </t>
    </r>
    <r>
      <rPr>
        <i/>
        <sz val="11"/>
        <color theme="1"/>
        <rFont val="Calibri"/>
        <family val="2"/>
        <scheme val="minor"/>
      </rPr>
      <t>https://www.mapa.gob.es/es/estadistica/temas/ estadisticas-pesqueras/pesca-maritima/estadistica-capturas-desembarcos/</t>
    </r>
  </si>
  <si>
    <t>Ministerio para la Transición Ecológica y el Reto Demográfico (2025). Datos facilitados por la Subdirección General de Prospectiva, Estrategia y Normativa en Materia de Energía mediante solicitud expresa.</t>
  </si>
  <si>
    <r>
      <t xml:space="preserve">Instituto Nacional de Estadística (INE). (2025). </t>
    </r>
    <r>
      <rPr>
        <i/>
        <sz val="11"/>
        <color theme="1"/>
        <rFont val="Calibri"/>
        <family val="2"/>
        <scheme val="minor"/>
      </rPr>
      <t>Estadística de Transporte de Viajeros.</t>
    </r>
    <r>
      <rPr>
        <sz val="11"/>
        <color theme="1"/>
        <rFont val="Calibri"/>
        <family val="2"/>
        <scheme val="minor"/>
      </rPr>
      <t xml:space="preserve"> Recuperado el 17 de octubre de 2025, de </t>
    </r>
    <r>
      <rPr>
        <i/>
        <sz val="11"/>
        <color theme="1"/>
        <rFont val="Calibri"/>
        <family val="2"/>
        <scheme val="minor"/>
      </rPr>
      <t>https://www.ine.es/dyngs/INEbase/es/operacion.htm?c=Estadistica_C&amp;cid=1254736176906&amp;menu=ultiDatos&amp;idp=1254735576820</t>
    </r>
  </si>
  <si>
    <t>Turismo rural 2001-2024</t>
  </si>
  <si>
    <r>
      <t>Instituto Nacional de Estadística (INE). (2025).</t>
    </r>
    <r>
      <rPr>
        <i/>
        <sz val="11"/>
        <color theme="1"/>
        <rFont val="Calibri"/>
        <family val="2"/>
        <scheme val="minor"/>
      </rPr>
      <t xml:space="preserve"> Encuesta de ocupación en alojamientos de turismo rural. Alojamientos de turismo rural: encuesta de ocupación e índice de precios.</t>
    </r>
    <r>
      <rPr>
        <sz val="11"/>
        <color theme="1"/>
        <rFont val="Calibri"/>
        <family val="2"/>
        <scheme val="minor"/>
      </rPr>
      <t xml:space="preserve"> Datos facilitados mediante petición expresa por el INE.</t>
    </r>
  </si>
  <si>
    <t>51.926</t>
  </si>
  <si>
    <t>116.953</t>
  </si>
  <si>
    <t>36.048</t>
  </si>
  <si>
    <t>12.508</t>
  </si>
  <si>
    <t>23.539</t>
  </si>
  <si>
    <t>29.801</t>
  </si>
  <si>
    <t>12.218</t>
  </si>
  <si>
    <t>17.583</t>
  </si>
  <si>
    <t>23.428</t>
  </si>
  <si>
    <t>5.466</t>
  </si>
  <si>
    <t>17.962</t>
  </si>
  <si>
    <t>38.502</t>
  </si>
  <si>
    <t>14.322</t>
  </si>
  <si>
    <t>24.180</t>
  </si>
  <si>
    <t>17.977</t>
  </si>
  <si>
    <t>5.308</t>
  </si>
  <si>
    <t>12.669</t>
  </si>
  <si>
    <t>105.659</t>
  </si>
  <si>
    <t>39.702</t>
  </si>
  <si>
    <t>65.957</t>
  </si>
  <si>
    <t>85.498</t>
  </si>
  <si>
    <t>32.508</t>
  </si>
  <si>
    <t>52.990</t>
  </si>
  <si>
    <t>130.625</t>
  </si>
  <si>
    <t>38.307</t>
  </si>
  <si>
    <t>92.318</t>
  </si>
  <si>
    <t>105.588</t>
  </si>
  <si>
    <t>33.000</t>
  </si>
  <si>
    <t>72.589</t>
  </si>
  <si>
    <t>31.347</t>
  </si>
  <si>
    <t>10.017</t>
  </si>
  <si>
    <t>21.331</t>
  </si>
  <si>
    <t>125.046</t>
  </si>
  <si>
    <t>51.293</t>
  </si>
  <si>
    <t>73.753</t>
  </si>
  <si>
    <t>92.885</t>
  </si>
  <si>
    <t>32.626</t>
  </si>
  <si>
    <t>60.258</t>
  </si>
  <si>
    <t>43.967</t>
  </si>
  <si>
    <t>18.514</t>
  </si>
  <si>
    <t>25.453</t>
  </si>
  <si>
    <t>7.947</t>
  </si>
  <si>
    <t>2.828</t>
  </si>
  <si>
    <t>5.119</t>
  </si>
  <si>
    <t>482</t>
  </si>
  <si>
    <t>513</t>
  </si>
  <si>
    <t>1.044.192</t>
  </si>
  <si>
    <t>360.744</t>
  </si>
  <si>
    <t>683.447</t>
  </si>
  <si>
    <r>
      <t xml:space="preserve">Ministerio de Hacienda. DG Catastro. (2025). </t>
    </r>
    <r>
      <rPr>
        <i/>
        <sz val="11"/>
        <color indexed="8"/>
        <rFont val="Calibri"/>
        <family val="2"/>
        <scheme val="minor"/>
      </rPr>
      <t>Estadística del Catastro Inmobiliario Urbano</t>
    </r>
    <r>
      <rPr>
        <sz val="11"/>
        <color indexed="8"/>
        <rFont val="Calibri"/>
        <family val="2"/>
        <scheme val="minor"/>
      </rPr>
      <t>. Recuperado el 04 de septiembre de 2025, de</t>
    </r>
    <r>
      <rPr>
        <i/>
        <sz val="11"/>
        <color indexed="8"/>
        <rFont val="Calibri"/>
        <family val="2"/>
        <scheme val="minor"/>
      </rPr>
      <t xml:space="preserve"> https://www.catastro.hacienda.gob.es/esp/estadistica_1.asp</t>
    </r>
  </si>
  <si>
    <r>
      <t xml:space="preserve">Catastro de Navarra. (2025). </t>
    </r>
    <r>
      <rPr>
        <i/>
        <sz val="11"/>
        <color theme="1"/>
        <rFont val="Calibri"/>
        <family val="2"/>
        <scheme val="minor"/>
      </rPr>
      <t xml:space="preserve">Información catastral completa. </t>
    </r>
    <r>
      <rPr>
        <sz val="11"/>
        <color theme="1"/>
        <rFont val="Calibri"/>
        <family val="2"/>
        <scheme val="minor"/>
      </rPr>
      <t xml:space="preserve">Recuperado el 04 de septiembre de 2025, de </t>
    </r>
    <r>
      <rPr>
        <i/>
        <sz val="11"/>
        <color theme="1"/>
        <rFont val="Calibri"/>
        <family val="2"/>
        <scheme val="minor"/>
      </rPr>
      <t>https://catastro.navarra.es/descargas/</t>
    </r>
  </si>
  <si>
    <r>
      <t xml:space="preserve">Eurostat. (2025). </t>
    </r>
    <r>
      <rPr>
        <i/>
        <sz val="11"/>
        <color theme="1"/>
        <rFont val="Calibri"/>
        <family val="2"/>
        <scheme val="minor"/>
      </rPr>
      <t>Environmental tax revenues [env_ac_tax]</t>
    </r>
    <r>
      <rPr>
        <sz val="11"/>
        <color theme="1"/>
        <rFont val="Calibri"/>
        <family val="2"/>
        <scheme val="minor"/>
      </rPr>
      <t>. Recuperado el 23 de septiembre de 2025, de</t>
    </r>
    <r>
      <rPr>
        <i/>
        <sz val="11"/>
        <color theme="1"/>
        <rFont val="Calibri"/>
        <family val="2"/>
        <scheme val="minor"/>
      </rPr>
      <t xml:space="preserve"> https://ec.europa.eu/eurostat/databrowser/view/env_ac_taxind2/default/table?lang=en</t>
    </r>
  </si>
  <si>
    <r>
      <t xml:space="preserve">SDG Transformation Center. (s.f). </t>
    </r>
    <r>
      <rPr>
        <i/>
        <sz val="11"/>
        <color theme="1"/>
        <rFont val="Calibri"/>
        <family val="2"/>
        <scheme val="minor"/>
      </rPr>
      <t>Sustainable Development Report 2025.</t>
    </r>
    <r>
      <rPr>
        <sz val="11"/>
        <color theme="1"/>
        <rFont val="Calibri"/>
        <family val="2"/>
        <scheme val="minor"/>
      </rPr>
      <t xml:space="preserve"> Recuperado el 04 de septiembre de 2025, de </t>
    </r>
    <r>
      <rPr>
        <i/>
        <sz val="11"/>
        <color theme="1"/>
        <rFont val="Calibri"/>
        <family val="2"/>
        <scheme val="minor"/>
      </rPr>
      <t>https://sdgtransformationcenter.org/</t>
    </r>
  </si>
  <si>
    <t>Panel de los ODS en España y tendencias (2025)</t>
  </si>
  <si>
    <t>NOx</t>
  </si>
  <si>
    <t>COVNM</t>
  </si>
  <si>
    <t>SOx</t>
  </si>
  <si>
    <r>
      <t xml:space="preserve">Ministerio para la Transición Ecológica y el Reto Demográfico. (2025). </t>
    </r>
    <r>
      <rPr>
        <i/>
        <sz val="11"/>
        <color rgb="FF000000"/>
        <rFont val="Calibri"/>
        <family val="2"/>
        <scheme val="minor"/>
      </rPr>
      <t>Inventario Nacional de Emisiones de gases de efecto invernadero y de contaminantes atmosféricos. Emisiones de Gases de Efecto Invernadero. Serie 1990-2023.</t>
    </r>
    <r>
      <rPr>
        <sz val="11"/>
        <color rgb="FF000000"/>
        <rFont val="Calibri"/>
        <family val="2"/>
        <scheme val="minor"/>
      </rPr>
      <t xml:space="preserve"> Datos facilitados, mediante petición expresa, por la Subdirección General de Aire Limpio y Sostenibilidad Industrial (MITECO).</t>
    </r>
  </si>
  <si>
    <r>
      <t>Número de zonas de evaluación de NO</t>
    </r>
    <r>
      <rPr>
        <u/>
        <vertAlign val="subscript"/>
        <sz val="11"/>
        <color theme="10"/>
        <rFont val="Calibri"/>
        <family val="2"/>
        <scheme val="minor"/>
      </rPr>
      <t>2</t>
    </r>
    <r>
      <rPr>
        <u/>
        <sz val="11"/>
        <color theme="10"/>
        <rFont val="Calibri"/>
        <family val="2"/>
        <scheme val="minor"/>
      </rPr>
      <t>, PM</t>
    </r>
    <r>
      <rPr>
        <u/>
        <vertAlign val="subscript"/>
        <sz val="11"/>
        <color theme="10"/>
        <rFont val="Calibri"/>
        <family val="2"/>
        <scheme val="minor"/>
      </rPr>
      <t>10</t>
    </r>
    <r>
      <rPr>
        <u/>
        <sz val="11"/>
        <color theme="10"/>
        <rFont val="Calibri"/>
        <family val="2"/>
        <scheme val="minor"/>
      </rPr>
      <t xml:space="preserve"> y O</t>
    </r>
    <r>
      <rPr>
        <u/>
        <vertAlign val="subscript"/>
        <sz val="11"/>
        <color theme="10"/>
        <rFont val="Calibri"/>
        <family val="2"/>
        <scheme val="minor"/>
      </rPr>
      <t>3</t>
    </r>
    <r>
      <rPr>
        <u/>
        <sz val="11"/>
        <color theme="10"/>
        <rFont val="Calibri"/>
        <family val="2"/>
        <scheme val="minor"/>
      </rPr>
      <t xml:space="preserve"> según valores límite y objetivo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</si>
  <si>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M10</t>
    </r>
  </si>
  <si>
    <r>
      <t>NH</t>
    </r>
    <r>
      <rPr>
        <b/>
        <vertAlign val="subscript"/>
        <sz val="11"/>
        <rFont val="Calibri"/>
        <family val="2"/>
        <scheme val="minor"/>
      </rPr>
      <t>3</t>
    </r>
  </si>
  <si>
    <r>
      <t>PM</t>
    </r>
    <r>
      <rPr>
        <b/>
        <vertAlign val="subscript"/>
        <sz val="11"/>
        <rFont val="Calibri"/>
        <family val="2"/>
        <scheme val="minor"/>
      </rPr>
      <t>2,5</t>
    </r>
  </si>
  <si>
    <t>Supera VLH</t>
  </si>
  <si>
    <t>No supera VLH</t>
  </si>
  <si>
    <t>Supera VLA</t>
  </si>
  <si>
    <t>No supera VLA</t>
  </si>
  <si>
    <t>Total zonas evaluación</t>
  </si>
  <si>
    <t>Supera VLD tras descuentos</t>
  </si>
  <si>
    <t xml:space="preserve"> No supera VLD tras descuentos pero si supera VLD antes de descuentos</t>
  </si>
  <si>
    <t>No supera  VLD antes de descuentos</t>
  </si>
  <si>
    <t>Supera VLA tras descuentos</t>
  </si>
  <si>
    <t>No supera VLA tras descuentos pero si supera VLA antes de descuentos</t>
  </si>
  <si>
    <t>No supera VLA antes de descuentos</t>
  </si>
  <si>
    <t>Supera VO (&gt;VOS)</t>
  </si>
  <si>
    <t>No supera VO
(&lt; VOS)</t>
  </si>
  <si>
    <t>Valor para 100k habitantes afecados</t>
  </si>
  <si>
    <t>Valor para 100k habitantes afecados - IC inferior</t>
  </si>
  <si>
    <t>Valor para 100k habitantes afecados - IC superior</t>
  </si>
  <si>
    <t>498383.6</t>
  </si>
  <si>
    <t>6384.6</t>
  </si>
  <si>
    <t>5765.2</t>
  </si>
  <si>
    <t>5.8</t>
  </si>
  <si>
    <t>4.6</t>
  </si>
  <si>
    <t>7.1</t>
  </si>
  <si>
    <t>Baseline from WHO 2021 AQG</t>
  </si>
  <si>
    <t>5.9</t>
  </si>
  <si>
    <t>9.5</t>
  </si>
  <si>
    <t>41.1</t>
  </si>
  <si>
    <t>31.3</t>
  </si>
  <si>
    <t>45.9</t>
  </si>
  <si>
    <t>433.1</t>
  </si>
  <si>
    <t>329.6</t>
  </si>
  <si>
    <t>483.8</t>
  </si>
  <si>
    <t>3.5</t>
  </si>
  <si>
    <t>14.0</t>
  </si>
  <si>
    <t>86.0</t>
  </si>
  <si>
    <t>49.5</t>
  </si>
  <si>
    <t>122.3</t>
  </si>
  <si>
    <t>42.8</t>
  </si>
  <si>
    <t>20.7</t>
  </si>
  <si>
    <t>63.4</t>
  </si>
  <si>
    <t>12.8</t>
  </si>
  <si>
    <t>6.5</t>
  </si>
  <si>
    <t>25.0</t>
  </si>
  <si>
    <t>3.9</t>
  </si>
  <si>
    <t>1.9</t>
  </si>
  <si>
    <t>134.5</t>
  </si>
  <si>
    <t>68.0</t>
  </si>
  <si>
    <t>263.0</t>
  </si>
  <si>
    <t>63.3</t>
  </si>
  <si>
    <t>50.2</t>
  </si>
  <si>
    <t>76.5</t>
  </si>
  <si>
    <t>709.0</t>
  </si>
  <si>
    <t>467.1</t>
  </si>
  <si>
    <t>930.8</t>
  </si>
  <si>
    <t>96.5</t>
  </si>
  <si>
    <t>94.6</t>
  </si>
  <si>
    <t>18.7</t>
  </si>
  <si>
    <t>0.0</t>
  </si>
  <si>
    <t>36.6</t>
  </si>
  <si>
    <t>67.3</t>
  </si>
  <si>
    <t>44.3</t>
  </si>
  <si>
    <t>88.4</t>
  </si>
  <si>
    <t>198.1</t>
  </si>
  <si>
    <t>387.2</t>
  </si>
  <si>
    <t>4.7</t>
  </si>
  <si>
    <t>11.6</t>
  </si>
  <si>
    <r>
      <t xml:space="preserve">Agencia Europea de Medio Ambiente. (s.f.). </t>
    </r>
    <r>
      <rPr>
        <i/>
        <sz val="11"/>
        <color theme="1"/>
        <rFont val="Calibri"/>
        <family val="2"/>
        <scheme val="minor"/>
      </rPr>
      <t>Air Quality Health Risk Assessments (Countries), 2023</t>
    </r>
    <r>
      <rPr>
        <sz val="11"/>
        <color theme="1"/>
        <rFont val="Calibri"/>
        <family val="2"/>
        <scheme val="minor"/>
      </rPr>
      <t xml:space="preserve">. </t>
    </r>
    <r>
      <rPr>
        <i/>
        <sz val="11"/>
        <color theme="1"/>
        <rFont val="Calibri"/>
        <family val="2"/>
        <scheme val="minor"/>
      </rPr>
      <t>https://www.eea.europa.eu/en/datahub/datahubitem-view/49930245-dc33-4c47-93b8-9512f0622ebc</t>
    </r>
  </si>
  <si>
    <r>
      <t xml:space="preserve">Agencia Europea de Medio ambiente. (s.f.). </t>
    </r>
    <r>
      <rPr>
        <i/>
        <sz val="11"/>
        <rFont val="Calibri"/>
        <family val="2"/>
      </rPr>
      <t xml:space="preserve">EEA greenhouse gas - data viewer. Data viewer on greenhouse gas emissions and removals, sent by countries to UNFCCC and the EU Greenhouse Gas Monitoring Mechanism (EU Member States). </t>
    </r>
    <r>
      <rPr>
        <sz val="11"/>
        <rFont val="Calibri"/>
        <family val="2"/>
      </rPr>
      <t xml:space="preserve">Recuperado el 22 de abril de 2025, de </t>
    </r>
    <r>
      <rPr>
        <i/>
        <sz val="11"/>
        <rFont val="Calibri"/>
        <family val="2"/>
      </rPr>
      <t>https://www.eea.europa.eu/data-and-maps/data/data-viewers/greenhouse-gases-viewer</t>
    </r>
  </si>
  <si>
    <r>
      <t xml:space="preserve">Instituto Nacional de Estadística (INE). </t>
    </r>
    <r>
      <rPr>
        <i/>
        <sz val="11"/>
        <color rgb="FF000000"/>
        <rFont val="Calibri"/>
        <family val="2"/>
      </rPr>
      <t xml:space="preserve">Proporción de energías renovables en el consumo final bruto de energía. Series 2015-2023. </t>
    </r>
    <r>
      <rPr>
        <sz val="11"/>
        <color rgb="FF000000"/>
        <rFont val="Calibri"/>
        <family val="2"/>
      </rPr>
      <t xml:space="preserve">Recuperado el 30 de julio de 2025, de </t>
    </r>
    <r>
      <rPr>
        <i/>
        <sz val="11"/>
        <color rgb="FF000000"/>
        <rFont val="Calibri"/>
        <family val="2"/>
      </rPr>
      <t>https://www.ine.es/consul/serie.do?d=true&amp;s=ODS201</t>
    </r>
  </si>
  <si>
    <r>
      <t xml:space="preserve">Ministerio para la Transición Ecológica y el Reto Demográfico. (2025). </t>
    </r>
    <r>
      <rPr>
        <i/>
        <sz val="11"/>
        <color theme="1"/>
        <rFont val="Calibri"/>
        <family val="2"/>
        <scheme val="minor"/>
      </rPr>
      <t>Boletín Hidrológico</t>
    </r>
    <r>
      <rPr>
        <sz val="11"/>
        <color theme="1"/>
        <rFont val="Calibri"/>
        <family val="2"/>
        <scheme val="minor"/>
      </rPr>
      <t>.</t>
    </r>
    <r>
      <rPr>
        <i/>
        <sz val="11"/>
        <color theme="1"/>
        <rFont val="Calibri"/>
        <family val="2"/>
        <scheme val="minor"/>
      </rPr>
      <t xml:space="preserve"> https://sede.miteco.gob.es/BoleHWeb/ </t>
    </r>
  </si>
  <si>
    <r>
      <t>Ministerio para la Transición Ecológica y el Reto Demográfico. (2025).</t>
    </r>
    <r>
      <rPr>
        <i/>
        <sz val="11"/>
        <color theme="1"/>
        <rFont val="Calibri"/>
        <family val="2"/>
        <scheme val="minor"/>
      </rPr>
      <t xml:space="preserve"> Informes anuales de seguimiento de los planes hidrológicos de cuenca y de los recursos hídricos en España. https://www.miteco.gob.es/es/agua/temas/planificacion-hidrologica/planificacion-hidrologica/seguimientoplanes.aspx</t>
    </r>
  </si>
  <si>
    <r>
      <t xml:space="preserve">Instituto Nacional de Estadística (INE). (2025). </t>
    </r>
    <r>
      <rPr>
        <i/>
        <sz val="11"/>
        <color theme="1"/>
        <rFont val="Calibri"/>
        <family val="2"/>
        <scheme val="minor"/>
      </rPr>
      <t>Proporción de poblaciones de peces cuyos niveles son biológicamente sostenibles.</t>
    </r>
    <r>
      <rPr>
        <sz val="11"/>
        <color theme="1"/>
        <rFont val="Calibri"/>
        <family val="2"/>
        <scheme val="minor"/>
      </rPr>
      <t xml:space="preserve"> Recuperado el 20 de junio de 2025, de </t>
    </r>
    <r>
      <rPr>
        <i/>
        <sz val="11"/>
        <color theme="1"/>
        <rFont val="Calibri"/>
        <family val="2"/>
        <scheme val="minor"/>
      </rPr>
      <t>https://www.ine.es/dyngs/ODS/es/indicador.htm?id=5149</t>
    </r>
  </si>
  <si>
    <r>
      <t>Instituto Nacional de Estadística (INE). (s.f.). A</t>
    </r>
    <r>
      <rPr>
        <i/>
        <sz val="11"/>
        <color theme="1"/>
        <rFont val="Calibri"/>
        <family val="2"/>
        <scheme val="minor"/>
      </rPr>
      <t>cidez media del mar (pH) en las aguas territoriales españolas.</t>
    </r>
    <r>
      <rPr>
        <sz val="11"/>
        <color theme="1"/>
        <rFont val="Calibri"/>
        <family val="2"/>
        <scheme val="minor"/>
      </rPr>
      <t xml:space="preserve">
Recuperado el 17 de noviembre de 2025, de </t>
    </r>
    <r>
      <rPr>
        <i/>
        <sz val="11"/>
        <color theme="1"/>
        <rFont val="Calibri"/>
        <family val="2"/>
        <scheme val="minor"/>
      </rPr>
      <t>https://www.ine.es/dyngs/ODS/es/indicador.htm?id=5147#_
subGraph509_360</t>
    </r>
  </si>
  <si>
    <r>
      <t xml:space="preserve">Ministerio para la Transición Ecológica y el Reto Demográfico. (2025). </t>
    </r>
    <r>
      <rPr>
        <i/>
        <sz val="11"/>
        <color theme="1"/>
        <rFont val="Calibri"/>
        <family val="2"/>
        <scheme val="minor"/>
      </rPr>
      <t>Censo Nacional de Vertidos.</t>
    </r>
    <r>
      <rPr>
        <sz val="11"/>
        <color theme="1"/>
        <rFont val="Calibri"/>
        <family val="2"/>
        <scheme val="minor"/>
      </rPr>
      <t xml:space="preserve"> Recuperado el 08 de agosto de 2025, de </t>
    </r>
    <r>
      <rPr>
        <i/>
        <sz val="11"/>
        <color theme="1"/>
        <rFont val="Calibri"/>
        <family val="2"/>
        <scheme val="minor"/>
      </rPr>
      <t>https://sig.mapama.gob.es/WebServices/clientews/intranet/default.aspx?nombre=CNV_ESTADISTICA_3&amp;claves=&amp;valores=&amp;origen=2</t>
    </r>
  </si>
  <si>
    <r>
      <t xml:space="preserve">Eurostat. (s.f). </t>
    </r>
    <r>
      <rPr>
        <i/>
        <sz val="11"/>
        <color theme="1"/>
        <rFont val="Calibri"/>
        <family val="2"/>
        <scheme val="minor"/>
      </rPr>
      <t xml:space="preserve">Municipal waste by waste management operations (env_wasmun). </t>
    </r>
    <r>
      <rPr>
        <sz val="11"/>
        <color theme="1"/>
        <rFont val="Calibri"/>
        <family val="2"/>
        <scheme val="minor"/>
      </rPr>
      <t xml:space="preserve">Recuperado el 28 de mayo de 2025, de </t>
    </r>
    <r>
      <rPr>
        <i/>
        <sz val="11"/>
        <color theme="1"/>
        <rFont val="Calibri"/>
        <family val="2"/>
        <scheme val="minor"/>
      </rPr>
      <t>https://ec.europa.eu/eurostat/databrowser/view/env_wasmun/default/table?lang=en</t>
    </r>
  </si>
  <si>
    <r>
      <t xml:space="preserve">Eurostat. (s.f). </t>
    </r>
    <r>
      <rPr>
        <i/>
        <sz val="11"/>
        <color theme="1"/>
        <rFont val="Calibri"/>
        <family val="2"/>
        <scheme val="minor"/>
      </rPr>
      <t>Municipal waste by waste management operations (env_wasmun)</t>
    </r>
    <r>
      <rPr>
        <sz val="11"/>
        <color theme="1"/>
        <rFont val="Calibri"/>
        <family val="2"/>
        <scheme val="minor"/>
      </rPr>
      <t xml:space="preserve">. Recuperado el 28 de mayo de 2025, de </t>
    </r>
    <r>
      <rPr>
        <i/>
        <sz val="11"/>
        <color theme="1"/>
        <rFont val="Calibri"/>
        <family val="2"/>
        <scheme val="minor"/>
      </rPr>
      <t>https://ec.europa.eu/eurostat/databrowser/view/env_wasmun/default/table?lang=en</t>
    </r>
  </si>
  <si>
    <r>
      <t xml:space="preserve">Instituto Nacional de Estadística (INE). (s.f.). </t>
    </r>
    <r>
      <rPr>
        <i/>
        <sz val="11"/>
        <color theme="1"/>
        <rFont val="Calibri"/>
        <family val="2"/>
        <scheme val="minor"/>
      </rPr>
      <t>Cuentas medioambientales: Cuenta de flujos de materiales. Avance año 2023.</t>
    </r>
    <r>
      <rPr>
        <sz val="11"/>
        <color theme="1"/>
        <rFont val="Calibri"/>
        <family val="2"/>
        <scheme val="minor"/>
      </rPr>
      <t xml:space="preserve"> Recuperado el 15 de julio de 2025, de </t>
    </r>
    <r>
      <rPr>
        <i/>
        <sz val="11"/>
        <color theme="1"/>
        <rFont val="Calibri"/>
        <family val="2"/>
        <scheme val="minor"/>
      </rPr>
      <t>https://www.ine.es/dyngs/Prensa/CFM2023.htm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</si>
</sst>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#,##0.000"/>
    <numFmt numFmtId="168" formatCode="_-* #,##0.00\ [$€]_-;\-* #,##0.00\ [$€]_-;_-* &quot;-&quot;??\ [$€]_-;_-@_-"/>
    <numFmt numFmtId="169" formatCode="0_)"/>
    <numFmt numFmtId="170" formatCode="#,##0.0000"/>
    <numFmt numFmtId="171" formatCode="_-* #,##0.00\ _P_t_s_-;\-* #,##0.00\ _P_t_s_-;_-* &quot;-&quot;??\ _P_t_s_-;_-@_-"/>
    <numFmt numFmtId="172" formatCode="#,##0.##########"/>
    <numFmt numFmtId="173" formatCode="#,##0.###########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00008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color rgb="FF03365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entury Gothic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vertAlign val="superscript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.8000000000000007"/>
      <color rgb="FF33333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9"/>
      <name val="Times New Roman"/>
      <family val="1"/>
    </font>
    <font>
      <b/>
      <sz val="11"/>
      <color indexed="52"/>
      <name val="Calibri"/>
      <family val="2"/>
    </font>
    <font>
      <sz val="9"/>
      <color indexed="8"/>
      <name val="Times New Roman"/>
      <family val="1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name val="Times New Roman"/>
      <family val="1"/>
    </font>
    <font>
      <u/>
      <sz val="10"/>
      <color indexed="12"/>
      <name val="Geneva"/>
      <family val="2"/>
    </font>
    <font>
      <u/>
      <sz val="7.7"/>
      <color indexed="12"/>
      <name val="Calibri"/>
      <family val="2"/>
    </font>
    <font>
      <sz val="10"/>
      <name val="Geneva"/>
    </font>
    <font>
      <sz val="8"/>
      <name val="Helvetic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color indexed="0"/>
      <name val="MS Sans Serif"/>
      <family val="2"/>
    </font>
    <font>
      <b/>
      <sz val="10"/>
      <color rgb="FF000000"/>
      <name val="Liberation Sans"/>
    </font>
    <font>
      <sz val="10"/>
      <color rgb="FFFFFFFF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1"/>
      <color theme="1"/>
      <name val="Liberation Sans"/>
    </font>
    <font>
      <sz val="10"/>
      <name val="Univers"/>
      <family val="2"/>
    </font>
    <font>
      <sz val="11"/>
      <color indexed="44"/>
      <name val="Calibri"/>
      <family val="2"/>
    </font>
    <font>
      <sz val="10"/>
      <color rgb="FF333333"/>
      <name val="Liberation Sans"/>
    </font>
    <font>
      <b/>
      <sz val="11"/>
      <color theme="1"/>
      <name val="Liberation Sans"/>
    </font>
    <font>
      <sz val="10"/>
      <color rgb="FFCC0000"/>
      <name val="Liberation Sans"/>
    </font>
    <font>
      <u/>
      <sz val="11"/>
      <color theme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  <charset val="1"/>
    </font>
    <font>
      <u/>
      <sz val="10"/>
      <color theme="10"/>
      <name val="MS Sans Serif"/>
      <family val="2"/>
    </font>
    <font>
      <b/>
      <sz val="16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vertAlign val="superscript"/>
      <sz val="11"/>
      <color rgb="FF033651"/>
      <name val="Arial"/>
      <family val="2"/>
    </font>
    <font>
      <i/>
      <sz val="11"/>
      <name val="Calibri"/>
      <family val="2"/>
    </font>
    <font>
      <sz val="8"/>
      <color theme="1"/>
      <name val="Calibri"/>
      <family val="2"/>
      <scheme val="minor"/>
    </font>
    <font>
      <b/>
      <vertAlign val="subscript"/>
      <sz val="9"/>
      <name val="Calibri"/>
      <family val="2"/>
    </font>
    <font>
      <b/>
      <sz val="10"/>
      <name val="Calibri"/>
      <family val="2"/>
      <scheme val="minor"/>
    </font>
    <font>
      <i/>
      <sz val="11"/>
      <color rgb="FF000000"/>
      <name val="Calibri"/>
      <family val="2"/>
    </font>
    <font>
      <b/>
      <vertAlign val="subscript"/>
      <sz val="12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  <scheme val="minor"/>
    </font>
    <font>
      <u/>
      <vertAlign val="subscript"/>
      <sz val="11"/>
      <color theme="10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darkTrellis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9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1" fillId="0" borderId="0" applyNumberFormat="0" applyFont="0" applyFill="0" applyBorder="0" applyProtection="0">
      <alignment vertical="center"/>
    </xf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7" fillId="0" borderId="0"/>
    <xf numFmtId="0" fontId="21" fillId="0" borderId="0"/>
    <xf numFmtId="0" fontId="22" fillId="0" borderId="0"/>
    <xf numFmtId="0" fontId="7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8" fontId="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2" fillId="0" borderId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9" fontId="44" fillId="0" borderId="1" applyNumberFormat="0" applyFont="0" applyFill="0" applyBorder="0" applyProtection="0">
      <alignment horizontal="left" vertical="center" indent="2"/>
    </xf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7" fillId="0" borderId="0" applyNumberFormat="0" applyFont="0" applyFill="0" applyBorder="0" applyProtection="0">
      <alignment horizontal="left" vertical="center" indent="5"/>
    </xf>
    <xf numFmtId="0" fontId="7" fillId="0" borderId="0" applyNumberFormat="0" applyFont="0" applyFill="0" applyBorder="0" applyProtection="0">
      <alignment horizontal="left" vertical="center" indent="5"/>
    </xf>
    <xf numFmtId="0" fontId="45" fillId="48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5" borderId="0" applyNumberFormat="0" applyBorder="0" applyAlignment="0" applyProtection="0"/>
    <xf numFmtId="4" fontId="44" fillId="56" borderId="1">
      <alignment horizontal="right" vertical="center"/>
    </xf>
    <xf numFmtId="0" fontId="46" fillId="39" borderId="0" applyNumberFormat="0" applyBorder="0" applyAlignment="0" applyProtection="0"/>
    <xf numFmtId="4" fontId="47" fillId="0" borderId="5" applyFill="0" applyBorder="0" applyProtection="0">
      <alignment horizontal="right" vertical="center"/>
    </xf>
    <xf numFmtId="0" fontId="31" fillId="10" borderId="0" applyNumberFormat="0" applyBorder="0" applyAlignment="0" applyProtection="0"/>
    <xf numFmtId="0" fontId="48" fillId="57" borderId="15" applyNumberFormat="0" applyAlignment="0" applyProtection="0"/>
    <xf numFmtId="0" fontId="36" fillId="14" borderId="9" applyNumberFormat="0" applyAlignment="0" applyProtection="0"/>
    <xf numFmtId="0" fontId="2" fillId="15" borderId="12" applyNumberFormat="0" applyAlignment="0" applyProtection="0"/>
    <xf numFmtId="0" fontId="37" fillId="0" borderId="11" applyNumberFormat="0" applyFill="0" applyAlignment="0" applyProtection="0"/>
    <xf numFmtId="0" fontId="42" fillId="0" borderId="0" applyNumberFormat="0" applyFont="0" applyBorder="0" applyAlignment="0" applyProtection="0">
      <alignment horizontal="centerContinuous"/>
    </xf>
    <xf numFmtId="0" fontId="49" fillId="0" borderId="0" applyNumberFormat="0">
      <alignment horizontal="right"/>
    </xf>
    <xf numFmtId="0" fontId="7" fillId="0" borderId="16"/>
    <xf numFmtId="0" fontId="30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34" fillId="13" borderId="9" applyNumberFormat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32" fillId="11" borderId="0" applyNumberFormat="0" applyBorder="0" applyAlignment="0" applyProtection="0"/>
    <xf numFmtId="0" fontId="7" fillId="58" borderId="1"/>
    <xf numFmtId="0" fontId="33" fillId="12" borderId="0" applyNumberFormat="0" applyBorder="0" applyAlignment="0" applyProtection="0"/>
    <xf numFmtId="0" fontId="7" fillId="0" borderId="0"/>
    <xf numFmtId="0" fontId="57" fillId="0" borderId="0"/>
    <xf numFmtId="0" fontId="57" fillId="0" borderId="0"/>
    <xf numFmtId="0" fontId="1" fillId="0" borderId="0"/>
    <xf numFmtId="169" fontId="57" fillId="0" borderId="0"/>
    <xf numFmtId="0" fontId="7" fillId="9" borderId="0"/>
    <xf numFmtId="0" fontId="42" fillId="0" borderId="0"/>
    <xf numFmtId="0" fontId="1" fillId="0" borderId="0"/>
    <xf numFmtId="0" fontId="1" fillId="0" borderId="0"/>
    <xf numFmtId="0" fontId="1" fillId="0" borderId="0"/>
    <xf numFmtId="4" fontId="44" fillId="0" borderId="1" applyFill="0" applyBorder="0" applyProtection="0">
      <alignment horizontal="right" vertical="center"/>
    </xf>
    <xf numFmtId="49" fontId="47" fillId="0" borderId="1" applyNumberFormat="0" applyFill="0" applyBorder="0" applyProtection="0">
      <alignment horizontal="left" vertical="center"/>
    </xf>
    <xf numFmtId="0" fontId="44" fillId="0" borderId="1" applyNumberFormat="0" applyFill="0" applyAlignment="0" applyProtection="0"/>
    <xf numFmtId="0" fontId="58" fillId="59" borderId="0" applyNumberFormat="0" applyFont="0" applyBorder="0" applyAlignment="0" applyProtection="0"/>
    <xf numFmtId="4" fontId="7" fillId="0" borderId="0"/>
    <xf numFmtId="0" fontId="1" fillId="16" borderId="13" applyNumberFormat="0" applyFont="0" applyAlignment="0" applyProtection="0"/>
    <xf numFmtId="164" fontId="25" fillId="0" borderId="0" applyFill="0" applyBorder="0" applyProtection="0">
      <alignment horizontal="right"/>
    </xf>
    <xf numFmtId="0" fontId="59" fillId="57" borderId="20" applyNumberFormat="0" applyAlignment="0" applyProtection="0"/>
    <xf numFmtId="170" fontId="44" fillId="60" borderId="1" applyNumberFormat="0" applyFont="0" applyBorder="0" applyAlignment="0" applyProtection="0">
      <alignment horizontal="righ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5" fillId="14" borderId="10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14" applyNumberFormat="0" applyFill="0" applyAlignment="0" applyProtection="0"/>
    <xf numFmtId="0" fontId="44" fillId="0" borderId="0"/>
    <xf numFmtId="0" fontId="61" fillId="0" borderId="0"/>
    <xf numFmtId="0" fontId="61" fillId="0" borderId="0"/>
    <xf numFmtId="0" fontId="62" fillId="0" borderId="0"/>
    <xf numFmtId="0" fontId="63" fillId="61" borderId="0"/>
    <xf numFmtId="0" fontId="63" fillId="62" borderId="0"/>
    <xf numFmtId="0" fontId="62" fillId="63" borderId="0"/>
    <xf numFmtId="0" fontId="18" fillId="0" borderId="0">
      <alignment horizontal="center"/>
    </xf>
    <xf numFmtId="0" fontId="64" fillId="64" borderId="0"/>
    <xf numFmtId="0" fontId="65" fillId="0" borderId="0"/>
    <xf numFmtId="0" fontId="66" fillId="65" borderId="0"/>
    <xf numFmtId="0" fontId="67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7" fillId="0" borderId="0"/>
    <xf numFmtId="0" fontId="68" fillId="0" borderId="0"/>
    <xf numFmtId="0" fontId="7" fillId="0" borderId="0"/>
    <xf numFmtId="0" fontId="57" fillId="0" borderId="0"/>
    <xf numFmtId="0" fontId="68" fillId="0" borderId="0"/>
    <xf numFmtId="0" fontId="7" fillId="0" borderId="0"/>
    <xf numFmtId="0" fontId="69" fillId="0" borderId="0"/>
    <xf numFmtId="0" fontId="7" fillId="0" borderId="0"/>
    <xf numFmtId="0" fontId="7" fillId="0" borderId="0"/>
    <xf numFmtId="0" fontId="61" fillId="0" borderId="0"/>
    <xf numFmtId="0" fontId="42" fillId="0" borderId="0"/>
    <xf numFmtId="0" fontId="61" fillId="0" borderId="0"/>
    <xf numFmtId="0" fontId="23" fillId="0" borderId="0"/>
    <xf numFmtId="0" fontId="1" fillId="0" borderId="0"/>
    <xf numFmtId="0" fontId="70" fillId="66" borderId="21" applyNumberFormat="0" applyFont="0" applyAlignment="0" applyProtection="0"/>
    <xf numFmtId="0" fontId="71" fillId="67" borderId="22"/>
    <xf numFmtId="0" fontId="68" fillId="0" borderId="0">
      <alignment horizontal="left"/>
    </xf>
    <xf numFmtId="0" fontId="68" fillId="0" borderId="0"/>
    <xf numFmtId="0" fontId="68" fillId="0" borderId="0"/>
    <xf numFmtId="0" fontId="72" fillId="0" borderId="0"/>
    <xf numFmtId="0" fontId="72" fillId="0" borderId="0">
      <alignment horizontal="left"/>
    </xf>
    <xf numFmtId="0" fontId="68" fillId="0" borderId="0"/>
    <xf numFmtId="0" fontId="68" fillId="0" borderId="0"/>
    <xf numFmtId="0" fontId="68" fillId="0" borderId="0"/>
    <xf numFmtId="0" fontId="7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15" fillId="28" borderId="0" applyNumberFormat="0" applyBorder="0" applyAlignment="0" applyProtection="0"/>
    <xf numFmtId="0" fontId="15" fillId="6" borderId="0" applyNumberFormat="0" applyBorder="0" applyAlignment="0" applyProtection="0"/>
    <xf numFmtId="0" fontId="15" fillId="37" borderId="0" applyNumberFormat="0" applyBorder="0" applyAlignment="0" applyProtection="0"/>
    <xf numFmtId="0" fontId="7" fillId="68" borderId="0" applyNumberFormat="0" applyBorder="0" applyAlignment="0">
      <protection hidden="1"/>
    </xf>
    <xf numFmtId="0" fontId="7" fillId="68" borderId="0" applyNumberFormat="0" applyBorder="0" applyAlignment="0">
      <protection hidden="1"/>
    </xf>
    <xf numFmtId="0" fontId="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4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75" fillId="0" borderId="23">
      <alignment horizontal="left"/>
    </xf>
    <xf numFmtId="0" fontId="7" fillId="0" borderId="0"/>
    <xf numFmtId="0" fontId="23" fillId="0" borderId="0"/>
    <xf numFmtId="0" fontId="76" fillId="0" borderId="0"/>
    <xf numFmtId="0" fontId="77" fillId="0" borderId="0" applyNumberFormat="0" applyFill="0" applyBorder="0" applyAlignment="0" applyProtection="0"/>
    <xf numFmtId="0" fontId="7" fillId="0" borderId="0"/>
    <xf numFmtId="0" fontId="42" fillId="0" borderId="0"/>
    <xf numFmtId="0" fontId="42" fillId="0" borderId="0"/>
    <xf numFmtId="0" fontId="1" fillId="0" borderId="0"/>
    <xf numFmtId="171" fontId="7" fillId="0" borderId="0" applyFont="0" applyFill="0" applyBorder="0" applyAlignment="0" applyProtection="0"/>
    <xf numFmtId="0" fontId="16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84" fillId="0" borderId="0"/>
  </cellStyleXfs>
  <cellXfs count="314">
    <xf numFmtId="0" fontId="0" fillId="0" borderId="0" xfId="0"/>
    <xf numFmtId="0" fontId="4" fillId="0" borderId="0" xfId="1"/>
    <xf numFmtId="0" fontId="5" fillId="0" borderId="0" xfId="0" applyFont="1" applyFill="1"/>
    <xf numFmtId="0" fontId="8" fillId="0" borderId="0" xfId="2" applyFont="1"/>
    <xf numFmtId="0" fontId="10" fillId="0" borderId="1" xfId="0" applyFont="1" applyBorder="1" applyAlignment="1">
      <alignment horizontal="left" vertical="center" wrapText="1"/>
    </xf>
    <xf numFmtId="0" fontId="12" fillId="0" borderId="0" xfId="0" applyFont="1"/>
    <xf numFmtId="0" fontId="7" fillId="0" borderId="0" xfId="5"/>
    <xf numFmtId="165" fontId="9" fillId="0" borderId="1" xfId="0" applyNumberFormat="1" applyFont="1" applyBorder="1" applyAlignment="1">
      <alignment horizontal="center" vertical="center"/>
    </xf>
    <xf numFmtId="0" fontId="6" fillId="0" borderId="0" xfId="5" applyFont="1"/>
    <xf numFmtId="0" fontId="9" fillId="0" borderId="0" xfId="5" applyFont="1"/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0" fontId="5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7" fillId="0" borderId="0" xfId="0" applyFont="1"/>
    <xf numFmtId="0" fontId="0" fillId="0" borderId="0" xfId="0" applyAlignment="1">
      <alignment horizontal="center" vertical="center"/>
    </xf>
    <xf numFmtId="0" fontId="7" fillId="0" borderId="0" xfId="2"/>
    <xf numFmtId="166" fontId="7" fillId="0" borderId="0" xfId="6" applyNumberFormat="1" applyFont="1"/>
    <xf numFmtId="0" fontId="3" fillId="3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18" fillId="0" borderId="0" xfId="2" applyFont="1"/>
    <xf numFmtId="0" fontId="20" fillId="0" borderId="0" xfId="0" applyFont="1"/>
    <xf numFmtId="0" fontId="0" fillId="0" borderId="1" xfId="0" applyBorder="1"/>
    <xf numFmtId="0" fontId="0" fillId="0" borderId="0" xfId="0" applyFont="1"/>
    <xf numFmtId="0" fontId="8" fillId="0" borderId="0" xfId="2" applyFont="1" applyAlignment="1">
      <alignment vertical="center"/>
    </xf>
    <xf numFmtId="0" fontId="9" fillId="0" borderId="1" xfId="5" applyFont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3" fontId="0" fillId="0" borderId="0" xfId="0" applyNumberFormat="1"/>
    <xf numFmtId="0" fontId="3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7" fillId="0" borderId="0" xfId="0" applyFont="1"/>
    <xf numFmtId="0" fontId="0" fillId="0" borderId="0" xfId="0"/>
    <xf numFmtId="164" fontId="0" fillId="0" borderId="1" xfId="0" applyNumberFormat="1" applyBorder="1" applyAlignment="1">
      <alignment horizontal="center"/>
    </xf>
    <xf numFmtId="0" fontId="78" fillId="8" borderId="0" xfId="0" applyFont="1" applyFill="1"/>
    <xf numFmtId="0" fontId="0" fillId="8" borderId="0" xfId="0" applyFill="1"/>
    <xf numFmtId="0" fontId="4" fillId="8" borderId="0" xfId="1" applyFill="1"/>
    <xf numFmtId="0" fontId="3" fillId="2" borderId="1" xfId="0" applyFont="1" applyFill="1" applyBorder="1" applyAlignment="1">
      <alignment horizontal="center" vertical="center"/>
    </xf>
    <xf numFmtId="0" fontId="8" fillId="0" borderId="16" xfId="2" applyFont="1" applyBorder="1"/>
    <xf numFmtId="0" fontId="3" fillId="2" borderId="28" xfId="0" applyFont="1" applyFill="1" applyBorder="1" applyAlignment="1">
      <alignment horizontal="centerContinuous" vertical="center"/>
    </xf>
    <xf numFmtId="0" fontId="3" fillId="2" borderId="29" xfId="0" applyFont="1" applyFill="1" applyBorder="1" applyAlignment="1">
      <alignment horizontal="centerContinuous" vertical="center"/>
    </xf>
    <xf numFmtId="0" fontId="3" fillId="2" borderId="30" xfId="0" applyFont="1" applyFill="1" applyBorder="1" applyAlignment="1">
      <alignment horizontal="centerContinuous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8" fillId="0" borderId="0" xfId="0" applyFont="1"/>
    <xf numFmtId="0" fontId="80" fillId="0" borderId="0" xfId="0" applyFont="1"/>
    <xf numFmtId="165" fontId="0" fillId="0" borderId="0" xfId="0" applyNumberFormat="1"/>
    <xf numFmtId="165" fontId="9" fillId="0" borderId="1" xfId="0" applyNumberFormat="1" applyFont="1" applyBorder="1" applyAlignment="1">
      <alignment horizontal="left" vertic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22" fontId="25" fillId="0" borderId="0" xfId="0" applyNumberFormat="1" applyFont="1" applyAlignment="1">
      <alignment horizontal="left" vertical="center"/>
    </xf>
    <xf numFmtId="0" fontId="16" fillId="0" borderId="0" xfId="214"/>
    <xf numFmtId="0" fontId="81" fillId="0" borderId="0" xfId="0" applyFont="1" applyAlignment="1">
      <alignment horizontal="right" vertical="center"/>
    </xf>
    <xf numFmtId="164" fontId="16" fillId="0" borderId="0" xfId="214" applyNumberFormat="1"/>
    <xf numFmtId="164" fontId="81" fillId="0" borderId="0" xfId="214" applyNumberFormat="1" applyFont="1"/>
    <xf numFmtId="3" fontId="83" fillId="0" borderId="1" xfId="0" applyNumberFormat="1" applyFont="1" applyBorder="1" applyAlignment="1">
      <alignment vertical="center"/>
    </xf>
    <xf numFmtId="0" fontId="8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3" fontId="9" fillId="8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/>
    </xf>
    <xf numFmtId="3" fontId="9" fillId="70" borderId="1" xfId="0" applyNumberFormat="1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85" fillId="0" borderId="0" xfId="0" applyFont="1"/>
    <xf numFmtId="0" fontId="1" fillId="0" borderId="0" xfId="0" applyFont="1" applyFill="1"/>
    <xf numFmtId="0" fontId="86" fillId="0" borderId="1" xfId="13" applyFont="1" applyFill="1" applyBorder="1" applyAlignment="1">
      <alignment horizontal="left"/>
    </xf>
    <xf numFmtId="0" fontId="9" fillId="0" borderId="1" xfId="5" applyFont="1" applyFill="1" applyBorder="1" applyAlignment="1">
      <alignment horizontal="center"/>
    </xf>
    <xf numFmtId="2" fontId="9" fillId="0" borderId="1" xfId="5" applyNumberFormat="1" applyFont="1" applyFill="1" applyBorder="1" applyAlignment="1">
      <alignment horizontal="center"/>
    </xf>
    <xf numFmtId="0" fontId="23" fillId="0" borderId="0" xfId="13" applyFont="1" applyAlignment="1">
      <alignment horizontal="left"/>
    </xf>
    <xf numFmtId="0" fontId="9" fillId="0" borderId="0" xfId="13" applyFont="1"/>
    <xf numFmtId="0" fontId="88" fillId="0" borderId="0" xfId="13" applyFont="1" applyAlignment="1"/>
    <xf numFmtId="0" fontId="10" fillId="2" borderId="48" xfId="15" applyFont="1" applyFill="1" applyBorder="1" applyAlignment="1">
      <alignment horizontal="center" vertical="center" wrapText="1"/>
    </xf>
    <xf numFmtId="0" fontId="10" fillId="0" borderId="48" xfId="13" applyFont="1" applyFill="1" applyBorder="1" applyAlignment="1">
      <alignment horizontal="left" vertical="top"/>
    </xf>
    <xf numFmtId="2" fontId="9" fillId="0" borderId="48" xfId="13" applyNumberFormat="1" applyFont="1" applyFill="1" applyBorder="1" applyAlignment="1">
      <alignment horizontal="center" vertical="top"/>
    </xf>
    <xf numFmtId="0" fontId="10" fillId="0" borderId="48" xfId="13" applyFont="1" applyFill="1" applyBorder="1" applyAlignment="1">
      <alignment horizontal="left" vertical="top" wrapText="1"/>
    </xf>
    <xf numFmtId="4" fontId="9" fillId="0" borderId="48" xfId="13" applyNumberFormat="1" applyFont="1" applyFill="1" applyBorder="1" applyAlignment="1">
      <alignment horizontal="center" vertical="top"/>
    </xf>
    <xf numFmtId="4" fontId="9" fillId="0" borderId="48" xfId="13" applyNumberFormat="1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 wrapText="1"/>
    </xf>
    <xf numFmtId="2" fontId="9" fillId="70" borderId="48" xfId="13" applyNumberFormat="1" applyFont="1" applyFill="1" applyBorder="1" applyAlignment="1">
      <alignment horizontal="center" vertical="top"/>
    </xf>
    <xf numFmtId="2" fontId="9" fillId="70" borderId="48" xfId="13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1" xfId="15" applyFont="1" applyFill="1" applyBorder="1" applyAlignment="1">
      <alignment horizontal="center" vertical="center"/>
    </xf>
    <xf numFmtId="0" fontId="9" fillId="0" borderId="0" xfId="1" applyFont="1" applyFill="1" applyBorder="1" applyAlignment="1" applyProtection="1">
      <alignment vertical="center"/>
    </xf>
    <xf numFmtId="0" fontId="0" fillId="0" borderId="1" xfId="0" applyNumberFormat="1" applyBorder="1"/>
    <xf numFmtId="3" fontId="0" fillId="0" borderId="1" xfId="0" applyNumberFormat="1" applyBorder="1"/>
    <xf numFmtId="3" fontId="0" fillId="8" borderId="1" xfId="0" applyNumberFormat="1" applyFill="1" applyBorder="1"/>
    <xf numFmtId="0" fontId="10" fillId="2" borderId="52" xfId="15" applyFont="1" applyFill="1" applyBorder="1" applyAlignment="1">
      <alignment horizontal="center" vertical="center"/>
    </xf>
    <xf numFmtId="4" fontId="9" fillId="0" borderId="1" xfId="15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9" fillId="0" borderId="1" xfId="15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Border="1"/>
    <xf numFmtId="165" fontId="9" fillId="0" borderId="0" xfId="15" applyNumberFormat="1" applyFont="1" applyFill="1" applyBorder="1" applyAlignment="1">
      <alignment horizontal="center"/>
    </xf>
    <xf numFmtId="0" fontId="1" fillId="0" borderId="0" xfId="17"/>
    <xf numFmtId="0" fontId="10" fillId="2" borderId="52" xfId="15" applyFont="1" applyFill="1" applyBorder="1" applyAlignment="1">
      <alignment horizontal="center"/>
    </xf>
    <xf numFmtId="0" fontId="10" fillId="0" borderId="52" xfId="15" applyFont="1" applyFill="1" applyBorder="1" applyAlignment="1">
      <alignment horizontal="left"/>
    </xf>
    <xf numFmtId="0" fontId="1" fillId="0" borderId="1" xfId="17" applyFill="1" applyBorder="1" applyAlignment="1">
      <alignment horizontal="left"/>
    </xf>
    <xf numFmtId="0" fontId="10" fillId="0" borderId="1" xfId="15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165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10" fillId="0" borderId="1" xfId="22" applyFont="1" applyFill="1" applyBorder="1" applyAlignment="1">
      <alignment horizontal="center"/>
    </xf>
    <xf numFmtId="3" fontId="9" fillId="0" borderId="1" xfId="22" applyNumberFormat="1" applyFont="1" applyFill="1" applyBorder="1" applyAlignment="1">
      <alignment horizontal="center"/>
    </xf>
    <xf numFmtId="0" fontId="10" fillId="0" borderId="0" xfId="22" applyFont="1" applyFill="1" applyBorder="1" applyAlignment="1">
      <alignment horizontal="center"/>
    </xf>
    <xf numFmtId="3" fontId="9" fillId="0" borderId="0" xfId="22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left"/>
    </xf>
    <xf numFmtId="1" fontId="9" fillId="0" borderId="1" xfId="23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23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9" fillId="0" borderId="0" xfId="23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/>
    <xf numFmtId="0" fontId="10" fillId="0" borderId="54" xfId="0" applyNumberFormat="1" applyFont="1" applyFill="1" applyBorder="1" applyAlignment="1"/>
    <xf numFmtId="3" fontId="9" fillId="0" borderId="54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4" fontId="9" fillId="0" borderId="54" xfId="0" applyNumberFormat="1" applyFont="1" applyFill="1" applyBorder="1" applyAlignment="1">
      <alignment horizontal="center"/>
    </xf>
    <xf numFmtId="0" fontId="7" fillId="0" borderId="0" xfId="0" applyFont="1" applyFill="1" applyBorder="1"/>
    <xf numFmtId="165" fontId="9" fillId="0" borderId="54" xfId="0" applyNumberFormat="1" applyFont="1" applyFill="1" applyBorder="1" applyAlignment="1">
      <alignment horizontal="center"/>
    </xf>
    <xf numFmtId="0" fontId="86" fillId="0" borderId="1" xfId="10" applyFont="1" applyBorder="1" applyAlignment="1">
      <alignment horizontal="left"/>
    </xf>
    <xf numFmtId="0" fontId="10" fillId="2" borderId="52" xfId="0" applyFont="1" applyFill="1" applyBorder="1" applyAlignment="1">
      <alignment horizontal="center" vertical="center"/>
    </xf>
    <xf numFmtId="0" fontId="86" fillId="0" borderId="49" xfId="1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0" fontId="91" fillId="0" borderId="0" xfId="0" applyFont="1"/>
    <xf numFmtId="0" fontId="23" fillId="0" borderId="0" xfId="10" applyFont="1" applyFill="1" applyBorder="1" applyAlignment="1">
      <alignment horizontal="left"/>
    </xf>
    <xf numFmtId="4" fontId="9" fillId="0" borderId="54" xfId="0" applyNumberFormat="1" applyFont="1" applyFill="1" applyBorder="1" applyAlignment="1"/>
    <xf numFmtId="0" fontId="10" fillId="0" borderId="54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/>
    </xf>
    <xf numFmtId="0" fontId="10" fillId="2" borderId="1" xfId="15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0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5" fontId="9" fillId="0" borderId="0" xfId="15" applyNumberFormat="1" applyFont="1" applyFill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167" fontId="9" fillId="8" borderId="1" xfId="0" applyNumberFormat="1" applyFont="1" applyFill="1" applyBorder="1" applyAlignment="1">
      <alignment horizontal="center"/>
    </xf>
    <xf numFmtId="0" fontId="3" fillId="71" borderId="1" xfId="0" applyFont="1" applyFill="1" applyBorder="1" applyAlignment="1">
      <alignment horizontal="center"/>
    </xf>
    <xf numFmtId="0" fontId="10" fillId="0" borderId="55" xfId="0" applyNumberFormat="1" applyFont="1" applyFill="1" applyBorder="1" applyAlignment="1"/>
    <xf numFmtId="3" fontId="9" fillId="0" borderId="56" xfId="0" applyNumberFormat="1" applyFont="1" applyFill="1" applyBorder="1" applyAlignment="1">
      <alignment horizontal="center"/>
    </xf>
    <xf numFmtId="4" fontId="9" fillId="0" borderId="56" xfId="0" applyNumberFormat="1" applyFont="1" applyFill="1" applyBorder="1" applyAlignment="1">
      <alignment horizontal="center"/>
    </xf>
    <xf numFmtId="0" fontId="9" fillId="72" borderId="1" xfId="0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15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0" borderId="0" xfId="10" applyFont="1" applyFill="1" applyBorder="1" applyAlignment="1">
      <alignment horizontal="left" vertical="center"/>
    </xf>
    <xf numFmtId="0" fontId="23" fillId="0" borderId="0" xfId="10" applyFont="1" applyFill="1" applyBorder="1" applyAlignment="1">
      <alignment horizontal="left" vertical="center" wrapText="1"/>
    </xf>
    <xf numFmtId="0" fontId="10" fillId="2" borderId="1" xfId="5" applyFont="1" applyFill="1" applyBorder="1" applyAlignment="1">
      <alignment horizontal="center" vertical="center"/>
    </xf>
    <xf numFmtId="1" fontId="10" fillId="2" borderId="1" xfId="5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0" fillId="2" borderId="2" xfId="5" applyFont="1" applyFill="1" applyBorder="1" applyAlignment="1">
      <alignment horizontal="center" vertical="center"/>
    </xf>
    <xf numFmtId="1" fontId="10" fillId="2" borderId="2" xfId="5" applyNumberFormat="1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3" fontId="7" fillId="0" borderId="1" xfId="15" applyNumberFormat="1" applyBorder="1" applyAlignment="1">
      <alignment horizontal="center"/>
    </xf>
    <xf numFmtId="0" fontId="10" fillId="2" borderId="1" xfId="5" applyFont="1" applyFill="1" applyBorder="1" applyAlignment="1">
      <alignment horizontal="center" vertical="center" wrapText="1"/>
    </xf>
    <xf numFmtId="2" fontId="3" fillId="3" borderId="25" xfId="0" applyNumberFormat="1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0" xfId="0" applyFont="1" applyFill="1" applyAlignment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9" fillId="0" borderId="0" xfId="0" applyFont="1" applyBorder="1" applyAlignment="1">
      <alignment horizontal="center"/>
    </xf>
    <xf numFmtId="0" fontId="10" fillId="2" borderId="1" xfId="15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15" applyFont="1" applyFill="1" applyBorder="1" applyAlignment="1">
      <alignment horizontal="center" vertical="center"/>
    </xf>
    <xf numFmtId="165" fontId="96" fillId="0" borderId="1" xfId="0" applyNumberFormat="1" applyFont="1" applyBorder="1" applyAlignment="1">
      <alignment vertical="center"/>
    </xf>
    <xf numFmtId="0" fontId="0" fillId="0" borderId="48" xfId="0" applyBorder="1" applyAlignment="1">
      <alignment horizontal="center"/>
    </xf>
    <xf numFmtId="0" fontId="98" fillId="73" borderId="48" xfId="0" applyFont="1" applyFill="1" applyBorder="1" applyAlignment="1">
      <alignment horizontal="center" vertical="center"/>
    </xf>
    <xf numFmtId="164" fontId="97" fillId="0" borderId="48" xfId="214" applyNumberFormat="1" applyFont="1" applyBorder="1"/>
    <xf numFmtId="0" fontId="10" fillId="2" borderId="48" xfId="15" applyFont="1" applyFill="1" applyBorder="1" applyAlignment="1">
      <alignment horizontal="center" vertical="center"/>
    </xf>
    <xf numFmtId="3" fontId="0" fillId="0" borderId="48" xfId="0" applyNumberFormat="1" applyBorder="1"/>
    <xf numFmtId="3" fontId="0" fillId="8" borderId="48" xfId="0" applyNumberFormat="1" applyFill="1" applyBorder="1"/>
    <xf numFmtId="0" fontId="10" fillId="0" borderId="0" xfId="15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0" fillId="0" borderId="1" xfId="15" applyFont="1" applyFill="1" applyBorder="1" applyAlignment="1">
      <alignment vertical="center"/>
    </xf>
    <xf numFmtId="0" fontId="10" fillId="0" borderId="49" xfId="15" applyFont="1" applyFill="1" applyBorder="1" applyAlignment="1">
      <alignment vertical="center"/>
    </xf>
    <xf numFmtId="0" fontId="10" fillId="0" borderId="25" xfId="15" applyFont="1" applyFill="1" applyBorder="1" applyAlignment="1">
      <alignment vertical="center"/>
    </xf>
    <xf numFmtId="0" fontId="10" fillId="0" borderId="48" xfId="15" applyFont="1" applyFill="1" applyBorder="1" applyAlignment="1">
      <alignment vertical="center"/>
    </xf>
    <xf numFmtId="0" fontId="10" fillId="0" borderId="48" xfId="15" applyFont="1" applyFill="1" applyBorder="1" applyAlignment="1">
      <alignment horizontal="left" vertical="center"/>
    </xf>
    <xf numFmtId="165" fontId="9" fillId="0" borderId="48" xfId="15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15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/>
    </xf>
    <xf numFmtId="10" fontId="0" fillId="0" borderId="48" xfId="6" applyNumberFormat="1" applyFont="1" applyBorder="1" applyAlignment="1">
      <alignment horizontal="center"/>
    </xf>
    <xf numFmtId="3" fontId="10" fillId="69" borderId="1" xfId="218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9" fillId="70" borderId="1" xfId="0" applyNumberFormat="1" applyFont="1" applyFill="1" applyBorder="1" applyAlignment="1">
      <alignment horizontal="center" vertical="center"/>
    </xf>
    <xf numFmtId="167" fontId="9" fillId="8" borderId="48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0" fillId="2" borderId="4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52" xfId="5" applyFont="1" applyFill="1" applyBorder="1" applyAlignment="1">
      <alignment horizontal="center" vertical="center"/>
    </xf>
    <xf numFmtId="3" fontId="7" fillId="0" borderId="48" xfId="15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10" fillId="2" borderId="52" xfId="5" applyFont="1" applyFill="1" applyBorder="1" applyAlignment="1">
      <alignment horizontal="center" vertical="center" wrapText="1"/>
    </xf>
    <xf numFmtId="2" fontId="3" fillId="3" borderId="50" xfId="0" applyNumberFormat="1" applyFont="1" applyFill="1" applyBorder="1" applyAlignment="1">
      <alignment vertical="center"/>
    </xf>
    <xf numFmtId="2" fontId="3" fillId="3" borderId="51" xfId="0" applyNumberFormat="1" applyFont="1" applyFill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65" fontId="9" fillId="0" borderId="53" xfId="15" applyNumberFormat="1" applyFont="1" applyFill="1" applyBorder="1" applyAlignment="1">
      <alignment horizontal="left" wrapText="1"/>
    </xf>
    <xf numFmtId="0" fontId="9" fillId="0" borderId="53" xfId="0" applyFont="1" applyBorder="1" applyAlignment="1">
      <alignment horizontal="left"/>
    </xf>
    <xf numFmtId="0" fontId="10" fillId="2" borderId="49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1" xfId="15" applyFont="1" applyFill="1" applyBorder="1" applyAlignment="1">
      <alignment horizontal="center" vertical="center"/>
    </xf>
    <xf numFmtId="0" fontId="10" fillId="2" borderId="48" xfId="15" applyFont="1" applyFill="1" applyBorder="1" applyAlignment="1">
      <alignment horizontal="center" vertical="center"/>
    </xf>
    <xf numFmtId="0" fontId="10" fillId="2" borderId="5" xfId="15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10" fillId="2" borderId="52" xfId="5" applyFont="1" applyFill="1" applyBorder="1" applyAlignment="1">
      <alignment horizontal="center" vertical="center"/>
    </xf>
    <xf numFmtId="0" fontId="10" fillId="2" borderId="4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/>
    </xf>
    <xf numFmtId="0" fontId="10" fillId="2" borderId="2" xfId="5" applyFont="1" applyFill="1" applyBorder="1" applyAlignment="1">
      <alignment horizontal="center" vertical="center"/>
    </xf>
    <xf numFmtId="0" fontId="23" fillId="0" borderId="0" xfId="13" applyFont="1" applyAlignment="1">
      <alignment horizontal="left"/>
    </xf>
    <xf numFmtId="0" fontId="9" fillId="0" borderId="0" xfId="13" applyFont="1"/>
    <xf numFmtId="0" fontId="3" fillId="2" borderId="2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164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48" xfId="0" applyNumberFormat="1" applyBorder="1"/>
  </cellXfs>
  <cellStyles count="219">
    <cellStyle name="20% - Accent1" xfId="33"/>
    <cellStyle name="20% - Accent2" xfId="34"/>
    <cellStyle name="20% - Accent3" xfId="35"/>
    <cellStyle name="20% - Accent4" xfId="36"/>
    <cellStyle name="20% - Accent5" xfId="37"/>
    <cellStyle name="20% - Accent6" xfId="38"/>
    <cellStyle name="20% - Énfasis1 2" xfId="39"/>
    <cellStyle name="20% - Énfasis2 2" xfId="40"/>
    <cellStyle name="20% - Énfasis3 2" xfId="41"/>
    <cellStyle name="20% - Énfasis4 2" xfId="42"/>
    <cellStyle name="20% - Énfasis5 2" xfId="43"/>
    <cellStyle name="20% - Énfasis6 2" xfId="44"/>
    <cellStyle name="2x indented GHG Textfiels" xfId="45"/>
    <cellStyle name="40% - Accent1" xfId="46"/>
    <cellStyle name="40% - Accent2" xfId="47"/>
    <cellStyle name="40% - Accent3" xfId="48"/>
    <cellStyle name="40% - Accent4" xfId="49"/>
    <cellStyle name="40% - Accent5" xfId="50"/>
    <cellStyle name="40% - Accent6" xfId="51"/>
    <cellStyle name="40% - Énfasis1 2" xfId="52"/>
    <cellStyle name="40% - Énfasis2 2" xfId="53"/>
    <cellStyle name="40% - Énfasis3 2" xfId="54"/>
    <cellStyle name="40% - Énfasis4 2" xfId="55"/>
    <cellStyle name="40% - Énfasis5 2" xfId="56"/>
    <cellStyle name="40% - Énfasis6 2" xfId="57"/>
    <cellStyle name="5x indented GHG Textfiels" xfId="58"/>
    <cellStyle name="5x indented GHG Textfiels 2" xfId="59"/>
    <cellStyle name="60% - Accent1" xfId="60"/>
    <cellStyle name="60% - Accent2" xfId="61"/>
    <cellStyle name="60% - Accent3" xfId="62"/>
    <cellStyle name="60% - Accent4" xfId="63"/>
    <cellStyle name="60% - Accent5" xfId="64"/>
    <cellStyle name="60% - Accent6" xfId="65"/>
    <cellStyle name="60% - Énfasis1 2" xfId="66"/>
    <cellStyle name="60% - Énfasis2 2" xfId="67"/>
    <cellStyle name="60% - Énfasis3 2" xfId="68"/>
    <cellStyle name="60% - Énfasis3 3" xfId="184"/>
    <cellStyle name="60% - Énfasis4 2" xfId="11"/>
    <cellStyle name="60% - Énfasis4 3" xfId="185"/>
    <cellStyle name="60% - Énfasis5 2" xfId="69"/>
    <cellStyle name="60% - Énfasis6 2" xfId="70"/>
    <cellStyle name="60% - Énfasis6 3" xfId="186"/>
    <cellStyle name="Accent" xfId="141"/>
    <cellStyle name="Accent 1" xfId="142"/>
    <cellStyle name="Accent 2" xfId="143"/>
    <cellStyle name="Accent 3" xfId="144"/>
    <cellStyle name="Accent1" xfId="71"/>
    <cellStyle name="Accent2" xfId="72"/>
    <cellStyle name="Accent3" xfId="73"/>
    <cellStyle name="Accent4" xfId="74"/>
    <cellStyle name="Accent5" xfId="75"/>
    <cellStyle name="Accent6" xfId="76"/>
    <cellStyle name="AggblueCels_1x" xfId="77"/>
    <cellStyle name="año" xfId="145"/>
    <cellStyle name="Bad" xfId="78"/>
    <cellStyle name="Bold GHG Numbers (0.00)" xfId="79"/>
    <cellStyle name="Buena 2" xfId="80"/>
    <cellStyle name="Calculation" xfId="81"/>
    <cellStyle name="Cálculo 2" xfId="82"/>
    <cellStyle name="Celda de comprobación 2" xfId="83"/>
    <cellStyle name="Celda vinculada 2" xfId="84"/>
    <cellStyle name="consejo" xfId="85"/>
    <cellStyle name="Constants" xfId="86"/>
    <cellStyle name="Cover" xfId="187"/>
    <cellStyle name="Cover 2" xfId="188"/>
    <cellStyle name="Empty_B_border" xfId="87"/>
    <cellStyle name="Encabezado 4 2" xfId="8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ntrada 2" xfId="95"/>
    <cellStyle name="Error" xfId="146"/>
    <cellStyle name="Euro" xfId="25"/>
    <cellStyle name="Explanatory Text" xfId="96"/>
    <cellStyle name="Footnote" xfId="147"/>
    <cellStyle name="Good" xfId="148"/>
    <cellStyle name="Heading" xfId="149"/>
    <cellStyle name="Heading 1" xfId="97"/>
    <cellStyle name="Heading 2" xfId="98"/>
    <cellStyle name="Heading 3" xfId="99"/>
    <cellStyle name="Headline" xfId="100"/>
    <cellStyle name="Hipervínculo" xfId="1" builtinId="8"/>
    <cellStyle name="Hipervínculo 2" xfId="26"/>
    <cellStyle name="Hipervínculo 2 2" xfId="101"/>
    <cellStyle name="Hipervínculo 2 3" xfId="150"/>
    <cellStyle name="Hipervínculo 2 4" xfId="189"/>
    <cellStyle name="Hipervínculo 2 5" xfId="216"/>
    <cellStyle name="Hipervínculo 3" xfId="28"/>
    <cellStyle name="Hipervínculo 3 2" xfId="190"/>
    <cellStyle name="Hipervínculo 3 3" xfId="208"/>
    <cellStyle name="Hipervínculo 4" xfId="19"/>
    <cellStyle name="Hipervínculo 4 2" xfId="151"/>
    <cellStyle name="Hipervínculo 4 2 2" xfId="191"/>
    <cellStyle name="Hipervínculo 4 3" xfId="152"/>
    <cellStyle name="Hipervínculo 4 4" xfId="153"/>
    <cellStyle name="Hipervínculo 4 5" xfId="192"/>
    <cellStyle name="Hipervínculo 4 6" xfId="29"/>
    <cellStyle name="Hipervínculo 5" xfId="154"/>
    <cellStyle name="Hipervínculo 5 2" xfId="193"/>
    <cellStyle name="Hipervínculo 6" xfId="181"/>
    <cellStyle name="Hyperlink 2" xfId="102"/>
    <cellStyle name="Incorrecto 2" xfId="103"/>
    <cellStyle name="KP_thin_border_dark_grey" xfId="104"/>
    <cellStyle name="Millares 2" xfId="16"/>
    <cellStyle name="Millares 3" xfId="213"/>
    <cellStyle name="Neutral 2" xfId="105"/>
    <cellStyle name="Neutral 3" xfId="194"/>
    <cellStyle name="Normal" xfId="0" builtinId="0"/>
    <cellStyle name="Normal 10" xfId="106"/>
    <cellStyle name="Normal 11" xfId="4"/>
    <cellStyle name="Normal 12" xfId="3"/>
    <cellStyle name="Normal 13" xfId="155"/>
    <cellStyle name="Normal 14" xfId="27"/>
    <cellStyle name="Normal 16" xfId="13"/>
    <cellStyle name="Normal 18" xfId="212"/>
    <cellStyle name="Normal 19" xfId="17"/>
    <cellStyle name="Normal 2" xfId="5"/>
    <cellStyle name="Normal 2 2" xfId="8"/>
    <cellStyle name="Normal 2 2 2" xfId="15"/>
    <cellStyle name="Normal 2 2 2 2" xfId="156"/>
    <cellStyle name="Normal 2 2 2 3" xfId="157"/>
    <cellStyle name="Normal 2 2 3" xfId="158"/>
    <cellStyle name="Normal 2 2 3 2" xfId="23"/>
    <cellStyle name="Normal 2 2 4" xfId="159"/>
    <cellStyle name="Normal 2 2 5" xfId="160"/>
    <cellStyle name="Normal 2 2 6" xfId="107"/>
    <cellStyle name="Normal 2 3" xfId="7"/>
    <cellStyle name="Normal 2 3 2" xfId="161"/>
    <cellStyle name="Normal 2 3 3" xfId="162"/>
    <cellStyle name="Normal 2 3 4" xfId="217"/>
    <cellStyle name="Normal 2 4" xfId="163"/>
    <cellStyle name="Normal 2 4 2" xfId="164"/>
    <cellStyle name="Normal 2 5" xfId="24"/>
    <cellStyle name="Normal 2 5 2" xfId="195"/>
    <cellStyle name="Normal 2 6" xfId="209"/>
    <cellStyle name="Normal 2 7" xfId="210"/>
    <cellStyle name="Normal 20" xfId="18"/>
    <cellStyle name="Normal 3" xfId="2"/>
    <cellStyle name="Normal 3 2" xfId="20"/>
    <cellStyle name="Normal 3 2 2" xfId="196"/>
    <cellStyle name="Normal 3 2 3" xfId="197"/>
    <cellStyle name="Normal 3 2 4" xfId="108"/>
    <cellStyle name="Normal 3 2 5" xfId="214"/>
    <cellStyle name="Normal 3 3" xfId="139"/>
    <cellStyle name="Normal 3 3 2" xfId="198"/>
    <cellStyle name="Normal 3 4" xfId="165"/>
    <cellStyle name="Normal 3 5" xfId="14"/>
    <cellStyle name="Normal 3 6" xfId="182"/>
    <cellStyle name="Normal 3 7" xfId="211"/>
    <cellStyle name="Normal 4" xfId="10"/>
    <cellStyle name="Normal 4 2" xfId="110"/>
    <cellStyle name="Normal 4 2 2" xfId="111"/>
    <cellStyle name="Normal 4 2 3" xfId="199"/>
    <cellStyle name="Normal 4 3" xfId="21"/>
    <cellStyle name="Normal 4 4" xfId="183"/>
    <cellStyle name="Normal 4 5" xfId="9"/>
    <cellStyle name="Normal 4 6" xfId="109"/>
    <cellStyle name="Normal 4 7" xfId="215"/>
    <cellStyle name="Normal 5" xfId="22"/>
    <cellStyle name="Normal 5 2" xfId="166"/>
    <cellStyle name="Normal 5 3" xfId="200"/>
    <cellStyle name="Normal 5 4" xfId="140"/>
    <cellStyle name="Normal 5 4 2" xfId="167"/>
    <cellStyle name="Normal 5 5" xfId="205"/>
    <cellStyle name="Normal 5 6" xfId="112"/>
    <cellStyle name="Normal 6" xfId="31"/>
    <cellStyle name="Normal 6 2" xfId="168"/>
    <cellStyle name="Normal 6 2 2" xfId="206"/>
    <cellStyle name="Normal 6 3" xfId="169"/>
    <cellStyle name="Normal 7" xfId="113"/>
    <cellStyle name="Normal 7 2" xfId="114"/>
    <cellStyle name="Normal 8" xfId="12"/>
    <cellStyle name="Normal 8 2" xfId="115"/>
    <cellStyle name="Normal 9" xfId="32"/>
    <cellStyle name="Normal GHG Numbers (0.00)" xfId="116"/>
    <cellStyle name="Normal GHG Textfiels Bold" xfId="117"/>
    <cellStyle name="Normal GHG whole table" xfId="118"/>
    <cellStyle name="Normal GHG-Shade" xfId="119"/>
    <cellStyle name="Normal_Hoja1 2" xfId="218"/>
    <cellStyle name="Normál_Munka1" xfId="120"/>
    <cellStyle name="Notas 14" xfId="170"/>
    <cellStyle name="Notas 2" xfId="121"/>
    <cellStyle name="Note" xfId="171"/>
    <cellStyle name="NumberCellStyle" xfId="122"/>
    <cellStyle name="Output" xfId="123"/>
    <cellStyle name="Pattern" xfId="124"/>
    <cellStyle name="Percent 2" xfId="125"/>
    <cellStyle name="Percent 3" xfId="126"/>
    <cellStyle name="Percent 4" xfId="127"/>
    <cellStyle name="Pivot Table Category" xfId="172"/>
    <cellStyle name="Pivot Table Corner" xfId="173"/>
    <cellStyle name="Pivot Table Field" xfId="174"/>
    <cellStyle name="Pivot Table Result" xfId="175"/>
    <cellStyle name="Pivot Table Title" xfId="176"/>
    <cellStyle name="Pivot Table Value" xfId="177"/>
    <cellStyle name="Porcentaje" xfId="6" builtinId="5"/>
    <cellStyle name="Porcentaje 2" xfId="30"/>
    <cellStyle name="Porcentaje 3" xfId="201"/>
    <cellStyle name="Porcentaje 4" xfId="202"/>
    <cellStyle name="Porcentual 2" xfId="128"/>
    <cellStyle name="Salida 2" xfId="129"/>
    <cellStyle name="Status" xfId="178"/>
    <cellStyle name="Text" xfId="179"/>
    <cellStyle name="Texto de advertencia 2" xfId="130"/>
    <cellStyle name="Texto explicativo 2" xfId="131"/>
    <cellStyle name="Texto explicativo 2 2" xfId="207"/>
    <cellStyle name="Title" xfId="132"/>
    <cellStyle name="Título 1 2" xfId="133"/>
    <cellStyle name="Título 2 2" xfId="134"/>
    <cellStyle name="Título 3 2" xfId="135"/>
    <cellStyle name="Título 4" xfId="136"/>
    <cellStyle name="Título 5" xfId="203"/>
    <cellStyle name="Total 2" xfId="137"/>
    <cellStyle name="Warning" xfId="180"/>
    <cellStyle name="Year" xfId="204"/>
    <cellStyle name="Обычный_2++" xfId="1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63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3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53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24.xml"/><Relationship Id="rId66" Type="http://schemas.openxmlformats.org/officeDocument/2006/relationships/externalLink" Target="externalLinks/externalLink32.xml"/><Relationship Id="rId74" Type="http://schemas.openxmlformats.org/officeDocument/2006/relationships/styles" Target="styles.xml"/><Relationship Id="rId79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56" Type="http://schemas.openxmlformats.org/officeDocument/2006/relationships/externalLink" Target="externalLinks/externalLink22.xml"/><Relationship Id="rId64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35.xml"/><Relationship Id="rId77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7.xml"/><Relationship Id="rId72" Type="http://schemas.openxmlformats.org/officeDocument/2006/relationships/externalLink" Target="externalLinks/externalLink3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59" Type="http://schemas.openxmlformats.org/officeDocument/2006/relationships/externalLink" Target="externalLinks/externalLink25.xml"/><Relationship Id="rId67" Type="http://schemas.openxmlformats.org/officeDocument/2006/relationships/externalLink" Target="externalLinks/externalLink3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Relationship Id="rId54" Type="http://schemas.openxmlformats.org/officeDocument/2006/relationships/externalLink" Target="externalLinks/externalLink20.xml"/><Relationship Id="rId62" Type="http://schemas.openxmlformats.org/officeDocument/2006/relationships/externalLink" Target="externalLinks/externalLink28.xml"/><Relationship Id="rId70" Type="http://schemas.openxmlformats.org/officeDocument/2006/relationships/externalLink" Target="externalLinks/externalLink36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externalLink" Target="externalLinks/externalLink15.xml"/><Relationship Id="rId57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externalLink" Target="externalLinks/externalLink18.xml"/><Relationship Id="rId60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31.xml"/><Relationship Id="rId73" Type="http://schemas.openxmlformats.org/officeDocument/2006/relationships/theme" Target="theme/theme1.xml"/><Relationship Id="rId78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5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6.xml"/><Relationship Id="rId55" Type="http://schemas.openxmlformats.org/officeDocument/2006/relationships/externalLink" Target="externalLinks/externalLink21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6968658</xdr:colOff>
      <xdr:row>2</xdr:row>
      <xdr:rowOff>126066</xdr:rowOff>
    </xdr:from>
    <xdr:to>
      <xdr:col>10</xdr:col>
      <xdr:colOff>738187</xdr:colOff>
      <xdr:row>31</xdr:row>
      <xdr:rowOff>97520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2033" y="578504"/>
          <a:ext cx="9795342" cy="54959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742951</xdr:colOff>
      <xdr:row>8</xdr:row>
      <xdr:rowOff>95251</xdr:rowOff>
    </xdr:from>
    <xdr:to>
      <xdr:col>9</xdr:col>
      <xdr:colOff>76201</xdr:colOff>
      <xdr:row>21</xdr:row>
      <xdr:rowOff>122973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1857376"/>
          <a:ext cx="6191250" cy="25042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7/CAPITULOS/SIN%20TERMINAR/CAPITULO%2015/Documents%20and%20Settings/rcad/Escritorio/Anuario%202004/Mis%20documentos/Aea2000definitivo/AEA2000/EXCEL/Bases/A01cap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\ANUARIO%202017\CAPITULOS\SIN%20TERMINAR\CAPITULO%2015\Documents%20and%20Settings\rcad\Escritorio\Anuario%202004\ANUA98\ANUA98\A98cap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7/CAPITULOS/SIN%20TERMINAR/CAPITULO%2015/Documents%20and%20Settings/rcad/Escritorio/Anuario%202004/Anuario%202001/AEA2000/EXCEL_CAPS/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\ANUARIO%202017\CAPITULOS\SIN%20TERMINAR\CAPITULO%2015\Documents%20and%20Settings\rcad\Escritorio\Anuario%202004\Anuario%202001\AEA2000\EXCEL_CAP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7/CAPITULOS/SIN%20TERMINAR/CAPITULO%2015/Documents%20and%20Settings/rcad/Escritorio/Anuario%202004/ANUA98/ANUA98/A98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\ANUARIO%202017\CAPITULOS\SIN%20TERMINAR\CAPITULO%2015\Documents%20and%20Settings\rcad\Escritorio\Anuario%202004\ANUA98\ANUA98\A98CAP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3-Estad&#237;sticas%20Energ&#233;ticas/BASE%20DE%20DATOS/COYUNTUR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-Estad&#237;sticas%20Energ&#233;ticas\BASE%20DE%20DATOS\COYUNTUR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7/CAPITULOS/SIN%20TERMINAR/CAPITULO%2015/Documents%20and%20Settings/rcad/Escritorio/Anuario%202004/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\ANUARIO%202017\CAPITULOS\SIN%20TERMINAR\CAPITULO%2015\Documents%20and%20Settings\rcad\Escritorio\Anuario%202004\AEA2003-C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t_crequejo/Configuraci&#243;n%20local/Archivos%20temporales%20de%20Internet/OLK235/F.%20PARTICIPACI&#211;N%20CIUDADANA%20EN%20POLITICAS%20AMBIENTALES/Particicpaci&#243;n%20ciudadana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_crequejo\Configuraci&#243;n%20local\Archivos%20temporales%20de%20Internet\OLK235\F.%20PARTICIPACI&#211;N%20CIUDADANA%20EN%20POLITICAS%20AMBIENTALES\Particicpaci&#243;n%20ciudadana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t_crequejo\Configuraci&#243;n%20local\Archivos%20temporales%20de%20Internet\OLK235\F.%20PARTICIPACI&#211;N%20CIUDADANA%20EN%20POLITICAS%20AMBIENTALES\Particicpaci&#243;n%20ciudadana%20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delectrica-my.sharepoint.com/ANALISIS/COMUN/OBJETIVO%20INFORME%20RENOVABLES/ENTSOE/Potencia%20renovable%20y%20Potencia%20renovable%20sobre%20potencia%20total%20en%20los%20pa&#237;ses%20miembros%20de%20ENTSO-E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AED/Proyectos/CORINAIR/CRF/CRF%203.3.22/UNFCCC/CRFReporter2/Template/FromCustomer/LULUCF%20module%20-%20v%201.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s%20de%20programa\UNFCCC\CRF%20Reporter\UNFCCC\CRFReporter2\Template\FromCustomer\LULUCF%20module%20-%20v%201.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2004%20factsheets/draft%201/EN17_EU25_2002%20data%20-%20draft%20-%20pgt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A%20E&amp;E%20Framework%20Contract\2004%20factsheets\draft%201\EN17_EU25_2002%20data%20-%20draft%20-%20pgt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EA%20E&amp;E%20Framework%20Contract\2004%20factsheets\draft%201\EN17_EU25_2002%20data%20-%20draft%20-%20pg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7/CAPITULOS/SIN%20TERMINAR/CAPITULO%2015/Documents%20and%20Settings/rcad/Escritorio/Anuario%202004/Anuario%202001/AEA2000/EXCEL_CAPS/serihist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Revised%20Fact%20Sheets/Spreadsheets/EN17%20Total%20energy%20consumption%20intensity%20(200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A%20E&amp;E%20Framework%20Contract\Revised%20Fact%20Sheets\Spreadsheets\EN17%20Total%20energy%20consumption%20intensity%20(2002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EA%20E&amp;E%20Framework%20Contract\Revised%20Fact%20Sheets\Spreadsheets\EN17%20Total%20energy%20consumption%20intensity%20(2002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lerra\sgmn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s%20de%20programa\UNFCCC\CRF%20Reporter\CRFReport-templateK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AED/Proyectos/CORINAIR/CRF/CRF%203.3.22/CRFReport-templateK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Emission%20factors%2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Emission%20factors%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\ANUARIO%202017\CAPITULOS\SIN%20TERMINAR\CAPITULO%2015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7/CAPITULOS/SIN%20TERMINAR/CAPITULO%2015/Mis%20documentos/Anuario/anuario(02)p/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\ANUARIO%202017\CAPITULOS\SIN%20TERMINAR\CAPITULO%2015\Mis%20documentos\Anuario\anuario(02)p\Arlleg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\ANUARIO%202017\CAPITULOS\SIN%20TERMINAR\CAPITULO%2015\EXCEL_CAPS\internacional\faostat%20agricola\faoagricola2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7/CAPITULOS/SIN%20TERMINAR/CAPITULO%2015/EXCEL_CAPS/internacional/faostat%20agricola/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7/CAPITULOS/SIN%20TERMINAR/CAPITULO%2015/Documents%20and%20Settings/rcad/Escritorio/Anuario%202004/ANUA98/ANUA98/A98cap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TABLAS"/>
      <sheetName val="I.1."/>
      <sheetName val="I.2."/>
      <sheetName val="I.3."/>
      <sheetName val="I.4."/>
      <sheetName val="I.5."/>
      <sheetName val="Ia"/>
      <sheetName val="Ib"/>
      <sheetName val="Ic"/>
      <sheetName val="Id"/>
      <sheetName val="Ie"/>
      <sheetName val="If"/>
      <sheetName val="Ig"/>
      <sheetName val="Ih"/>
      <sheetName val="Ii"/>
      <sheetName val="II.1."/>
      <sheetName val="II.2."/>
      <sheetName val="III.1."/>
      <sheetName val="III.2."/>
      <sheetName val="III.3."/>
      <sheetName val="III.4."/>
      <sheetName val="III.5."/>
      <sheetName val="III.6."/>
      <sheetName val="III.7"/>
      <sheetName val="III.8."/>
      <sheetName val="III.9."/>
      <sheetName val="III.10."/>
      <sheetName val="IIIa"/>
      <sheetName val="IIIb"/>
      <sheetName val="IIIc"/>
      <sheetName val="IIId"/>
      <sheetName val="IIIe"/>
      <sheetName val="IIIf"/>
      <sheetName val="IV.1."/>
      <sheetName val="IV.2."/>
      <sheetName val="IV.3."/>
      <sheetName val="IV.4."/>
      <sheetName val="IV.5."/>
      <sheetName val="IV.6."/>
      <sheetName val="IV.7."/>
      <sheetName val="IV.8."/>
      <sheetName val="METODOLOGIA"/>
      <sheetName val="IVa"/>
      <sheetName val="IVb"/>
      <sheetName val="IVc"/>
      <sheetName val="IVd"/>
      <sheetName val="IVe"/>
      <sheetName val="IVf"/>
      <sheetName val="IMPORTACIONES"/>
      <sheetName val="IMPORTACIONES GN"/>
      <sheetName val="BALANCE_AÑO_N_1"/>
      <sheetName val="BALANCE_AÑO_N_2"/>
      <sheetName val="BALANCE_AÑO_N_3"/>
      <sheetName val="BALANCE_AÑO_N_4"/>
      <sheetName val="BALANCE_AÑO_N_5"/>
      <sheetName val="Balance Electrico"/>
      <sheetName val="DatosRE"/>
      <sheetName val="CNEextrap"/>
      <sheetName val="CFinalEnergeticoSectores"/>
      <sheetName val="BalanceElectrico"/>
      <sheetName val="resumen"/>
    </sheetNames>
    <sheetDataSet>
      <sheetData sheetId="0">
        <row r="1">
          <cell r="K1" t="str">
            <v>AÑO</v>
          </cell>
          <cell r="L1" t="str">
            <v>MES</v>
          </cell>
          <cell r="R1" t="str">
            <v>AÑO</v>
          </cell>
          <cell r="S1" t="str">
            <v>MES</v>
          </cell>
          <cell r="T1" t="str">
            <v>AÑO</v>
          </cell>
          <cell r="U1" t="str">
            <v>MES</v>
          </cell>
          <cell r="V1" t="str">
            <v>AÑO</v>
          </cell>
          <cell r="W1" t="str">
            <v>MES</v>
          </cell>
        </row>
        <row r="2">
          <cell r="K2">
            <v>1990</v>
          </cell>
          <cell r="L2">
            <v>0</v>
          </cell>
          <cell r="R2">
            <v>2009</v>
          </cell>
          <cell r="S2">
            <v>1</v>
          </cell>
          <cell r="T2">
            <v>2010</v>
          </cell>
          <cell r="U2">
            <v>1</v>
          </cell>
          <cell r="V2">
            <v>2011</v>
          </cell>
          <cell r="W2">
            <v>1</v>
          </cell>
        </row>
        <row r="3">
          <cell r="K3" t="str">
            <v>AÑO</v>
          </cell>
          <cell r="L3" t="str">
            <v>MES</v>
          </cell>
          <cell r="N3" t="str">
            <v>AÑO</v>
          </cell>
          <cell r="O3" t="str">
            <v>MES</v>
          </cell>
          <cell r="R3" t="str">
            <v>AÑO</v>
          </cell>
          <cell r="S3" t="str">
            <v>MES</v>
          </cell>
          <cell r="T3" t="str">
            <v>AÑO</v>
          </cell>
          <cell r="U3" t="str">
            <v>MES</v>
          </cell>
          <cell r="V3" t="str">
            <v>AÑO</v>
          </cell>
          <cell r="W3" t="str">
            <v>MES</v>
          </cell>
        </row>
        <row r="4">
          <cell r="K4">
            <v>1991</v>
          </cell>
          <cell r="L4">
            <v>0</v>
          </cell>
          <cell r="N4">
            <v>2006</v>
          </cell>
          <cell r="O4">
            <v>0</v>
          </cell>
          <cell r="R4">
            <v>2009</v>
          </cell>
          <cell r="S4">
            <v>2</v>
          </cell>
          <cell r="T4">
            <v>2010</v>
          </cell>
          <cell r="U4">
            <v>2</v>
          </cell>
          <cell r="V4">
            <v>2011</v>
          </cell>
          <cell r="W4">
            <v>2</v>
          </cell>
        </row>
        <row r="5">
          <cell r="K5" t="str">
            <v>AÑO</v>
          </cell>
          <cell r="L5" t="str">
            <v>MES</v>
          </cell>
          <cell r="N5" t="str">
            <v>AÑO</v>
          </cell>
          <cell r="O5" t="str">
            <v>MES</v>
          </cell>
          <cell r="R5" t="str">
            <v>AÑO</v>
          </cell>
          <cell r="S5" t="str">
            <v>MES</v>
          </cell>
          <cell r="T5" t="str">
            <v>AÑO</v>
          </cell>
          <cell r="U5" t="str">
            <v>MES</v>
          </cell>
          <cell r="V5" t="str">
            <v>AÑO</v>
          </cell>
          <cell r="W5" t="str">
            <v>MES</v>
          </cell>
        </row>
        <row r="6">
          <cell r="K6">
            <v>1992</v>
          </cell>
          <cell r="L6">
            <v>0</v>
          </cell>
          <cell r="N6">
            <v>2007</v>
          </cell>
          <cell r="O6">
            <v>0</v>
          </cell>
          <cell r="R6">
            <v>2009</v>
          </cell>
          <cell r="S6">
            <v>3</v>
          </cell>
          <cell r="T6">
            <v>2010</v>
          </cell>
          <cell r="U6">
            <v>3</v>
          </cell>
          <cell r="V6">
            <v>2011</v>
          </cell>
          <cell r="W6">
            <v>3</v>
          </cell>
        </row>
        <row r="7">
          <cell r="K7" t="str">
            <v>AÑO</v>
          </cell>
          <cell r="L7" t="str">
            <v>MES</v>
          </cell>
          <cell r="N7" t="str">
            <v>AÑO</v>
          </cell>
          <cell r="O7" t="str">
            <v>MES</v>
          </cell>
          <cell r="R7" t="str">
            <v>AÑO</v>
          </cell>
          <cell r="S7" t="str">
            <v>MES</v>
          </cell>
          <cell r="T7" t="str">
            <v>AÑO</v>
          </cell>
          <cell r="U7" t="str">
            <v>MES</v>
          </cell>
          <cell r="V7" t="str">
            <v>AÑO</v>
          </cell>
          <cell r="W7" t="str">
            <v>MES</v>
          </cell>
        </row>
        <row r="8">
          <cell r="K8">
            <v>1993</v>
          </cell>
          <cell r="L8">
            <v>0</v>
          </cell>
          <cell r="N8">
            <v>2008</v>
          </cell>
          <cell r="O8">
            <v>0</v>
          </cell>
          <cell r="R8">
            <v>2009</v>
          </cell>
          <cell r="S8">
            <v>4</v>
          </cell>
          <cell r="T8">
            <v>2010</v>
          </cell>
          <cell r="U8">
            <v>4</v>
          </cell>
          <cell r="V8">
            <v>2011</v>
          </cell>
          <cell r="W8">
            <v>4</v>
          </cell>
        </row>
        <row r="9">
          <cell r="K9" t="str">
            <v>AÑO</v>
          </cell>
          <cell r="L9" t="str">
            <v>MES</v>
          </cell>
          <cell r="N9" t="str">
            <v>AÑO</v>
          </cell>
          <cell r="O9" t="str">
            <v>MES</v>
          </cell>
          <cell r="R9" t="str">
            <v>AÑO</v>
          </cell>
          <cell r="S9" t="str">
            <v>MES</v>
          </cell>
          <cell r="T9" t="str">
            <v>AÑO</v>
          </cell>
          <cell r="U9" t="str">
            <v>MES</v>
          </cell>
          <cell r="V9" t="str">
            <v>AÑO</v>
          </cell>
          <cell r="W9" t="str">
            <v>MES</v>
          </cell>
        </row>
        <row r="10">
          <cell r="K10">
            <v>1994</v>
          </cell>
          <cell r="L10">
            <v>0</v>
          </cell>
          <cell r="N10">
            <v>2009</v>
          </cell>
          <cell r="O10">
            <v>0</v>
          </cell>
          <cell r="R10">
            <v>2009</v>
          </cell>
          <cell r="S10">
            <v>5</v>
          </cell>
          <cell r="T10">
            <v>2010</v>
          </cell>
          <cell r="U10">
            <v>5</v>
          </cell>
          <cell r="V10">
            <v>2011</v>
          </cell>
          <cell r="W10">
            <v>5</v>
          </cell>
        </row>
        <row r="11">
          <cell r="K11" t="str">
            <v>AÑO</v>
          </cell>
          <cell r="L11" t="str">
            <v>MES</v>
          </cell>
          <cell r="N11" t="str">
            <v>AÑO</v>
          </cell>
          <cell r="O11" t="str">
            <v>MES</v>
          </cell>
          <cell r="R11" t="str">
            <v>AÑO</v>
          </cell>
          <cell r="S11" t="str">
            <v>MES</v>
          </cell>
          <cell r="T11" t="str">
            <v>AÑO</v>
          </cell>
          <cell r="U11" t="str">
            <v>MES</v>
          </cell>
          <cell r="V11" t="str">
            <v>AÑO</v>
          </cell>
          <cell r="W11" t="str">
            <v>MES</v>
          </cell>
        </row>
        <row r="12">
          <cell r="K12">
            <v>1995</v>
          </cell>
          <cell r="L12">
            <v>0</v>
          </cell>
          <cell r="N12">
            <v>2010</v>
          </cell>
          <cell r="O12">
            <v>0</v>
          </cell>
          <cell r="R12">
            <v>2009</v>
          </cell>
          <cell r="S12">
            <v>6</v>
          </cell>
          <cell r="T12">
            <v>2010</v>
          </cell>
          <cell r="U12">
            <v>6</v>
          </cell>
          <cell r="V12">
            <v>2011</v>
          </cell>
          <cell r="W12">
            <v>6</v>
          </cell>
        </row>
        <row r="13">
          <cell r="K13" t="str">
            <v>AÑO</v>
          </cell>
          <cell r="L13" t="str">
            <v>MES</v>
          </cell>
          <cell r="N13" t="str">
            <v>AÑO</v>
          </cell>
          <cell r="O13" t="str">
            <v>MES</v>
          </cell>
          <cell r="R13" t="str">
            <v>AÑO</v>
          </cell>
          <cell r="S13" t="str">
            <v>MES</v>
          </cell>
          <cell r="T13" t="str">
            <v>AÑO</v>
          </cell>
          <cell r="U13" t="str">
            <v>MES</v>
          </cell>
          <cell r="V13" t="str">
            <v>AÑO</v>
          </cell>
          <cell r="W13" t="str">
            <v>MES</v>
          </cell>
        </row>
        <row r="14">
          <cell r="K14">
            <v>1996</v>
          </cell>
          <cell r="L14">
            <v>0</v>
          </cell>
          <cell r="N14">
            <v>2011</v>
          </cell>
          <cell r="O14">
            <v>0</v>
          </cell>
          <cell r="R14">
            <v>2009</v>
          </cell>
          <cell r="S14">
            <v>7</v>
          </cell>
          <cell r="T14">
            <v>2010</v>
          </cell>
          <cell r="U14">
            <v>7</v>
          </cell>
          <cell r="V14">
            <v>2011</v>
          </cell>
          <cell r="W14">
            <v>7</v>
          </cell>
        </row>
        <row r="15">
          <cell r="K15" t="str">
            <v>AÑO</v>
          </cell>
          <cell r="L15" t="str">
            <v>MES</v>
          </cell>
          <cell r="R15" t="str">
            <v>AÑO</v>
          </cell>
          <cell r="S15" t="str">
            <v>MES</v>
          </cell>
          <cell r="T15" t="str">
            <v>AÑO</v>
          </cell>
          <cell r="U15" t="str">
            <v>MES</v>
          </cell>
          <cell r="V15" t="str">
            <v>AÑO</v>
          </cell>
          <cell r="W15" t="str">
            <v>MES</v>
          </cell>
        </row>
        <row r="16">
          <cell r="K16">
            <v>1997</v>
          </cell>
          <cell r="L16">
            <v>0</v>
          </cell>
          <cell r="R16">
            <v>2009</v>
          </cell>
          <cell r="S16">
            <v>8</v>
          </cell>
          <cell r="T16">
            <v>2010</v>
          </cell>
          <cell r="U16">
            <v>8</v>
          </cell>
          <cell r="V16">
            <v>2011</v>
          </cell>
          <cell r="W16">
            <v>8</v>
          </cell>
        </row>
        <row r="17">
          <cell r="K17" t="str">
            <v>AÑO</v>
          </cell>
          <cell r="L17" t="str">
            <v>MES</v>
          </cell>
          <cell r="R17" t="str">
            <v>AÑO</v>
          </cell>
          <cell r="S17" t="str">
            <v>MES</v>
          </cell>
          <cell r="T17" t="str">
            <v>AÑO</v>
          </cell>
          <cell r="U17" t="str">
            <v>MES</v>
          </cell>
          <cell r="V17" t="str">
            <v>AÑO</v>
          </cell>
          <cell r="W17" t="str">
            <v>MES</v>
          </cell>
        </row>
        <row r="18">
          <cell r="K18">
            <v>1998</v>
          </cell>
          <cell r="L18">
            <v>0</v>
          </cell>
          <cell r="R18">
            <v>2009</v>
          </cell>
          <cell r="S18">
            <v>9</v>
          </cell>
          <cell r="T18">
            <v>2010</v>
          </cell>
          <cell r="U18">
            <v>9</v>
          </cell>
          <cell r="V18">
            <v>2011</v>
          </cell>
          <cell r="W18">
            <v>9</v>
          </cell>
        </row>
        <row r="19">
          <cell r="K19" t="str">
            <v>AÑO</v>
          </cell>
          <cell r="L19" t="str">
            <v>MES</v>
          </cell>
          <cell r="R19" t="str">
            <v>AÑO</v>
          </cell>
          <cell r="S19" t="str">
            <v>MES</v>
          </cell>
          <cell r="T19" t="str">
            <v>AÑO</v>
          </cell>
          <cell r="U19" t="str">
            <v>MES</v>
          </cell>
          <cell r="V19" t="str">
            <v>AÑO</v>
          </cell>
          <cell r="W19" t="str">
            <v>MES</v>
          </cell>
        </row>
        <row r="20">
          <cell r="K20">
            <v>1999</v>
          </cell>
          <cell r="L20">
            <v>0</v>
          </cell>
          <cell r="R20">
            <v>2009</v>
          </cell>
          <cell r="S20">
            <v>10</v>
          </cell>
          <cell r="T20">
            <v>2010</v>
          </cell>
          <cell r="U20">
            <v>10</v>
          </cell>
          <cell r="V20">
            <v>2011</v>
          </cell>
          <cell r="W20">
            <v>10</v>
          </cell>
        </row>
        <row r="21">
          <cell r="K21" t="str">
            <v>AÑO</v>
          </cell>
          <cell r="L21" t="str">
            <v>MES</v>
          </cell>
          <cell r="R21" t="str">
            <v>AÑO</v>
          </cell>
          <cell r="S21" t="str">
            <v>MES</v>
          </cell>
          <cell r="T21" t="str">
            <v>AÑO</v>
          </cell>
          <cell r="U21" t="str">
            <v>MES</v>
          </cell>
          <cell r="V21" t="str">
            <v>AÑO</v>
          </cell>
          <cell r="W21" t="str">
            <v>MES</v>
          </cell>
        </row>
        <row r="22">
          <cell r="K22">
            <v>2000</v>
          </cell>
          <cell r="L22">
            <v>0</v>
          </cell>
          <cell r="R22">
            <v>2009</v>
          </cell>
          <cell r="S22">
            <v>11</v>
          </cell>
          <cell r="T22">
            <v>2010</v>
          </cell>
          <cell r="U22">
            <v>11</v>
          </cell>
          <cell r="V22">
            <v>2011</v>
          </cell>
          <cell r="W22">
            <v>11</v>
          </cell>
        </row>
        <row r="23">
          <cell r="K23" t="str">
            <v>AÑO</v>
          </cell>
          <cell r="L23" t="str">
            <v>MES</v>
          </cell>
          <cell r="R23" t="str">
            <v>AÑO</v>
          </cell>
          <cell r="S23" t="str">
            <v>MES</v>
          </cell>
          <cell r="T23" t="str">
            <v>AÑO</v>
          </cell>
          <cell r="U23" t="str">
            <v>MES</v>
          </cell>
          <cell r="V23" t="str">
            <v>AÑO</v>
          </cell>
          <cell r="W23" t="str">
            <v>MES</v>
          </cell>
        </row>
        <row r="24">
          <cell r="K24">
            <v>2001</v>
          </cell>
          <cell r="L24">
            <v>0</v>
          </cell>
          <cell r="R24">
            <v>2009</v>
          </cell>
          <cell r="S24">
            <v>12</v>
          </cell>
          <cell r="T24">
            <v>2010</v>
          </cell>
          <cell r="U24">
            <v>12</v>
          </cell>
          <cell r="V24">
            <v>2011</v>
          </cell>
          <cell r="W24">
            <v>12</v>
          </cell>
        </row>
        <row r="25">
          <cell r="K25" t="str">
            <v>AÑO</v>
          </cell>
          <cell r="L25" t="str">
            <v>MES</v>
          </cell>
        </row>
        <row r="26">
          <cell r="K26">
            <v>2002</v>
          </cell>
          <cell r="L26">
            <v>0</v>
          </cell>
        </row>
        <row r="27">
          <cell r="K27" t="str">
            <v>AÑO</v>
          </cell>
          <cell r="L27" t="str">
            <v>MES</v>
          </cell>
        </row>
        <row r="28">
          <cell r="K28">
            <v>2003</v>
          </cell>
          <cell r="L28">
            <v>0</v>
          </cell>
        </row>
        <row r="29">
          <cell r="K29" t="str">
            <v>AÑO</v>
          </cell>
          <cell r="L29" t="str">
            <v>MES</v>
          </cell>
        </row>
        <row r="30">
          <cell r="K30">
            <v>2004</v>
          </cell>
          <cell r="L30">
            <v>0</v>
          </cell>
        </row>
        <row r="31">
          <cell r="K31" t="str">
            <v>AÑO</v>
          </cell>
          <cell r="L31" t="str">
            <v>MES</v>
          </cell>
        </row>
        <row r="32">
          <cell r="K32">
            <v>2005</v>
          </cell>
          <cell r="L32">
            <v>0</v>
          </cell>
        </row>
        <row r="33">
          <cell r="K33" t="str">
            <v>AÑO</v>
          </cell>
          <cell r="L33" t="str">
            <v>MES</v>
          </cell>
        </row>
        <row r="34">
          <cell r="K34">
            <v>2006</v>
          </cell>
          <cell r="L34">
            <v>0</v>
          </cell>
        </row>
        <row r="35">
          <cell r="K35" t="str">
            <v>AÑO</v>
          </cell>
          <cell r="L35" t="str">
            <v>MES</v>
          </cell>
        </row>
        <row r="36">
          <cell r="K36">
            <v>2007</v>
          </cell>
          <cell r="L36">
            <v>0</v>
          </cell>
        </row>
        <row r="37">
          <cell r="K37" t="str">
            <v>AÑO</v>
          </cell>
          <cell r="L37" t="str">
            <v>MES</v>
          </cell>
        </row>
        <row r="38">
          <cell r="K38">
            <v>2008</v>
          </cell>
          <cell r="L38">
            <v>0</v>
          </cell>
        </row>
        <row r="39">
          <cell r="K39" t="str">
            <v>AÑO</v>
          </cell>
          <cell r="L39" t="str">
            <v>MES</v>
          </cell>
        </row>
        <row r="40">
          <cell r="K40">
            <v>2009</v>
          </cell>
          <cell r="L40">
            <v>0</v>
          </cell>
        </row>
        <row r="41">
          <cell r="K41" t="str">
            <v>AÑO</v>
          </cell>
          <cell r="L41" t="str">
            <v>MES</v>
          </cell>
        </row>
        <row r="42">
          <cell r="K42">
            <v>2010</v>
          </cell>
          <cell r="L42">
            <v>0</v>
          </cell>
        </row>
        <row r="43">
          <cell r="K43" t="str">
            <v>AÑO</v>
          </cell>
          <cell r="L43" t="str">
            <v>MES</v>
          </cell>
        </row>
        <row r="44">
          <cell r="K44">
            <v>2011</v>
          </cell>
          <cell r="L4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TABLAS"/>
      <sheetName val="I.1."/>
      <sheetName val="I.2."/>
      <sheetName val="I.3."/>
      <sheetName val="I.4."/>
      <sheetName val="I.5."/>
      <sheetName val="Ia"/>
      <sheetName val="Ib"/>
      <sheetName val="Ic"/>
      <sheetName val="Id"/>
      <sheetName val="Ie"/>
      <sheetName val="If"/>
      <sheetName val="Ig"/>
      <sheetName val="Ih"/>
      <sheetName val="Ii"/>
      <sheetName val="II.1."/>
      <sheetName val="II.2."/>
      <sheetName val="III.1."/>
      <sheetName val="III.2."/>
      <sheetName val="III.3."/>
      <sheetName val="III.4."/>
      <sheetName val="III.5."/>
      <sheetName val="III.6."/>
      <sheetName val="III.7"/>
      <sheetName val="III.8."/>
      <sheetName val="III.9."/>
      <sheetName val="III.10."/>
      <sheetName val="IIIa"/>
      <sheetName val="IIIb"/>
      <sheetName val="IIIc"/>
      <sheetName val="IIId"/>
      <sheetName val="IIIe"/>
      <sheetName val="IIIf"/>
      <sheetName val="IV.1."/>
      <sheetName val="IV.2."/>
      <sheetName val="IV.3."/>
      <sheetName val="IV.4."/>
      <sheetName val="IV.5."/>
      <sheetName val="IV.6."/>
      <sheetName val="IV.7."/>
      <sheetName val="IV.8."/>
      <sheetName val="METODOLOGIA"/>
      <sheetName val="IVa"/>
      <sheetName val="IVb"/>
      <sheetName val="IVc"/>
      <sheetName val="IVd"/>
      <sheetName val="IVe"/>
      <sheetName val="IVf"/>
      <sheetName val="IMPORTACIONES"/>
      <sheetName val="IMPORTACIONES GN"/>
      <sheetName val="BALANCE_AÑO_N_1"/>
      <sheetName val="BALANCE_AÑO_N_2"/>
      <sheetName val="BALANCE_AÑO_N_3"/>
      <sheetName val="BALANCE_AÑO_N_4"/>
      <sheetName val="BALANCE_AÑO_N_5"/>
      <sheetName val="Balance Electrico"/>
      <sheetName val="DatosRE"/>
      <sheetName val="CNEextrap"/>
      <sheetName val="CFinalEnergeticoSectores"/>
      <sheetName val="BalanceElectrico"/>
      <sheetName val="resumen"/>
    </sheetNames>
    <sheetDataSet>
      <sheetData sheetId="0">
        <row r="1">
          <cell r="K1" t="str">
            <v>AÑO</v>
          </cell>
          <cell r="L1" t="str">
            <v>MES</v>
          </cell>
          <cell r="R1" t="str">
            <v>AÑO</v>
          </cell>
          <cell r="S1" t="str">
            <v>MES</v>
          </cell>
          <cell r="T1" t="str">
            <v>AÑO</v>
          </cell>
          <cell r="U1" t="str">
            <v>MES</v>
          </cell>
          <cell r="V1" t="str">
            <v>AÑO</v>
          </cell>
          <cell r="W1" t="str">
            <v>MES</v>
          </cell>
        </row>
        <row r="2">
          <cell r="K2">
            <v>1990</v>
          </cell>
          <cell r="L2">
            <v>0</v>
          </cell>
          <cell r="R2">
            <v>2009</v>
          </cell>
          <cell r="S2">
            <v>1</v>
          </cell>
          <cell r="T2">
            <v>2010</v>
          </cell>
          <cell r="U2">
            <v>1</v>
          </cell>
          <cell r="V2">
            <v>2011</v>
          </cell>
          <cell r="W2">
            <v>1</v>
          </cell>
        </row>
        <row r="3">
          <cell r="K3" t="str">
            <v>AÑO</v>
          </cell>
          <cell r="L3" t="str">
            <v>MES</v>
          </cell>
          <cell r="N3" t="str">
            <v>AÑO</v>
          </cell>
          <cell r="O3" t="str">
            <v>MES</v>
          </cell>
          <cell r="R3" t="str">
            <v>AÑO</v>
          </cell>
          <cell r="S3" t="str">
            <v>MES</v>
          </cell>
          <cell r="T3" t="str">
            <v>AÑO</v>
          </cell>
          <cell r="U3" t="str">
            <v>MES</v>
          </cell>
          <cell r="V3" t="str">
            <v>AÑO</v>
          </cell>
          <cell r="W3" t="str">
            <v>MES</v>
          </cell>
        </row>
        <row r="4">
          <cell r="K4">
            <v>1991</v>
          </cell>
          <cell r="L4">
            <v>0</v>
          </cell>
          <cell r="N4">
            <v>2006</v>
          </cell>
          <cell r="O4">
            <v>0</v>
          </cell>
          <cell r="R4">
            <v>2009</v>
          </cell>
          <cell r="S4">
            <v>2</v>
          </cell>
          <cell r="T4">
            <v>2010</v>
          </cell>
          <cell r="U4">
            <v>2</v>
          </cell>
          <cell r="V4">
            <v>2011</v>
          </cell>
          <cell r="W4">
            <v>2</v>
          </cell>
        </row>
        <row r="5">
          <cell r="K5" t="str">
            <v>AÑO</v>
          </cell>
          <cell r="L5" t="str">
            <v>MES</v>
          </cell>
          <cell r="N5" t="str">
            <v>AÑO</v>
          </cell>
          <cell r="O5" t="str">
            <v>MES</v>
          </cell>
          <cell r="R5" t="str">
            <v>AÑO</v>
          </cell>
          <cell r="S5" t="str">
            <v>MES</v>
          </cell>
          <cell r="T5" t="str">
            <v>AÑO</v>
          </cell>
          <cell r="U5" t="str">
            <v>MES</v>
          </cell>
          <cell r="V5" t="str">
            <v>AÑO</v>
          </cell>
          <cell r="W5" t="str">
            <v>MES</v>
          </cell>
        </row>
        <row r="6">
          <cell r="K6">
            <v>1992</v>
          </cell>
          <cell r="L6">
            <v>0</v>
          </cell>
          <cell r="N6">
            <v>2007</v>
          </cell>
          <cell r="O6">
            <v>0</v>
          </cell>
          <cell r="R6">
            <v>2009</v>
          </cell>
          <cell r="S6">
            <v>3</v>
          </cell>
          <cell r="T6">
            <v>2010</v>
          </cell>
          <cell r="U6">
            <v>3</v>
          </cell>
          <cell r="V6">
            <v>2011</v>
          </cell>
          <cell r="W6">
            <v>3</v>
          </cell>
        </row>
        <row r="7">
          <cell r="K7" t="str">
            <v>AÑO</v>
          </cell>
          <cell r="L7" t="str">
            <v>MES</v>
          </cell>
          <cell r="N7" t="str">
            <v>AÑO</v>
          </cell>
          <cell r="O7" t="str">
            <v>MES</v>
          </cell>
          <cell r="R7" t="str">
            <v>AÑO</v>
          </cell>
          <cell r="S7" t="str">
            <v>MES</v>
          </cell>
          <cell r="T7" t="str">
            <v>AÑO</v>
          </cell>
          <cell r="U7" t="str">
            <v>MES</v>
          </cell>
          <cell r="V7" t="str">
            <v>AÑO</v>
          </cell>
          <cell r="W7" t="str">
            <v>MES</v>
          </cell>
        </row>
        <row r="8">
          <cell r="K8">
            <v>1993</v>
          </cell>
          <cell r="L8">
            <v>0</v>
          </cell>
          <cell r="N8">
            <v>2008</v>
          </cell>
          <cell r="O8">
            <v>0</v>
          </cell>
          <cell r="R8">
            <v>2009</v>
          </cell>
          <cell r="S8">
            <v>4</v>
          </cell>
          <cell r="T8">
            <v>2010</v>
          </cell>
          <cell r="U8">
            <v>4</v>
          </cell>
          <cell r="V8">
            <v>2011</v>
          </cell>
          <cell r="W8">
            <v>4</v>
          </cell>
        </row>
        <row r="9">
          <cell r="K9" t="str">
            <v>AÑO</v>
          </cell>
          <cell r="L9" t="str">
            <v>MES</v>
          </cell>
          <cell r="N9" t="str">
            <v>AÑO</v>
          </cell>
          <cell r="O9" t="str">
            <v>MES</v>
          </cell>
          <cell r="R9" t="str">
            <v>AÑO</v>
          </cell>
          <cell r="S9" t="str">
            <v>MES</v>
          </cell>
          <cell r="T9" t="str">
            <v>AÑO</v>
          </cell>
          <cell r="U9" t="str">
            <v>MES</v>
          </cell>
          <cell r="V9" t="str">
            <v>AÑO</v>
          </cell>
          <cell r="W9" t="str">
            <v>MES</v>
          </cell>
        </row>
        <row r="10">
          <cell r="K10">
            <v>1994</v>
          </cell>
          <cell r="L10">
            <v>0</v>
          </cell>
          <cell r="N10">
            <v>2009</v>
          </cell>
          <cell r="O10">
            <v>0</v>
          </cell>
          <cell r="R10">
            <v>2009</v>
          </cell>
          <cell r="S10">
            <v>5</v>
          </cell>
          <cell r="T10">
            <v>2010</v>
          </cell>
          <cell r="U10">
            <v>5</v>
          </cell>
          <cell r="V10">
            <v>2011</v>
          </cell>
          <cell r="W10">
            <v>5</v>
          </cell>
        </row>
        <row r="11">
          <cell r="K11" t="str">
            <v>AÑO</v>
          </cell>
          <cell r="L11" t="str">
            <v>MES</v>
          </cell>
          <cell r="N11" t="str">
            <v>AÑO</v>
          </cell>
          <cell r="O11" t="str">
            <v>MES</v>
          </cell>
          <cell r="R11" t="str">
            <v>AÑO</v>
          </cell>
          <cell r="S11" t="str">
            <v>MES</v>
          </cell>
          <cell r="T11" t="str">
            <v>AÑO</v>
          </cell>
          <cell r="U11" t="str">
            <v>MES</v>
          </cell>
          <cell r="V11" t="str">
            <v>AÑO</v>
          </cell>
          <cell r="W11" t="str">
            <v>MES</v>
          </cell>
        </row>
        <row r="12">
          <cell r="K12">
            <v>1995</v>
          </cell>
          <cell r="L12">
            <v>0</v>
          </cell>
          <cell r="N12">
            <v>2010</v>
          </cell>
          <cell r="O12">
            <v>0</v>
          </cell>
          <cell r="R12">
            <v>2009</v>
          </cell>
          <cell r="S12">
            <v>6</v>
          </cell>
          <cell r="T12">
            <v>2010</v>
          </cell>
          <cell r="U12">
            <v>6</v>
          </cell>
          <cell r="V12">
            <v>2011</v>
          </cell>
          <cell r="W12">
            <v>6</v>
          </cell>
        </row>
        <row r="13">
          <cell r="K13" t="str">
            <v>AÑO</v>
          </cell>
          <cell r="L13" t="str">
            <v>MES</v>
          </cell>
          <cell r="N13" t="str">
            <v>AÑO</v>
          </cell>
          <cell r="O13" t="str">
            <v>MES</v>
          </cell>
          <cell r="R13" t="str">
            <v>AÑO</v>
          </cell>
          <cell r="S13" t="str">
            <v>MES</v>
          </cell>
          <cell r="T13" t="str">
            <v>AÑO</v>
          </cell>
          <cell r="U13" t="str">
            <v>MES</v>
          </cell>
          <cell r="V13" t="str">
            <v>AÑO</v>
          </cell>
          <cell r="W13" t="str">
            <v>MES</v>
          </cell>
        </row>
        <row r="14">
          <cell r="K14">
            <v>1996</v>
          </cell>
          <cell r="L14">
            <v>0</v>
          </cell>
          <cell r="N14">
            <v>2011</v>
          </cell>
          <cell r="O14">
            <v>0</v>
          </cell>
          <cell r="R14">
            <v>2009</v>
          </cell>
          <cell r="S14">
            <v>7</v>
          </cell>
          <cell r="T14">
            <v>2010</v>
          </cell>
          <cell r="U14">
            <v>7</v>
          </cell>
          <cell r="V14">
            <v>2011</v>
          </cell>
          <cell r="W14">
            <v>7</v>
          </cell>
        </row>
        <row r="15">
          <cell r="K15" t="str">
            <v>AÑO</v>
          </cell>
          <cell r="L15" t="str">
            <v>MES</v>
          </cell>
          <cell r="R15" t="str">
            <v>AÑO</v>
          </cell>
          <cell r="S15" t="str">
            <v>MES</v>
          </cell>
          <cell r="T15" t="str">
            <v>AÑO</v>
          </cell>
          <cell r="U15" t="str">
            <v>MES</v>
          </cell>
          <cell r="V15" t="str">
            <v>AÑO</v>
          </cell>
          <cell r="W15" t="str">
            <v>MES</v>
          </cell>
        </row>
        <row r="16">
          <cell r="K16">
            <v>1997</v>
          </cell>
          <cell r="L16">
            <v>0</v>
          </cell>
          <cell r="R16">
            <v>2009</v>
          </cell>
          <cell r="S16">
            <v>8</v>
          </cell>
          <cell r="T16">
            <v>2010</v>
          </cell>
          <cell r="U16">
            <v>8</v>
          </cell>
          <cell r="V16">
            <v>2011</v>
          </cell>
          <cell r="W16">
            <v>8</v>
          </cell>
        </row>
        <row r="17">
          <cell r="K17" t="str">
            <v>AÑO</v>
          </cell>
          <cell r="L17" t="str">
            <v>MES</v>
          </cell>
          <cell r="R17" t="str">
            <v>AÑO</v>
          </cell>
          <cell r="S17" t="str">
            <v>MES</v>
          </cell>
          <cell r="T17" t="str">
            <v>AÑO</v>
          </cell>
          <cell r="U17" t="str">
            <v>MES</v>
          </cell>
          <cell r="V17" t="str">
            <v>AÑO</v>
          </cell>
          <cell r="W17" t="str">
            <v>MES</v>
          </cell>
        </row>
        <row r="18">
          <cell r="K18">
            <v>1998</v>
          </cell>
          <cell r="L18">
            <v>0</v>
          </cell>
          <cell r="R18">
            <v>2009</v>
          </cell>
          <cell r="S18">
            <v>9</v>
          </cell>
          <cell r="T18">
            <v>2010</v>
          </cell>
          <cell r="U18">
            <v>9</v>
          </cell>
          <cell r="V18">
            <v>2011</v>
          </cell>
          <cell r="W18">
            <v>9</v>
          </cell>
        </row>
        <row r="19">
          <cell r="K19" t="str">
            <v>AÑO</v>
          </cell>
          <cell r="L19" t="str">
            <v>MES</v>
          </cell>
          <cell r="R19" t="str">
            <v>AÑO</v>
          </cell>
          <cell r="S19" t="str">
            <v>MES</v>
          </cell>
          <cell r="T19" t="str">
            <v>AÑO</v>
          </cell>
          <cell r="U19" t="str">
            <v>MES</v>
          </cell>
          <cell r="V19" t="str">
            <v>AÑO</v>
          </cell>
          <cell r="W19" t="str">
            <v>MES</v>
          </cell>
        </row>
        <row r="20">
          <cell r="K20">
            <v>1999</v>
          </cell>
          <cell r="L20">
            <v>0</v>
          </cell>
          <cell r="R20">
            <v>2009</v>
          </cell>
          <cell r="S20">
            <v>10</v>
          </cell>
          <cell r="T20">
            <v>2010</v>
          </cell>
          <cell r="U20">
            <v>10</v>
          </cell>
          <cell r="V20">
            <v>2011</v>
          </cell>
          <cell r="W20">
            <v>10</v>
          </cell>
        </row>
        <row r="21">
          <cell r="K21" t="str">
            <v>AÑO</v>
          </cell>
          <cell r="L21" t="str">
            <v>MES</v>
          </cell>
          <cell r="R21" t="str">
            <v>AÑO</v>
          </cell>
          <cell r="S21" t="str">
            <v>MES</v>
          </cell>
          <cell r="T21" t="str">
            <v>AÑO</v>
          </cell>
          <cell r="U21" t="str">
            <v>MES</v>
          </cell>
          <cell r="V21" t="str">
            <v>AÑO</v>
          </cell>
          <cell r="W21" t="str">
            <v>MES</v>
          </cell>
        </row>
        <row r="22">
          <cell r="K22">
            <v>2000</v>
          </cell>
          <cell r="L22">
            <v>0</v>
          </cell>
          <cell r="R22">
            <v>2009</v>
          </cell>
          <cell r="S22">
            <v>11</v>
          </cell>
          <cell r="T22">
            <v>2010</v>
          </cell>
          <cell r="U22">
            <v>11</v>
          </cell>
          <cell r="V22">
            <v>2011</v>
          </cell>
          <cell r="W22">
            <v>11</v>
          </cell>
        </row>
        <row r="23">
          <cell r="K23" t="str">
            <v>AÑO</v>
          </cell>
          <cell r="L23" t="str">
            <v>MES</v>
          </cell>
          <cell r="R23" t="str">
            <v>AÑO</v>
          </cell>
          <cell r="S23" t="str">
            <v>MES</v>
          </cell>
          <cell r="T23" t="str">
            <v>AÑO</v>
          </cell>
          <cell r="U23" t="str">
            <v>MES</v>
          </cell>
          <cell r="V23" t="str">
            <v>AÑO</v>
          </cell>
          <cell r="W23" t="str">
            <v>MES</v>
          </cell>
        </row>
        <row r="24">
          <cell r="K24">
            <v>2001</v>
          </cell>
          <cell r="L24">
            <v>0</v>
          </cell>
          <cell r="R24">
            <v>2009</v>
          </cell>
          <cell r="S24">
            <v>12</v>
          </cell>
          <cell r="T24">
            <v>2010</v>
          </cell>
          <cell r="U24">
            <v>12</v>
          </cell>
          <cell r="V24">
            <v>2011</v>
          </cell>
          <cell r="W24">
            <v>12</v>
          </cell>
        </row>
        <row r="25">
          <cell r="K25" t="str">
            <v>AÑO</v>
          </cell>
          <cell r="L25" t="str">
            <v>MES</v>
          </cell>
        </row>
        <row r="26">
          <cell r="K26">
            <v>2002</v>
          </cell>
          <cell r="L26">
            <v>0</v>
          </cell>
        </row>
        <row r="27">
          <cell r="K27" t="str">
            <v>AÑO</v>
          </cell>
          <cell r="L27" t="str">
            <v>MES</v>
          </cell>
        </row>
        <row r="28">
          <cell r="K28">
            <v>2003</v>
          </cell>
          <cell r="L28">
            <v>0</v>
          </cell>
        </row>
        <row r="29">
          <cell r="K29" t="str">
            <v>AÑO</v>
          </cell>
          <cell r="L29" t="str">
            <v>MES</v>
          </cell>
        </row>
        <row r="30">
          <cell r="K30">
            <v>2004</v>
          </cell>
          <cell r="L30">
            <v>0</v>
          </cell>
        </row>
        <row r="31">
          <cell r="K31" t="str">
            <v>AÑO</v>
          </cell>
          <cell r="L31" t="str">
            <v>MES</v>
          </cell>
        </row>
        <row r="32">
          <cell r="K32">
            <v>2005</v>
          </cell>
          <cell r="L32">
            <v>0</v>
          </cell>
        </row>
        <row r="33">
          <cell r="K33" t="str">
            <v>AÑO</v>
          </cell>
          <cell r="L33" t="str">
            <v>MES</v>
          </cell>
        </row>
        <row r="34">
          <cell r="K34">
            <v>2006</v>
          </cell>
          <cell r="L34">
            <v>0</v>
          </cell>
        </row>
        <row r="35">
          <cell r="K35" t="str">
            <v>AÑO</v>
          </cell>
          <cell r="L35" t="str">
            <v>MES</v>
          </cell>
        </row>
        <row r="36">
          <cell r="K36">
            <v>2007</v>
          </cell>
          <cell r="L36">
            <v>0</v>
          </cell>
        </row>
        <row r="37">
          <cell r="K37" t="str">
            <v>AÑO</v>
          </cell>
          <cell r="L37" t="str">
            <v>MES</v>
          </cell>
        </row>
        <row r="38">
          <cell r="K38">
            <v>2008</v>
          </cell>
          <cell r="L38">
            <v>0</v>
          </cell>
        </row>
        <row r="39">
          <cell r="K39" t="str">
            <v>AÑO</v>
          </cell>
          <cell r="L39" t="str">
            <v>MES</v>
          </cell>
        </row>
        <row r="40">
          <cell r="K40">
            <v>2009</v>
          </cell>
          <cell r="L40">
            <v>0</v>
          </cell>
        </row>
        <row r="41">
          <cell r="K41" t="str">
            <v>AÑO</v>
          </cell>
          <cell r="L41" t="str">
            <v>MES</v>
          </cell>
        </row>
        <row r="42">
          <cell r="K42">
            <v>2010</v>
          </cell>
          <cell r="L42">
            <v>0</v>
          </cell>
        </row>
        <row r="43">
          <cell r="K43" t="str">
            <v>AÑO</v>
          </cell>
          <cell r="L43" t="str">
            <v>MES</v>
          </cell>
        </row>
        <row r="44">
          <cell r="K44">
            <v>2011</v>
          </cell>
          <cell r="L4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ón Urbana"/>
      <sheetName val="Patrimonio1"/>
      <sheetName val="Movilidad"/>
      <sheetName val="DLSostenible"/>
      <sheetName val="Gráfico1"/>
      <sheetName val="Ruido 2"/>
      <sheetName val="Ruido resumen"/>
      <sheetName val="NO2 superacion horaria"/>
      <sheetName val="NO2 media anual"/>
      <sheetName val="PM10 superación diaria"/>
      <sheetName val="PM10 media anual"/>
      <sheetName val="O3 superación diaria"/>
      <sheetName val="Resumen calidad del air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">
          <cell r="A3" t="str">
            <v>RANGO</v>
          </cell>
          <cell r="B3" t="str">
            <v>CONCEPTO</v>
          </cell>
          <cell r="C3" t="str">
            <v>A1995</v>
          </cell>
          <cell r="D3" t="str">
            <v>A1996</v>
          </cell>
          <cell r="E3" t="str">
            <v>A1997</v>
          </cell>
          <cell r="F3" t="str">
            <v>A1998</v>
          </cell>
          <cell r="G3" t="str">
            <v>A1999</v>
          </cell>
          <cell r="H3" t="str">
            <v>A2000</v>
          </cell>
          <cell r="I3" t="str">
            <v>A2001</v>
          </cell>
          <cell r="J3" t="str">
            <v>A2002</v>
          </cell>
          <cell r="K3" t="str">
            <v>A2003</v>
          </cell>
          <cell r="L3" t="str">
            <v>A2004</v>
          </cell>
        </row>
        <row r="4">
          <cell r="A4" t="str">
            <v>100&lt;=POBLA&lt;250</v>
          </cell>
          <cell r="B4" t="str">
            <v>INDICADOR</v>
          </cell>
          <cell r="C4">
            <v>12</v>
          </cell>
          <cell r="D4">
            <v>8</v>
          </cell>
          <cell r="E4">
            <v>33</v>
          </cell>
          <cell r="F4">
            <v>29</v>
          </cell>
          <cell r="G4">
            <v>18</v>
          </cell>
          <cell r="H4">
            <v>7</v>
          </cell>
          <cell r="I4">
            <v>7</v>
          </cell>
          <cell r="J4">
            <v>2</v>
          </cell>
          <cell r="K4">
            <v>3</v>
          </cell>
          <cell r="L4">
            <v>5</v>
          </cell>
        </row>
        <row r="5">
          <cell r="B5" t="str">
            <v>POBLACION</v>
          </cell>
          <cell r="C5">
            <v>2512453</v>
          </cell>
          <cell r="D5">
            <v>2668825</v>
          </cell>
          <cell r="E5">
            <v>4026958</v>
          </cell>
          <cell r="F5">
            <v>4379333</v>
          </cell>
          <cell r="G5">
            <v>5191881</v>
          </cell>
          <cell r="H5">
            <v>4290304</v>
          </cell>
          <cell r="I5">
            <v>4868405</v>
          </cell>
          <cell r="J5">
            <v>4870928</v>
          </cell>
          <cell r="K5">
            <v>5401701</v>
          </cell>
          <cell r="L5">
            <v>5483709</v>
          </cell>
        </row>
        <row r="6">
          <cell r="B6" t="str">
            <v>NºESTACIONES</v>
          </cell>
          <cell r="C6">
            <v>31</v>
          </cell>
          <cell r="D6">
            <v>33</v>
          </cell>
          <cell r="E6">
            <v>50</v>
          </cell>
          <cell r="F6">
            <v>54</v>
          </cell>
          <cell r="G6">
            <v>62</v>
          </cell>
          <cell r="H6">
            <v>55</v>
          </cell>
          <cell r="I6">
            <v>58</v>
          </cell>
          <cell r="J6">
            <v>56</v>
          </cell>
          <cell r="K6">
            <v>57</v>
          </cell>
          <cell r="L6">
            <v>58</v>
          </cell>
        </row>
        <row r="7">
          <cell r="A7" t="str">
            <v>250&lt;=POBLA&lt;500</v>
          </cell>
          <cell r="B7" t="str">
            <v>INDICADOR</v>
          </cell>
          <cell r="C7">
            <v>26</v>
          </cell>
          <cell r="D7">
            <v>11</v>
          </cell>
          <cell r="E7">
            <v>44</v>
          </cell>
          <cell r="F7">
            <v>9</v>
          </cell>
          <cell r="G7">
            <v>8</v>
          </cell>
          <cell r="H7">
            <v>2</v>
          </cell>
          <cell r="I7">
            <v>4</v>
          </cell>
          <cell r="J7">
            <v>1</v>
          </cell>
          <cell r="K7">
            <v>1</v>
          </cell>
          <cell r="L7">
            <v>1</v>
          </cell>
        </row>
        <row r="8">
          <cell r="B8" t="str">
            <v>POBLACION</v>
          </cell>
          <cell r="C8">
            <v>1522679</v>
          </cell>
          <cell r="D8">
            <v>1521888</v>
          </cell>
          <cell r="E8">
            <v>1879195</v>
          </cell>
          <cell r="F8">
            <v>2162048</v>
          </cell>
          <cell r="G8">
            <v>2148140</v>
          </cell>
          <cell r="H8">
            <v>2509144</v>
          </cell>
          <cell r="I8">
            <v>2146040</v>
          </cell>
          <cell r="J8">
            <v>2280282</v>
          </cell>
          <cell r="K8">
            <v>2853982</v>
          </cell>
          <cell r="L8">
            <v>2571554</v>
          </cell>
        </row>
        <row r="9">
          <cell r="B9" t="str">
            <v>NºESTACIONES</v>
          </cell>
          <cell r="C9">
            <v>22</v>
          </cell>
          <cell r="D9">
            <v>23</v>
          </cell>
          <cell r="E9">
            <v>24</v>
          </cell>
          <cell r="F9">
            <v>29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25</v>
          </cell>
          <cell r="L9">
            <v>26</v>
          </cell>
        </row>
        <row r="10">
          <cell r="A10" t="str">
            <v>500&lt;=POBLA</v>
          </cell>
          <cell r="B10" t="str">
            <v>INDICADOR</v>
          </cell>
          <cell r="C10">
            <v>51</v>
          </cell>
          <cell r="D10">
            <v>21</v>
          </cell>
          <cell r="E10">
            <v>44</v>
          </cell>
          <cell r="F10">
            <v>30</v>
          </cell>
          <cell r="G10">
            <v>53</v>
          </cell>
          <cell r="H10">
            <v>17</v>
          </cell>
          <cell r="I10">
            <v>26</v>
          </cell>
          <cell r="J10">
            <v>16</v>
          </cell>
          <cell r="K10">
            <v>4</v>
          </cell>
          <cell r="L10">
            <v>4</v>
          </cell>
        </row>
        <row r="11">
          <cell r="B11" t="str">
            <v>POBLACION</v>
          </cell>
          <cell r="C11">
            <v>4905934</v>
          </cell>
          <cell r="D11">
            <v>6421499</v>
          </cell>
          <cell r="E11">
            <v>6426647</v>
          </cell>
          <cell r="F11">
            <v>5454291</v>
          </cell>
          <cell r="G11">
            <v>6957762</v>
          </cell>
          <cell r="H11">
            <v>6955052</v>
          </cell>
          <cell r="I11">
            <v>7056698</v>
          </cell>
          <cell r="J11">
            <v>7166068</v>
          </cell>
          <cell r="K11">
            <v>7339311</v>
          </cell>
          <cell r="L11">
            <v>5776299</v>
          </cell>
        </row>
        <row r="12">
          <cell r="B12" t="str">
            <v>NºESTACIONES</v>
          </cell>
          <cell r="C12">
            <v>32</v>
          </cell>
          <cell r="D12">
            <v>34</v>
          </cell>
          <cell r="E12">
            <v>36</v>
          </cell>
          <cell r="F12">
            <v>31</v>
          </cell>
          <cell r="G12">
            <v>35</v>
          </cell>
          <cell r="H12">
            <v>47</v>
          </cell>
          <cell r="I12">
            <v>44</v>
          </cell>
          <cell r="J12">
            <v>40</v>
          </cell>
          <cell r="K12">
            <v>48</v>
          </cell>
          <cell r="L12">
            <v>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ón Urbana"/>
      <sheetName val="Patrimonio1"/>
      <sheetName val="Movilidad"/>
      <sheetName val="DLSostenible"/>
      <sheetName val="Gráfico1"/>
      <sheetName val="Ruido 2"/>
      <sheetName val="Ruido resumen"/>
      <sheetName val="NO2 superacion horaria"/>
      <sheetName val="NO2 media anual"/>
      <sheetName val="PM10 superación diaria"/>
      <sheetName val="PM10 media anual"/>
      <sheetName val="O3 superación diaria"/>
      <sheetName val="Resumen calidad del air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">
          <cell r="A3" t="str">
            <v>RANGO</v>
          </cell>
          <cell r="B3" t="str">
            <v>CONCEPTO</v>
          </cell>
          <cell r="C3" t="str">
            <v>A1995</v>
          </cell>
          <cell r="D3" t="str">
            <v>A1996</v>
          </cell>
          <cell r="E3" t="str">
            <v>A1997</v>
          </cell>
          <cell r="F3" t="str">
            <v>A1998</v>
          </cell>
          <cell r="G3" t="str">
            <v>A1999</v>
          </cell>
          <cell r="H3" t="str">
            <v>A2000</v>
          </cell>
          <cell r="I3" t="str">
            <v>A2001</v>
          </cell>
          <cell r="J3" t="str">
            <v>A2002</v>
          </cell>
          <cell r="K3" t="str">
            <v>A2003</v>
          </cell>
          <cell r="L3" t="str">
            <v>A2004</v>
          </cell>
        </row>
        <row r="4">
          <cell r="A4" t="str">
            <v>100&lt;=POBLA&lt;250</v>
          </cell>
          <cell r="B4" t="str">
            <v>INDICADOR</v>
          </cell>
          <cell r="C4">
            <v>12</v>
          </cell>
          <cell r="D4">
            <v>8</v>
          </cell>
          <cell r="E4">
            <v>33</v>
          </cell>
          <cell r="F4">
            <v>29</v>
          </cell>
          <cell r="G4">
            <v>18</v>
          </cell>
          <cell r="H4">
            <v>7</v>
          </cell>
          <cell r="I4">
            <v>7</v>
          </cell>
          <cell r="J4">
            <v>2</v>
          </cell>
          <cell r="K4">
            <v>3</v>
          </cell>
          <cell r="L4">
            <v>5</v>
          </cell>
        </row>
        <row r="5">
          <cell r="B5" t="str">
            <v>POBLACION</v>
          </cell>
          <cell r="C5">
            <v>2512453</v>
          </cell>
          <cell r="D5">
            <v>2668825</v>
          </cell>
          <cell r="E5">
            <v>4026958</v>
          </cell>
          <cell r="F5">
            <v>4379333</v>
          </cell>
          <cell r="G5">
            <v>5191881</v>
          </cell>
          <cell r="H5">
            <v>4290304</v>
          </cell>
          <cell r="I5">
            <v>4868405</v>
          </cell>
          <cell r="J5">
            <v>4870928</v>
          </cell>
          <cell r="K5">
            <v>5401701</v>
          </cell>
          <cell r="L5">
            <v>5483709</v>
          </cell>
        </row>
        <row r="6">
          <cell r="B6" t="str">
            <v>NºESTACIONES</v>
          </cell>
          <cell r="C6">
            <v>31</v>
          </cell>
          <cell r="D6">
            <v>33</v>
          </cell>
          <cell r="E6">
            <v>50</v>
          </cell>
          <cell r="F6">
            <v>54</v>
          </cell>
          <cell r="G6">
            <v>62</v>
          </cell>
          <cell r="H6">
            <v>55</v>
          </cell>
          <cell r="I6">
            <v>58</v>
          </cell>
          <cell r="J6">
            <v>56</v>
          </cell>
          <cell r="K6">
            <v>57</v>
          </cell>
          <cell r="L6">
            <v>58</v>
          </cell>
        </row>
        <row r="7">
          <cell r="A7" t="str">
            <v>250&lt;=POBLA&lt;500</v>
          </cell>
          <cell r="B7" t="str">
            <v>INDICADOR</v>
          </cell>
          <cell r="C7">
            <v>26</v>
          </cell>
          <cell r="D7">
            <v>11</v>
          </cell>
          <cell r="E7">
            <v>44</v>
          </cell>
          <cell r="F7">
            <v>9</v>
          </cell>
          <cell r="G7">
            <v>8</v>
          </cell>
          <cell r="H7">
            <v>2</v>
          </cell>
          <cell r="I7">
            <v>4</v>
          </cell>
          <cell r="J7">
            <v>1</v>
          </cell>
          <cell r="K7">
            <v>1</v>
          </cell>
          <cell r="L7">
            <v>1</v>
          </cell>
        </row>
        <row r="8">
          <cell r="B8" t="str">
            <v>POBLACION</v>
          </cell>
          <cell r="C8">
            <v>1522679</v>
          </cell>
          <cell r="D8">
            <v>1521888</v>
          </cell>
          <cell r="E8">
            <v>1879195</v>
          </cell>
          <cell r="F8">
            <v>2162048</v>
          </cell>
          <cell r="G8">
            <v>2148140</v>
          </cell>
          <cell r="H8">
            <v>2509144</v>
          </cell>
          <cell r="I8">
            <v>2146040</v>
          </cell>
          <cell r="J8">
            <v>2280282</v>
          </cell>
          <cell r="K8">
            <v>2853982</v>
          </cell>
          <cell r="L8">
            <v>2571554</v>
          </cell>
        </row>
        <row r="9">
          <cell r="B9" t="str">
            <v>NºESTACIONES</v>
          </cell>
          <cell r="C9">
            <v>22</v>
          </cell>
          <cell r="D9">
            <v>23</v>
          </cell>
          <cell r="E9">
            <v>24</v>
          </cell>
          <cell r="F9">
            <v>29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25</v>
          </cell>
          <cell r="L9">
            <v>26</v>
          </cell>
        </row>
        <row r="10">
          <cell r="A10" t="str">
            <v>500&lt;=POBLA</v>
          </cell>
          <cell r="B10" t="str">
            <v>INDICADOR</v>
          </cell>
          <cell r="C10">
            <v>51</v>
          </cell>
          <cell r="D10">
            <v>21</v>
          </cell>
          <cell r="E10">
            <v>44</v>
          </cell>
          <cell r="F10">
            <v>30</v>
          </cell>
          <cell r="G10">
            <v>53</v>
          </cell>
          <cell r="H10">
            <v>17</v>
          </cell>
          <cell r="I10">
            <v>26</v>
          </cell>
          <cell r="J10">
            <v>16</v>
          </cell>
          <cell r="K10">
            <v>4</v>
          </cell>
          <cell r="L10">
            <v>4</v>
          </cell>
        </row>
        <row r="11">
          <cell r="B11" t="str">
            <v>POBLACION</v>
          </cell>
          <cell r="C11">
            <v>4905934</v>
          </cell>
          <cell r="D11">
            <v>6421499</v>
          </cell>
          <cell r="E11">
            <v>6426647</v>
          </cell>
          <cell r="F11">
            <v>5454291</v>
          </cell>
          <cell r="G11">
            <v>6957762</v>
          </cell>
          <cell r="H11">
            <v>6955052</v>
          </cell>
          <cell r="I11">
            <v>7056698</v>
          </cell>
          <cell r="J11">
            <v>7166068</v>
          </cell>
          <cell r="K11">
            <v>7339311</v>
          </cell>
          <cell r="L11">
            <v>5776299</v>
          </cell>
        </row>
        <row r="12">
          <cell r="B12" t="str">
            <v>NºESTACIONES</v>
          </cell>
          <cell r="C12">
            <v>32</v>
          </cell>
          <cell r="D12">
            <v>34</v>
          </cell>
          <cell r="E12">
            <v>36</v>
          </cell>
          <cell r="F12">
            <v>31</v>
          </cell>
          <cell r="G12">
            <v>35</v>
          </cell>
          <cell r="H12">
            <v>47</v>
          </cell>
          <cell r="I12">
            <v>44</v>
          </cell>
          <cell r="J12">
            <v>40</v>
          </cell>
          <cell r="K12">
            <v>48</v>
          </cell>
          <cell r="L12">
            <v>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ón Urbana"/>
      <sheetName val="Patrimonio1"/>
      <sheetName val="Movilidad"/>
      <sheetName val="DLSostenible"/>
      <sheetName val="Gráfico1"/>
      <sheetName val="Ruido 2"/>
      <sheetName val="Ruido resumen"/>
      <sheetName val="NO2 superacion horaria"/>
      <sheetName val="NO2 media anual"/>
      <sheetName val="PM10 superación diaria"/>
      <sheetName val="PM10 media anual"/>
      <sheetName val="O3 superación diaria"/>
      <sheetName val="Resumen calidad del air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">
          <cell r="A3" t="str">
            <v>RANGO</v>
          </cell>
          <cell r="B3" t="str">
            <v>CONCEPTO</v>
          </cell>
          <cell r="C3" t="str">
            <v>A1995</v>
          </cell>
          <cell r="D3" t="str">
            <v>A1996</v>
          </cell>
          <cell r="E3" t="str">
            <v>A1997</v>
          </cell>
          <cell r="F3" t="str">
            <v>A1998</v>
          </cell>
          <cell r="G3" t="str">
            <v>A1999</v>
          </cell>
          <cell r="H3" t="str">
            <v>A2000</v>
          </cell>
          <cell r="I3" t="str">
            <v>A2001</v>
          </cell>
          <cell r="J3" t="str">
            <v>A2002</v>
          </cell>
          <cell r="K3" t="str">
            <v>A2003</v>
          </cell>
          <cell r="L3" t="str">
            <v>A2004</v>
          </cell>
        </row>
        <row r="4">
          <cell r="A4" t="str">
            <v>100&lt;=POBLA&lt;250</v>
          </cell>
          <cell r="B4" t="str">
            <v>INDICADOR</v>
          </cell>
          <cell r="C4">
            <v>12</v>
          </cell>
          <cell r="D4">
            <v>8</v>
          </cell>
          <cell r="E4">
            <v>33</v>
          </cell>
          <cell r="F4">
            <v>29</v>
          </cell>
          <cell r="G4">
            <v>18</v>
          </cell>
          <cell r="H4">
            <v>7</v>
          </cell>
          <cell r="I4">
            <v>7</v>
          </cell>
          <cell r="J4">
            <v>2</v>
          </cell>
          <cell r="K4">
            <v>3</v>
          </cell>
          <cell r="L4">
            <v>5</v>
          </cell>
        </row>
        <row r="5">
          <cell r="B5" t="str">
            <v>POBLACION</v>
          </cell>
          <cell r="C5">
            <v>2512453</v>
          </cell>
          <cell r="D5">
            <v>2668825</v>
          </cell>
          <cell r="E5">
            <v>4026958</v>
          </cell>
          <cell r="F5">
            <v>4379333</v>
          </cell>
          <cell r="G5">
            <v>5191881</v>
          </cell>
          <cell r="H5">
            <v>4290304</v>
          </cell>
          <cell r="I5">
            <v>4868405</v>
          </cell>
          <cell r="J5">
            <v>4870928</v>
          </cell>
          <cell r="K5">
            <v>5401701</v>
          </cell>
          <cell r="L5">
            <v>5483709</v>
          </cell>
        </row>
        <row r="6">
          <cell r="B6" t="str">
            <v>NºESTACIONES</v>
          </cell>
          <cell r="C6">
            <v>31</v>
          </cell>
          <cell r="D6">
            <v>33</v>
          </cell>
          <cell r="E6">
            <v>50</v>
          </cell>
          <cell r="F6">
            <v>54</v>
          </cell>
          <cell r="G6">
            <v>62</v>
          </cell>
          <cell r="H6">
            <v>55</v>
          </cell>
          <cell r="I6">
            <v>58</v>
          </cell>
          <cell r="J6">
            <v>56</v>
          </cell>
          <cell r="K6">
            <v>57</v>
          </cell>
          <cell r="L6">
            <v>58</v>
          </cell>
        </row>
        <row r="7">
          <cell r="A7" t="str">
            <v>250&lt;=POBLA&lt;500</v>
          </cell>
          <cell r="B7" t="str">
            <v>INDICADOR</v>
          </cell>
          <cell r="C7">
            <v>26</v>
          </cell>
          <cell r="D7">
            <v>11</v>
          </cell>
          <cell r="E7">
            <v>44</v>
          </cell>
          <cell r="F7">
            <v>9</v>
          </cell>
          <cell r="G7">
            <v>8</v>
          </cell>
          <cell r="H7">
            <v>2</v>
          </cell>
          <cell r="I7">
            <v>4</v>
          </cell>
          <cell r="J7">
            <v>1</v>
          </cell>
          <cell r="K7">
            <v>1</v>
          </cell>
          <cell r="L7">
            <v>1</v>
          </cell>
        </row>
        <row r="8">
          <cell r="B8" t="str">
            <v>POBLACION</v>
          </cell>
          <cell r="C8">
            <v>1522679</v>
          </cell>
          <cell r="D8">
            <v>1521888</v>
          </cell>
          <cell r="E8">
            <v>1879195</v>
          </cell>
          <cell r="F8">
            <v>2162048</v>
          </cell>
          <cell r="G8">
            <v>2148140</v>
          </cell>
          <cell r="H8">
            <v>2509144</v>
          </cell>
          <cell r="I8">
            <v>2146040</v>
          </cell>
          <cell r="J8">
            <v>2280282</v>
          </cell>
          <cell r="K8">
            <v>2853982</v>
          </cell>
          <cell r="L8">
            <v>2571554</v>
          </cell>
        </row>
        <row r="9">
          <cell r="B9" t="str">
            <v>NºESTACIONES</v>
          </cell>
          <cell r="C9">
            <v>22</v>
          </cell>
          <cell r="D9">
            <v>23</v>
          </cell>
          <cell r="E9">
            <v>24</v>
          </cell>
          <cell r="F9">
            <v>29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25</v>
          </cell>
          <cell r="L9">
            <v>26</v>
          </cell>
        </row>
        <row r="10">
          <cell r="A10" t="str">
            <v>500&lt;=POBLA</v>
          </cell>
          <cell r="B10" t="str">
            <v>INDICADOR</v>
          </cell>
          <cell r="C10">
            <v>51</v>
          </cell>
          <cell r="D10">
            <v>21</v>
          </cell>
          <cell r="E10">
            <v>44</v>
          </cell>
          <cell r="F10">
            <v>30</v>
          </cell>
          <cell r="G10">
            <v>53</v>
          </cell>
          <cell r="H10">
            <v>17</v>
          </cell>
          <cell r="I10">
            <v>26</v>
          </cell>
          <cell r="J10">
            <v>16</v>
          </cell>
          <cell r="K10">
            <v>4</v>
          </cell>
          <cell r="L10">
            <v>4</v>
          </cell>
        </row>
        <row r="11">
          <cell r="B11" t="str">
            <v>POBLACION</v>
          </cell>
          <cell r="C11">
            <v>4905934</v>
          </cell>
          <cell r="D11">
            <v>6421499</v>
          </cell>
          <cell r="E11">
            <v>6426647</v>
          </cell>
          <cell r="F11">
            <v>5454291</v>
          </cell>
          <cell r="G11">
            <v>6957762</v>
          </cell>
          <cell r="H11">
            <v>6955052</v>
          </cell>
          <cell r="I11">
            <v>7056698</v>
          </cell>
          <cell r="J11">
            <v>7166068</v>
          </cell>
          <cell r="K11">
            <v>7339311</v>
          </cell>
          <cell r="L11">
            <v>5776299</v>
          </cell>
        </row>
        <row r="12">
          <cell r="B12" t="str">
            <v>NºESTACIONES</v>
          </cell>
          <cell r="C12">
            <v>32</v>
          </cell>
          <cell r="D12">
            <v>34</v>
          </cell>
          <cell r="E12">
            <v>36</v>
          </cell>
          <cell r="F12">
            <v>31</v>
          </cell>
          <cell r="G12">
            <v>35</v>
          </cell>
          <cell r="H12">
            <v>47</v>
          </cell>
          <cell r="I12">
            <v>44</v>
          </cell>
          <cell r="J12">
            <v>40</v>
          </cell>
          <cell r="K12">
            <v>48</v>
          </cell>
          <cell r="L12">
            <v>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4"/>
      <sheetName val="Potencia renovable y Potencia r"/>
    </sheetNames>
    <definedNames>
      <definedName name="ccc" refersTo="#¡REF!"/>
      <definedName name="CUADRO_ANTERIOR" refersTo="#¡REF!"/>
      <definedName name="CUADRO_PROXIMO" refersTo="#¡REF!"/>
      <definedName name="FINALIZAR" refersTo="#¡REF!"/>
      <definedName name="IMPRESION" refersTo="#¡REF!"/>
      <definedName name="nnn" refersTo="#¡REF!"/>
      <definedName name="nnnn" refersTo="#¡REF!"/>
      <definedName name="nu" refersTo="#¡REF!"/>
      <definedName name="PRINCIPAL" refersTo="#¡REF!"/>
      <definedName name="rosa" refersTo="#¡REF!"/>
      <definedName name="rosa2" refersTo="#¡REF!"/>
      <definedName name="VV" refersTo="#¡REF!"/>
      <definedName name="x" refersTo="#¡REF!"/>
      <definedName name="XX" refersTo="#¡REF!"/>
      <definedName name="xxx" refersTo="#¡REF!"/>
      <definedName name="XXXX" refersTo="#¡REF!"/>
      <definedName name="xxxxx" refersTo="#¡REF!"/>
    </defined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5"/>
      <sheetName val="Table5.A"/>
      <sheetName val="Table5.B"/>
      <sheetName val="Table5.C"/>
      <sheetName val="Table5.D"/>
      <sheetName val="Table5.E"/>
      <sheetName val="Table5.F"/>
      <sheetName val="Table5(I)"/>
      <sheetName val="Table5(II)"/>
      <sheetName val="Table5(III)"/>
      <sheetName val="Table5(IV)"/>
      <sheetName val="Table5(V)"/>
      <sheetName val="Summary1.A"/>
      <sheetName val="Summary2"/>
      <sheetName val="Summary3"/>
      <sheetName val="Table7"/>
      <sheetName val="Table9"/>
      <sheetName val="Table10"/>
    </sheetNames>
    <sheetDataSet>
      <sheetData sheetId="0">
        <row r="4">
          <cell r="C4" t="str">
            <v>Country</v>
          </cell>
        </row>
        <row r="6">
          <cell r="C6" t="str">
            <v>Inventory Year</v>
          </cell>
        </row>
        <row r="8">
          <cell r="C8" t="str">
            <v>Submission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5"/>
      <sheetName val="Table5.A"/>
      <sheetName val="Table5.B"/>
      <sheetName val="Table5.C"/>
      <sheetName val="Table5.D"/>
      <sheetName val="Table5.E"/>
      <sheetName val="Table5.F"/>
      <sheetName val="Table5(I)"/>
      <sheetName val="Table5(II)"/>
      <sheetName val="Table5(III)"/>
      <sheetName val="Table5(IV)"/>
      <sheetName val="Table5(V)"/>
      <sheetName val="Summary1.A"/>
      <sheetName val="Summary2"/>
      <sheetName val="Summary3"/>
      <sheetName val="Table7"/>
      <sheetName val="Table9"/>
      <sheetName val="Table10"/>
    </sheetNames>
    <sheetDataSet>
      <sheetData sheetId="0">
        <row r="4">
          <cell r="C4" t="str">
            <v>Country</v>
          </cell>
        </row>
        <row r="6">
          <cell r="C6" t="str">
            <v>Inventory Year</v>
          </cell>
        </row>
        <row r="8">
          <cell r="C8" t="str">
            <v>Submission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ndex of GIEC, GDP, T (2)"/>
      <sheetName val="Chart annual growth rates 95-02"/>
      <sheetName val="Chart index of GIEC, GDP, TECI"/>
      <sheetName val="Indices"/>
      <sheetName val="Data for Graphs"/>
      <sheetName val="Total energy intensity"/>
      <sheetName val="GDP at current prices"/>
      <sheetName val="GDP at 1995 prices"/>
      <sheetName val="GIEC"/>
      <sheetName val="GDP at 2000 prices"/>
      <sheetName val="Total energy intensity proj"/>
      <sheetName val="GIEC Projections"/>
      <sheetName val="GDP projections (2000 prices)"/>
      <sheetName val="GDP projections (1995 prices)"/>
      <sheetName val="New Cronos"/>
      <sheetName val="a_gdp_c current prices"/>
      <sheetName val="a_gdp_c constant prices"/>
      <sheetName val="ES 100a All products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INDIC_EN</v>
          </cell>
          <cell r="B1" t="str">
            <v>100900 Gross inland consumption</v>
          </cell>
        </row>
        <row r="2">
          <cell r="A2" t="str">
            <v>UNIT</v>
          </cell>
          <cell r="B2" t="str">
            <v>1000TOE Thousands tons of oil equivalent (TOE)</v>
          </cell>
        </row>
        <row r="3">
          <cell r="A3" t="str">
            <v>PRODUCT</v>
          </cell>
          <cell r="B3" t="str">
            <v>0000 All Products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5">
          <cell r="B5" t="str">
            <v>TIME</v>
          </cell>
          <cell r="C5" t="str">
            <v>1990A00</v>
          </cell>
          <cell r="D5" t="str">
            <v>1991A00</v>
          </cell>
          <cell r="E5" t="str">
            <v>1992A00</v>
          </cell>
          <cell r="F5" t="str">
            <v>1993A00</v>
          </cell>
          <cell r="G5" t="str">
            <v>1994A00</v>
          </cell>
          <cell r="H5" t="str">
            <v>1995A00</v>
          </cell>
          <cell r="I5" t="str">
            <v>1996A00</v>
          </cell>
          <cell r="J5" t="str">
            <v>1997A00</v>
          </cell>
          <cell r="K5" t="str">
            <v>1998A00</v>
          </cell>
          <cell r="L5" t="str">
            <v>1999A00</v>
          </cell>
          <cell r="M5" t="str">
            <v>2000A00</v>
          </cell>
          <cell r="N5" t="str">
            <v>2001A00</v>
          </cell>
        </row>
        <row r="6">
          <cell r="A6" t="str">
            <v>GEO</v>
          </cell>
        </row>
        <row r="7">
          <cell r="A7" t="str">
            <v>eu25 European Union (25 countries)</v>
          </cell>
          <cell r="C7">
            <v>1553010</v>
          </cell>
          <cell r="D7">
            <v>1571383</v>
          </cell>
          <cell r="E7">
            <v>1549468</v>
          </cell>
          <cell r="F7">
            <v>1545865</v>
          </cell>
          <cell r="G7">
            <v>1538603</v>
          </cell>
          <cell r="H7">
            <v>1571440</v>
          </cell>
          <cell r="I7">
            <v>1630897</v>
          </cell>
          <cell r="J7">
            <v>1619822</v>
          </cell>
          <cell r="K7">
            <v>1642566</v>
          </cell>
          <cell r="L7">
            <v>1637145</v>
          </cell>
          <cell r="M7">
            <v>1652151</v>
          </cell>
          <cell r="N7">
            <v>1686830</v>
          </cell>
          <cell r="O7">
            <v>1676885</v>
          </cell>
        </row>
        <row r="8">
          <cell r="A8" t="str">
            <v>eu15 European Union (15 countries)</v>
          </cell>
          <cell r="C8">
            <v>1318765</v>
          </cell>
          <cell r="D8">
            <v>1344838</v>
          </cell>
          <cell r="E8">
            <v>1335864</v>
          </cell>
          <cell r="F8">
            <v>1334677</v>
          </cell>
          <cell r="G8">
            <v>1334813</v>
          </cell>
          <cell r="H8">
            <v>1362830</v>
          </cell>
          <cell r="I8">
            <v>1412708</v>
          </cell>
          <cell r="J8">
            <v>1405769</v>
          </cell>
          <cell r="K8">
            <v>1435456</v>
          </cell>
          <cell r="L8">
            <v>1438090</v>
          </cell>
          <cell r="M8">
            <v>1455277</v>
          </cell>
          <cell r="N8">
            <v>1484317</v>
          </cell>
          <cell r="O8">
            <v>1475390</v>
          </cell>
        </row>
        <row r="9">
          <cell r="A9" t="str">
            <v>nms10 New Member States (CZ, EE, CY, LV, LT, HU, MT, PL, SI, SK)</v>
          </cell>
          <cell r="C9">
            <v>234246</v>
          </cell>
          <cell r="D9">
            <v>226545</v>
          </cell>
          <cell r="E9">
            <v>213605</v>
          </cell>
          <cell r="F9">
            <v>211188</v>
          </cell>
          <cell r="G9">
            <v>203790</v>
          </cell>
          <cell r="H9">
            <v>208610</v>
          </cell>
          <cell r="I9">
            <v>218189</v>
          </cell>
          <cell r="J9">
            <v>214053</v>
          </cell>
          <cell r="K9">
            <v>207110</v>
          </cell>
          <cell r="L9">
            <v>199055</v>
          </cell>
          <cell r="M9">
            <v>196873</v>
          </cell>
          <cell r="N9">
            <v>202513</v>
          </cell>
          <cell r="O9">
            <v>201495</v>
          </cell>
        </row>
        <row r="10">
          <cell r="A10" t="str">
            <v>eurozone Euro-zone (EUR-11 up to 31.12.2000 / EUR-12 from 1.1.2001)</v>
          </cell>
          <cell r="C10">
            <v>1019783</v>
          </cell>
          <cell r="D10">
            <v>1038006</v>
          </cell>
          <cell r="E10">
            <v>1031586</v>
          </cell>
          <cell r="F10">
            <v>1027386</v>
          </cell>
          <cell r="G10">
            <v>1022242</v>
          </cell>
          <cell r="H10">
            <v>1049870</v>
          </cell>
          <cell r="I10">
            <v>1084597</v>
          </cell>
          <cell r="J10">
            <v>1085912</v>
          </cell>
          <cell r="K10">
            <v>1106598</v>
          </cell>
          <cell r="L10">
            <v>1111588</v>
          </cell>
          <cell r="M10">
            <v>1129256</v>
          </cell>
          <cell r="N10">
            <v>1180689</v>
          </cell>
          <cell r="O10">
            <v>1179947</v>
          </cell>
        </row>
        <row r="11">
          <cell r="A11" t="str">
            <v>eurozone12 Euro-zone (EUR-11 plus GR up to 31.12.2000 / EUR-12 from 1.1.2001)</v>
          </cell>
          <cell r="C11">
            <v>1042028</v>
          </cell>
          <cell r="D11">
            <v>1060420</v>
          </cell>
          <cell r="E11">
            <v>1054627</v>
          </cell>
          <cell r="F11">
            <v>1049992</v>
          </cell>
          <cell r="G11">
            <v>1045848</v>
          </cell>
          <cell r="H11">
            <v>1074007</v>
          </cell>
          <cell r="I11">
            <v>1110002</v>
          </cell>
          <cell r="J11">
            <v>1111497</v>
          </cell>
          <cell r="K11">
            <v>1133473</v>
          </cell>
          <cell r="L11">
            <v>1138347</v>
          </cell>
          <cell r="M11">
            <v>1157331</v>
          </cell>
          <cell r="N11">
            <v>1180689</v>
          </cell>
          <cell r="O11">
            <v>1179947</v>
          </cell>
        </row>
        <row r="12">
          <cell r="A12" t="str">
            <v>BE Belgium</v>
          </cell>
          <cell r="C12">
            <v>47257</v>
          </cell>
          <cell r="D12">
            <v>49493</v>
          </cell>
          <cell r="E12">
            <v>50259</v>
          </cell>
          <cell r="F12">
            <v>48887</v>
          </cell>
          <cell r="G12">
            <v>49758</v>
          </cell>
          <cell r="H12">
            <v>50459</v>
          </cell>
          <cell r="I12">
            <v>53981</v>
          </cell>
          <cell r="J12">
            <v>55120</v>
          </cell>
          <cell r="K12">
            <v>56210</v>
          </cell>
          <cell r="L12">
            <v>56876</v>
          </cell>
          <cell r="M12">
            <v>57168</v>
          </cell>
          <cell r="N12">
            <v>55617</v>
          </cell>
          <cell r="O12">
            <v>52570</v>
          </cell>
        </row>
        <row r="13">
          <cell r="A13" t="str">
            <v>DK Denmark</v>
          </cell>
          <cell r="C13">
            <v>18537</v>
          </cell>
          <cell r="D13">
            <v>20366</v>
          </cell>
          <cell r="E13">
            <v>19514</v>
          </cell>
          <cell r="F13">
            <v>20225</v>
          </cell>
          <cell r="G13">
            <v>20448</v>
          </cell>
          <cell r="H13">
            <v>20441</v>
          </cell>
          <cell r="I13">
            <v>22881</v>
          </cell>
          <cell r="J13">
            <v>21308</v>
          </cell>
          <cell r="K13">
            <v>20980</v>
          </cell>
          <cell r="L13">
            <v>20215</v>
          </cell>
          <cell r="M13">
            <v>19666</v>
          </cell>
          <cell r="N13">
            <v>20213</v>
          </cell>
          <cell r="O13">
            <v>19839</v>
          </cell>
        </row>
        <row r="14">
          <cell r="A14" t="str">
            <v>DE Germany (including ex-GDR from 1991)</v>
          </cell>
          <cell r="C14">
            <v>356084</v>
          </cell>
          <cell r="D14">
            <v>347151</v>
          </cell>
          <cell r="E14">
            <v>340438</v>
          </cell>
          <cell r="F14">
            <v>339059</v>
          </cell>
          <cell r="G14">
            <v>336045</v>
          </cell>
          <cell r="H14">
            <v>337142</v>
          </cell>
          <cell r="I14">
            <v>348921</v>
          </cell>
          <cell r="J14">
            <v>345465</v>
          </cell>
          <cell r="K14">
            <v>344484</v>
          </cell>
          <cell r="L14">
            <v>338421</v>
          </cell>
          <cell r="M14">
            <v>340225</v>
          </cell>
          <cell r="N14">
            <v>350118</v>
          </cell>
          <cell r="O14">
            <v>343671</v>
          </cell>
        </row>
        <row r="15">
          <cell r="A15" t="str">
            <v>GR Greece</v>
          </cell>
          <cell r="C15">
            <v>22245</v>
          </cell>
          <cell r="D15">
            <v>22414</v>
          </cell>
          <cell r="E15">
            <v>23040</v>
          </cell>
          <cell r="F15">
            <v>22605</v>
          </cell>
          <cell r="G15">
            <v>23606</v>
          </cell>
          <cell r="H15">
            <v>24137</v>
          </cell>
          <cell r="I15">
            <v>25405</v>
          </cell>
          <cell r="J15">
            <v>25585</v>
          </cell>
          <cell r="K15">
            <v>26875</v>
          </cell>
          <cell r="L15">
            <v>26759</v>
          </cell>
          <cell r="M15">
            <v>28076</v>
          </cell>
          <cell r="N15">
            <v>28937</v>
          </cell>
          <cell r="O15">
            <v>29736</v>
          </cell>
        </row>
        <row r="16">
          <cell r="A16" t="str">
            <v>ES Spain</v>
          </cell>
          <cell r="C16">
            <v>89401</v>
          </cell>
          <cell r="D16">
            <v>94160</v>
          </cell>
          <cell r="E16">
            <v>95158</v>
          </cell>
          <cell r="F16">
            <v>91395</v>
          </cell>
          <cell r="G16">
            <v>97110</v>
          </cell>
          <cell r="H16">
            <v>102207</v>
          </cell>
          <cell r="I16">
            <v>100825</v>
          </cell>
          <cell r="J16">
            <v>106054</v>
          </cell>
          <cell r="K16">
            <v>111099</v>
          </cell>
          <cell r="L16">
            <v>117567</v>
          </cell>
          <cell r="M16">
            <v>122754</v>
          </cell>
          <cell r="N16">
            <v>126188</v>
          </cell>
          <cell r="O16">
            <v>129887</v>
          </cell>
        </row>
        <row r="17">
          <cell r="A17" t="str">
            <v>FR France</v>
          </cell>
          <cell r="C17">
            <v>223122</v>
          </cell>
          <cell r="D17">
            <v>235643</v>
          </cell>
          <cell r="E17">
            <v>232811</v>
          </cell>
          <cell r="F17">
            <v>235778</v>
          </cell>
          <cell r="G17">
            <v>226528</v>
          </cell>
          <cell r="H17">
            <v>235628</v>
          </cell>
          <cell r="I17">
            <v>249168</v>
          </cell>
          <cell r="J17">
            <v>243209</v>
          </cell>
          <cell r="K17">
            <v>250776</v>
          </cell>
          <cell r="L17">
            <v>250811</v>
          </cell>
          <cell r="M17">
            <v>258055</v>
          </cell>
          <cell r="N17">
            <v>261697</v>
          </cell>
          <cell r="O17">
            <v>261391</v>
          </cell>
        </row>
        <row r="18">
          <cell r="A18" t="str">
            <v>IE Ireland</v>
          </cell>
          <cell r="C18">
            <v>10343</v>
          </cell>
          <cell r="D18">
            <v>10263</v>
          </cell>
          <cell r="E18">
            <v>10185</v>
          </cell>
          <cell r="F18">
            <v>10459</v>
          </cell>
          <cell r="G18">
            <v>10946</v>
          </cell>
          <cell r="H18">
            <v>11027</v>
          </cell>
          <cell r="I18">
            <v>11722</v>
          </cell>
          <cell r="J18">
            <v>12247</v>
          </cell>
          <cell r="K18">
            <v>13041</v>
          </cell>
          <cell r="L18">
            <v>13804</v>
          </cell>
          <cell r="M18">
            <v>14242</v>
          </cell>
          <cell r="N18">
            <v>14806</v>
          </cell>
          <cell r="O18">
            <v>15156</v>
          </cell>
        </row>
        <row r="19">
          <cell r="A19" t="str">
            <v>IT Italy</v>
          </cell>
          <cell r="C19">
            <v>153076</v>
          </cell>
          <cell r="D19">
            <v>155194</v>
          </cell>
          <cell r="E19">
            <v>157349</v>
          </cell>
          <cell r="F19">
            <v>154734</v>
          </cell>
          <cell r="G19">
            <v>152679</v>
          </cell>
          <cell r="H19">
            <v>161499</v>
          </cell>
          <cell r="I19">
            <v>161290</v>
          </cell>
          <cell r="J19">
            <v>163539</v>
          </cell>
          <cell r="K19">
            <v>168534</v>
          </cell>
          <cell r="L19">
            <v>170914</v>
          </cell>
          <cell r="M19">
            <v>172478</v>
          </cell>
          <cell r="N19">
            <v>172713</v>
          </cell>
          <cell r="O19">
            <v>173550</v>
          </cell>
        </row>
        <row r="20">
          <cell r="A20" t="str">
            <v>lu Luxembourg (Grand-Duché)</v>
          </cell>
          <cell r="C20">
            <v>3551</v>
          </cell>
          <cell r="D20">
            <v>3773</v>
          </cell>
          <cell r="E20">
            <v>3790</v>
          </cell>
          <cell r="F20">
            <v>3843</v>
          </cell>
          <cell r="G20">
            <v>3755</v>
          </cell>
          <cell r="H20">
            <v>3335</v>
          </cell>
          <cell r="I20">
            <v>3401</v>
          </cell>
          <cell r="J20">
            <v>3351</v>
          </cell>
          <cell r="K20">
            <v>3274</v>
          </cell>
          <cell r="L20">
            <v>3440</v>
          </cell>
          <cell r="M20">
            <v>3628</v>
          </cell>
          <cell r="N20">
            <v>3765</v>
          </cell>
          <cell r="O20">
            <v>3979</v>
          </cell>
        </row>
        <row r="21">
          <cell r="A21" t="str">
            <v>NL Netherlands</v>
          </cell>
          <cell r="C21">
            <v>66841</v>
          </cell>
          <cell r="D21">
            <v>69936</v>
          </cell>
          <cell r="E21">
            <v>70067</v>
          </cell>
          <cell r="F21">
            <v>70785</v>
          </cell>
          <cell r="G21">
            <v>70609</v>
          </cell>
          <cell r="H21">
            <v>73355</v>
          </cell>
          <cell r="I21">
            <v>76254</v>
          </cell>
          <cell r="J21">
            <v>75127</v>
          </cell>
          <cell r="K21">
            <v>75006</v>
          </cell>
          <cell r="L21">
            <v>74475</v>
          </cell>
          <cell r="M21">
            <v>75655</v>
          </cell>
          <cell r="N21">
            <v>77587</v>
          </cell>
          <cell r="O21">
            <v>78195</v>
          </cell>
        </row>
        <row r="22">
          <cell r="A22" t="str">
            <v>AT Austria</v>
          </cell>
          <cell r="C22">
            <v>24517</v>
          </cell>
          <cell r="D22">
            <v>26214</v>
          </cell>
          <cell r="E22">
            <v>25277</v>
          </cell>
          <cell r="F22">
            <v>25598</v>
          </cell>
          <cell r="G22">
            <v>25663</v>
          </cell>
          <cell r="H22">
            <v>26774</v>
          </cell>
          <cell r="I22">
            <v>28314</v>
          </cell>
          <cell r="J22">
            <v>28296</v>
          </cell>
          <cell r="K22">
            <v>28699</v>
          </cell>
          <cell r="L22">
            <v>28581</v>
          </cell>
          <cell r="M22">
            <v>28433</v>
          </cell>
          <cell r="N22">
            <v>31179</v>
          </cell>
          <cell r="O22">
            <v>30733</v>
          </cell>
        </row>
        <row r="23">
          <cell r="A23" t="str">
            <v>PT Portugal</v>
          </cell>
          <cell r="C23">
            <v>16890</v>
          </cell>
          <cell r="D23">
            <v>17172</v>
          </cell>
          <cell r="E23">
            <v>18344</v>
          </cell>
          <cell r="F23">
            <v>17988</v>
          </cell>
          <cell r="G23">
            <v>18584</v>
          </cell>
          <cell r="H23">
            <v>19611</v>
          </cell>
          <cell r="I23">
            <v>19560</v>
          </cell>
          <cell r="J23">
            <v>20744</v>
          </cell>
          <cell r="K23">
            <v>22246</v>
          </cell>
          <cell r="L23">
            <v>23892</v>
          </cell>
          <cell r="M23">
            <v>24108</v>
          </cell>
          <cell r="N23">
            <v>24760</v>
          </cell>
          <cell r="O23">
            <v>25942</v>
          </cell>
        </row>
        <row r="24">
          <cell r="A24" t="str">
            <v>FI Finland</v>
          </cell>
          <cell r="C24">
            <v>28701</v>
          </cell>
          <cell r="D24">
            <v>29007</v>
          </cell>
          <cell r="E24">
            <v>27909</v>
          </cell>
          <cell r="F24">
            <v>28860</v>
          </cell>
          <cell r="G24">
            <v>30565</v>
          </cell>
          <cell r="H24">
            <v>28834</v>
          </cell>
          <cell r="I24">
            <v>31160</v>
          </cell>
          <cell r="J24">
            <v>32760</v>
          </cell>
          <cell r="K24">
            <v>33229</v>
          </cell>
          <cell r="L24">
            <v>32807</v>
          </cell>
          <cell r="M24">
            <v>32508</v>
          </cell>
          <cell r="N24">
            <v>33322</v>
          </cell>
          <cell r="O24">
            <v>35136</v>
          </cell>
        </row>
        <row r="25">
          <cell r="A25" t="str">
            <v>SE Sweden</v>
          </cell>
          <cell r="C25">
            <v>47118</v>
          </cell>
          <cell r="D25">
            <v>48741</v>
          </cell>
          <cell r="E25">
            <v>46333</v>
          </cell>
          <cell r="F25">
            <v>46609</v>
          </cell>
          <cell r="G25">
            <v>49650</v>
          </cell>
          <cell r="H25">
            <v>50370</v>
          </cell>
          <cell r="I25">
            <v>51576</v>
          </cell>
          <cell r="J25">
            <v>50271</v>
          </cell>
          <cell r="K25">
            <v>50699</v>
          </cell>
          <cell r="L25">
            <v>50812</v>
          </cell>
          <cell r="M25">
            <v>47863</v>
          </cell>
          <cell r="N25">
            <v>51453</v>
          </cell>
          <cell r="O25">
            <v>51465</v>
          </cell>
        </row>
        <row r="26">
          <cell r="A26" t="str">
            <v>UK United Kingdom</v>
          </cell>
          <cell r="C26">
            <v>211082</v>
          </cell>
          <cell r="D26">
            <v>215311</v>
          </cell>
          <cell r="E26">
            <v>215390</v>
          </cell>
          <cell r="F26">
            <v>217851</v>
          </cell>
          <cell r="G26">
            <v>218866</v>
          </cell>
          <cell r="H26">
            <v>218011</v>
          </cell>
          <cell r="I26">
            <v>228248</v>
          </cell>
          <cell r="J26">
            <v>222693</v>
          </cell>
          <cell r="K26">
            <v>230304</v>
          </cell>
          <cell r="L26">
            <v>228717</v>
          </cell>
          <cell r="M26">
            <v>230416</v>
          </cell>
          <cell r="N26">
            <v>231962</v>
          </cell>
          <cell r="O26">
            <v>224140</v>
          </cell>
        </row>
        <row r="27">
          <cell r="A27" t="str">
            <v>eea18 European Economic Area (EEA) (EU-15 plus IS, LI, NO)</v>
          </cell>
          <cell r="C27">
            <v>1342546</v>
          </cell>
          <cell r="D27">
            <v>1368867</v>
          </cell>
          <cell r="E27">
            <v>1360360</v>
          </cell>
          <cell r="F27">
            <v>1360625</v>
          </cell>
          <cell r="G27">
            <v>1360469</v>
          </cell>
          <cell r="H27">
            <v>1388655</v>
          </cell>
          <cell r="I27">
            <v>1438388</v>
          </cell>
          <cell r="J27">
            <v>1432725</v>
          </cell>
          <cell r="K27">
            <v>1463658</v>
          </cell>
          <cell r="L27">
            <v>1467877</v>
          </cell>
          <cell r="M27">
            <v>1484578</v>
          </cell>
          <cell r="N27">
            <v>1514571</v>
          </cell>
          <cell r="O27">
            <v>1505059</v>
          </cell>
        </row>
        <row r="28">
          <cell r="A28" t="str">
            <v>IS Iceland</v>
          </cell>
          <cell r="C28">
            <v>2214</v>
          </cell>
          <cell r="D28">
            <v>2033</v>
          </cell>
          <cell r="E28">
            <v>2076</v>
          </cell>
          <cell r="F28">
            <v>2154</v>
          </cell>
          <cell r="G28">
            <v>2139</v>
          </cell>
          <cell r="H28">
            <v>2141</v>
          </cell>
          <cell r="I28">
            <v>2468</v>
          </cell>
          <cell r="J28">
            <v>2517</v>
          </cell>
          <cell r="K28">
            <v>2685</v>
          </cell>
          <cell r="L28">
            <v>3074</v>
          </cell>
          <cell r="M28">
            <v>3230</v>
          </cell>
          <cell r="N28">
            <v>3349</v>
          </cell>
          <cell r="O28">
            <v>3390</v>
          </cell>
        </row>
        <row r="29">
          <cell r="A29" t="str">
            <v>NO Norway</v>
          </cell>
          <cell r="C29">
            <v>21568</v>
          </cell>
          <cell r="D29">
            <v>21995</v>
          </cell>
          <cell r="E29">
            <v>22420</v>
          </cell>
          <cell r="F29">
            <v>23794</v>
          </cell>
          <cell r="G29">
            <v>23518</v>
          </cell>
          <cell r="H29">
            <v>23684</v>
          </cell>
          <cell r="I29">
            <v>23212</v>
          </cell>
          <cell r="J29">
            <v>24439</v>
          </cell>
          <cell r="K29">
            <v>25517</v>
          </cell>
          <cell r="L29">
            <v>26712</v>
          </cell>
          <cell r="M29">
            <v>26071</v>
          </cell>
          <cell r="N29">
            <v>26904</v>
          </cell>
          <cell r="O29">
            <v>26278</v>
          </cell>
        </row>
        <row r="30">
          <cell r="A30" t="str">
            <v>EU15 European Union (15 countries)</v>
          </cell>
          <cell r="C30">
            <v>1318765</v>
          </cell>
          <cell r="D30">
            <v>1344838</v>
          </cell>
          <cell r="E30">
            <v>1335864</v>
          </cell>
          <cell r="F30">
            <v>1334677</v>
          </cell>
          <cell r="G30">
            <v>1334813</v>
          </cell>
          <cell r="H30">
            <v>1362830</v>
          </cell>
          <cell r="I30">
            <v>1412708</v>
          </cell>
          <cell r="J30">
            <v>1405769</v>
          </cell>
          <cell r="K30">
            <v>1435456</v>
          </cell>
          <cell r="L30">
            <v>1438090</v>
          </cell>
          <cell r="M30">
            <v>1455277</v>
          </cell>
          <cell r="N30">
            <v>1484317</v>
          </cell>
          <cell r="O30">
            <v>1475390</v>
          </cell>
        </row>
        <row r="31">
          <cell r="A31" t="str">
            <v>BG Bulgaria</v>
          </cell>
          <cell r="C31">
            <v>27961</v>
          </cell>
          <cell r="D31">
            <v>22426</v>
          </cell>
          <cell r="E31">
            <v>20724</v>
          </cell>
          <cell r="F31">
            <v>22056</v>
          </cell>
          <cell r="G31">
            <v>21352</v>
          </cell>
          <cell r="H31">
            <v>23304</v>
          </cell>
          <cell r="I31">
            <v>23091</v>
          </cell>
          <cell r="J31">
            <v>20549</v>
          </cell>
          <cell r="K31">
            <v>20086</v>
          </cell>
          <cell r="L31">
            <v>18145</v>
          </cell>
          <cell r="M31">
            <v>18296</v>
          </cell>
          <cell r="N31">
            <v>19062</v>
          </cell>
          <cell r="O31">
            <v>18721</v>
          </cell>
        </row>
        <row r="32">
          <cell r="A32" t="str">
            <v>CY Cyprus</v>
          </cell>
          <cell r="C32">
            <v>1823</v>
          </cell>
          <cell r="D32">
            <v>1568</v>
          </cell>
          <cell r="E32">
            <v>1815</v>
          </cell>
          <cell r="F32">
            <v>1865</v>
          </cell>
          <cell r="G32">
            <v>2144</v>
          </cell>
          <cell r="H32">
            <v>1948</v>
          </cell>
          <cell r="I32">
            <v>2093</v>
          </cell>
          <cell r="J32">
            <v>2043</v>
          </cell>
          <cell r="K32">
            <v>2291</v>
          </cell>
          <cell r="L32">
            <v>2265</v>
          </cell>
          <cell r="M32">
            <v>2392</v>
          </cell>
          <cell r="N32">
            <v>2410</v>
          </cell>
          <cell r="O32">
            <v>2411</v>
          </cell>
        </row>
        <row r="33">
          <cell r="A33" t="str">
            <v>CZ Czech Republic</v>
          </cell>
          <cell r="C33">
            <v>47203</v>
          </cell>
          <cell r="D33">
            <v>42847</v>
          </cell>
          <cell r="E33">
            <v>43146</v>
          </cell>
          <cell r="F33">
            <v>41687</v>
          </cell>
          <cell r="G33">
            <v>40277</v>
          </cell>
          <cell r="H33">
            <v>40588</v>
          </cell>
          <cell r="I33">
            <v>41805</v>
          </cell>
          <cell r="J33">
            <v>42048</v>
          </cell>
          <cell r="K33">
            <v>40624</v>
          </cell>
          <cell r="L33">
            <v>37750</v>
          </cell>
          <cell r="M33">
            <v>40103</v>
          </cell>
          <cell r="N33">
            <v>40977</v>
          </cell>
          <cell r="O33">
            <v>40933</v>
          </cell>
        </row>
        <row r="34">
          <cell r="A34" t="str">
            <v>EE Estonia</v>
          </cell>
          <cell r="C34">
            <v>9883</v>
          </cell>
          <cell r="D34">
            <v>9201</v>
          </cell>
          <cell r="E34">
            <v>6841</v>
          </cell>
          <cell r="F34">
            <v>5349</v>
          </cell>
          <cell r="G34">
            <v>5542</v>
          </cell>
          <cell r="H34">
            <v>5280</v>
          </cell>
          <cell r="I34">
            <v>5602</v>
          </cell>
          <cell r="J34">
            <v>5513</v>
          </cell>
          <cell r="K34">
            <v>5224</v>
          </cell>
          <cell r="L34">
            <v>4881</v>
          </cell>
          <cell r="M34">
            <v>4572</v>
          </cell>
          <cell r="N34">
            <v>5097</v>
          </cell>
          <cell r="O34">
            <v>4963</v>
          </cell>
        </row>
        <row r="35">
          <cell r="A35" t="str">
            <v>HU Hungary</v>
          </cell>
          <cell r="C35">
            <v>28101</v>
          </cell>
          <cell r="D35">
            <v>26903</v>
          </cell>
          <cell r="E35">
            <v>24555</v>
          </cell>
          <cell r="F35">
            <v>24746</v>
          </cell>
          <cell r="G35">
            <v>24522</v>
          </cell>
          <cell r="H35">
            <v>25223</v>
          </cell>
          <cell r="I35">
            <v>25800</v>
          </cell>
          <cell r="J35">
            <v>25307</v>
          </cell>
          <cell r="K35">
            <v>25089</v>
          </cell>
          <cell r="L35">
            <v>25347</v>
          </cell>
          <cell r="M35">
            <v>24941</v>
          </cell>
          <cell r="N35">
            <v>25389</v>
          </cell>
          <cell r="O35">
            <v>25168</v>
          </cell>
        </row>
        <row r="36">
          <cell r="A36" t="str">
            <v>LT Lithuania</v>
          </cell>
          <cell r="C36">
            <v>16051</v>
          </cell>
          <cell r="D36">
            <v>16159</v>
          </cell>
          <cell r="E36">
            <v>10889</v>
          </cell>
          <cell r="F36">
            <v>8751</v>
          </cell>
          <cell r="G36">
            <v>7683</v>
          </cell>
          <cell r="H36">
            <v>8314</v>
          </cell>
          <cell r="I36">
            <v>8881</v>
          </cell>
          <cell r="J36">
            <v>8352</v>
          </cell>
          <cell r="K36">
            <v>9341</v>
          </cell>
          <cell r="L36">
            <v>7929</v>
          </cell>
          <cell r="M36">
            <v>7226</v>
          </cell>
          <cell r="N36">
            <v>8178</v>
          </cell>
          <cell r="O36">
            <v>8673</v>
          </cell>
        </row>
        <row r="37">
          <cell r="A37" t="str">
            <v>LV Latvia</v>
          </cell>
          <cell r="C37">
            <v>4108</v>
          </cell>
          <cell r="D37">
            <v>6702</v>
          </cell>
          <cell r="E37">
            <v>5510</v>
          </cell>
          <cell r="F37">
            <v>4498</v>
          </cell>
          <cell r="G37">
            <v>4177</v>
          </cell>
          <cell r="H37">
            <v>3718</v>
          </cell>
          <cell r="I37">
            <v>3575</v>
          </cell>
          <cell r="J37">
            <v>3332</v>
          </cell>
          <cell r="K37">
            <v>3261</v>
          </cell>
          <cell r="L37">
            <v>3824</v>
          </cell>
          <cell r="M37">
            <v>3676</v>
          </cell>
          <cell r="N37">
            <v>4288</v>
          </cell>
          <cell r="O37">
            <v>4244</v>
          </cell>
        </row>
        <row r="38">
          <cell r="A38" t="str">
            <v>MT Malta</v>
          </cell>
          <cell r="C38">
            <v>581</v>
          </cell>
          <cell r="D38">
            <v>603</v>
          </cell>
          <cell r="E38">
            <v>618</v>
          </cell>
          <cell r="F38">
            <v>745</v>
          </cell>
          <cell r="G38">
            <v>725</v>
          </cell>
          <cell r="H38">
            <v>795</v>
          </cell>
          <cell r="I38">
            <v>877</v>
          </cell>
          <cell r="J38">
            <v>927</v>
          </cell>
          <cell r="K38">
            <v>974</v>
          </cell>
          <cell r="L38">
            <v>968</v>
          </cell>
          <cell r="M38">
            <v>940</v>
          </cell>
          <cell r="N38">
            <v>823</v>
          </cell>
          <cell r="O38">
            <v>823</v>
          </cell>
        </row>
        <row r="39">
          <cell r="A39" t="str">
            <v>PL Poland</v>
          </cell>
          <cell r="C39">
            <v>100005</v>
          </cell>
          <cell r="D39">
            <v>98407</v>
          </cell>
          <cell r="E39">
            <v>97411</v>
          </cell>
          <cell r="F39">
            <v>101512</v>
          </cell>
          <cell r="G39">
            <v>96724</v>
          </cell>
          <cell r="H39">
            <v>99992</v>
          </cell>
          <cell r="I39">
            <v>107114</v>
          </cell>
          <cell r="J39">
            <v>103189</v>
          </cell>
          <cell r="K39">
            <v>97294</v>
          </cell>
          <cell r="L39">
            <v>93275</v>
          </cell>
          <cell r="M39">
            <v>90194</v>
          </cell>
          <cell r="N39">
            <v>90218</v>
          </cell>
          <cell r="O39">
            <v>88838</v>
          </cell>
        </row>
        <row r="40">
          <cell r="A40" t="str">
            <v>RO Romania</v>
          </cell>
          <cell r="C40">
            <v>61319</v>
          </cell>
          <cell r="D40">
            <v>50508</v>
          </cell>
          <cell r="E40">
            <v>45912</v>
          </cell>
          <cell r="F40">
            <v>44043</v>
          </cell>
          <cell r="G40">
            <v>41619</v>
          </cell>
          <cell r="H40">
            <v>45063</v>
          </cell>
          <cell r="I40">
            <v>48356</v>
          </cell>
          <cell r="J40">
            <v>43614</v>
          </cell>
          <cell r="K40">
            <v>39381</v>
          </cell>
          <cell r="L40">
            <v>35328</v>
          </cell>
          <cell r="M40">
            <v>37015</v>
          </cell>
          <cell r="N40">
            <v>36773</v>
          </cell>
          <cell r="O40">
            <v>35753</v>
          </cell>
        </row>
        <row r="41">
          <cell r="A41" t="str">
            <v>SI Slovenia</v>
          </cell>
          <cell r="C41">
            <v>5516</v>
          </cell>
          <cell r="D41">
            <v>5376</v>
          </cell>
          <cell r="E41">
            <v>5263</v>
          </cell>
          <cell r="F41">
            <v>5468</v>
          </cell>
          <cell r="G41">
            <v>5678</v>
          </cell>
          <cell r="H41">
            <v>6087</v>
          </cell>
          <cell r="I41">
            <v>6382</v>
          </cell>
          <cell r="J41">
            <v>6461</v>
          </cell>
          <cell r="K41">
            <v>6404</v>
          </cell>
          <cell r="L41">
            <v>6330</v>
          </cell>
          <cell r="M41">
            <v>6367</v>
          </cell>
          <cell r="N41">
            <v>6737</v>
          </cell>
          <cell r="O41">
            <v>6878</v>
          </cell>
        </row>
        <row r="42">
          <cell r="A42" t="str">
            <v>SK Slovak Republic</v>
          </cell>
          <cell r="C42">
            <v>20976</v>
          </cell>
          <cell r="D42">
            <v>18781</v>
          </cell>
          <cell r="E42">
            <v>17555</v>
          </cell>
          <cell r="F42">
            <v>16568</v>
          </cell>
          <cell r="G42">
            <v>16318</v>
          </cell>
          <cell r="H42">
            <v>16664</v>
          </cell>
          <cell r="I42">
            <v>16059</v>
          </cell>
          <cell r="J42">
            <v>16881</v>
          </cell>
          <cell r="K42">
            <v>16608</v>
          </cell>
          <cell r="L42">
            <v>16485</v>
          </cell>
          <cell r="M42">
            <v>16463</v>
          </cell>
          <cell r="N42">
            <v>18397</v>
          </cell>
          <cell r="O42">
            <v>18563</v>
          </cell>
        </row>
        <row r="43">
          <cell r="A43" t="str">
            <v>TR Turkey</v>
          </cell>
          <cell r="C43">
            <v>52281</v>
          </cell>
          <cell r="D43">
            <v>53125</v>
          </cell>
          <cell r="E43">
            <v>54670</v>
          </cell>
          <cell r="F43">
            <v>57851</v>
          </cell>
          <cell r="G43">
            <v>56736</v>
          </cell>
          <cell r="H43">
            <v>62027</v>
          </cell>
          <cell r="I43">
            <v>67424</v>
          </cell>
          <cell r="J43">
            <v>71034</v>
          </cell>
          <cell r="K43">
            <v>72308</v>
          </cell>
          <cell r="L43">
            <v>71022</v>
          </cell>
          <cell r="M43">
            <v>77354</v>
          </cell>
          <cell r="N43">
            <v>71875</v>
          </cell>
          <cell r="O43">
            <v>74951</v>
          </cell>
        </row>
        <row r="46">
          <cell r="A46" t="str">
            <v>THEME</v>
          </cell>
          <cell r="B46" t="str">
            <v>THEME2</v>
          </cell>
          <cell r="C46" t="str">
            <v>Economy and Finance</v>
          </cell>
        </row>
        <row r="47">
          <cell r="A47" t="str">
            <v>DOMAIN</v>
          </cell>
          <cell r="B47" t="str">
            <v>AGGS</v>
          </cell>
          <cell r="C47" t="str">
            <v>National accounts - Aggregates - Annual data</v>
          </cell>
        </row>
        <row r="48">
          <cell r="A48" t="str">
            <v>COLLECT</v>
          </cell>
          <cell r="B48" t="str">
            <v>AGGS_GDP</v>
          </cell>
          <cell r="C48" t="str">
            <v>GDP and main aggregates</v>
          </cell>
        </row>
        <row r="49">
          <cell r="A49" t="str">
            <v>TABLE</v>
          </cell>
          <cell r="B49" t="str">
            <v>A_GDP_K</v>
          </cell>
          <cell r="C49" t="str">
            <v>GDP and main components - Constant prices</v>
          </cell>
        </row>
        <row r="52">
          <cell r="A52" t="str">
            <v>UNIT</v>
          </cell>
          <cell r="B52" t="str">
            <v>MIO_EUR_KP95 Millions of euro (at 1995 prices)</v>
          </cell>
        </row>
        <row r="53">
          <cell r="A53" t="str">
            <v>INDIC</v>
          </cell>
          <cell r="B53" t="str">
            <v>B1GM Gross domestic product at market prices</v>
          </cell>
        </row>
        <row r="55">
          <cell r="B55" t="str">
            <v>TIME</v>
          </cell>
          <cell r="C55" t="str">
            <v>1990A00</v>
          </cell>
          <cell r="D55" t="str">
            <v>1991A00</v>
          </cell>
          <cell r="E55" t="str">
            <v>1992A00</v>
          </cell>
          <cell r="F55" t="str">
            <v>1993A00</v>
          </cell>
          <cell r="G55" t="str">
            <v>1994A00</v>
          </cell>
          <cell r="H55" t="str">
            <v>1995A00</v>
          </cell>
          <cell r="I55" t="str">
            <v>1996A00</v>
          </cell>
          <cell r="J55" t="str">
            <v>1997A00</v>
          </cell>
          <cell r="K55" t="str">
            <v>1998A00</v>
          </cell>
          <cell r="L55" t="str">
            <v>1999A00</v>
          </cell>
          <cell r="M55" t="str">
            <v>2000A00</v>
          </cell>
          <cell r="N55" t="str">
            <v>2001A00</v>
          </cell>
          <cell r="O55" t="str">
            <v>2002A00</v>
          </cell>
          <cell r="P55" t="str">
            <v>2003A00</v>
          </cell>
          <cell r="Q55" t="str">
            <v>2004A00</v>
          </cell>
        </row>
        <row r="56">
          <cell r="A56" t="str">
            <v>GEO</v>
          </cell>
        </row>
        <row r="57">
          <cell r="A57" t="str">
            <v>eu25 European Union (25 countries)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6822875.5</v>
          </cell>
          <cell r="I57">
            <v>6939475.5999999996</v>
          </cell>
          <cell r="J57">
            <v>7117360.5999999996</v>
          </cell>
          <cell r="K57">
            <v>7327327.5</v>
          </cell>
          <cell r="L57">
            <v>7538141.2999999998</v>
          </cell>
          <cell r="M57">
            <v>7806436.2999999998</v>
          </cell>
          <cell r="N57">
            <v>7937047.7000000002</v>
          </cell>
          <cell r="O57">
            <v>8021323.2000000002</v>
          </cell>
          <cell r="P57">
            <v>8089261.5999999996</v>
          </cell>
          <cell r="Q57" t="str">
            <v>8246078.6 f</v>
          </cell>
          <cell r="R57" t="str">
            <v>8444115.1 f</v>
          </cell>
        </row>
        <row r="58">
          <cell r="A58" t="str">
            <v>eu15 European Union (15 countries)</v>
          </cell>
          <cell r="C58">
            <v>0</v>
          </cell>
          <cell r="D58">
            <v>6220392.5</v>
          </cell>
          <cell r="E58">
            <v>6298029.5</v>
          </cell>
          <cell r="F58">
            <v>6269425.9000000004</v>
          </cell>
          <cell r="G58">
            <v>6441829.0999999996</v>
          </cell>
          <cell r="H58">
            <v>6594580.5999999996</v>
          </cell>
          <cell r="I58">
            <v>6700626.5999999996</v>
          </cell>
          <cell r="J58">
            <v>6867062.0999999996</v>
          </cell>
          <cell r="K58">
            <v>7067612.5999999996</v>
          </cell>
          <cell r="L58">
            <v>7269938.5999999996</v>
          </cell>
          <cell r="M58">
            <v>7527394.9000000004</v>
          </cell>
          <cell r="N58">
            <v>7651321.5999999996</v>
          </cell>
          <cell r="O58">
            <v>7728691.4000000004</v>
          </cell>
          <cell r="P58">
            <v>7786280.2999999998</v>
          </cell>
          <cell r="Q58" t="str">
            <v>7939410.0 f</v>
          </cell>
          <cell r="R58" t="str">
            <v>8127679.1 f</v>
          </cell>
          <cell r="S58" t="e">
            <v>#DIV/0!</v>
          </cell>
        </row>
        <row r="59">
          <cell r="A59" t="str">
            <v>nms10 New Member States (CZ, EE, CY, LV, LT, HU, MT, PL, SI, SK)</v>
          </cell>
          <cell r="D59">
            <v>0</v>
          </cell>
          <cell r="E59">
            <v>0</v>
          </cell>
          <cell r="F59">
            <v>0</v>
          </cell>
          <cell r="G59">
            <v>209755.71799999999</v>
          </cell>
          <cell r="H59">
            <v>221177.59299999999</v>
          </cell>
          <cell r="I59">
            <v>231373.73800000001</v>
          </cell>
          <cell r="J59">
            <v>242299.13699999999</v>
          </cell>
          <cell r="K59">
            <v>251405.367</v>
          </cell>
          <cell r="L59">
            <v>268916.09999999998</v>
          </cell>
          <cell r="M59">
            <v>279824.3</v>
          </cell>
          <cell r="N59">
            <v>286567.5</v>
          </cell>
          <cell r="O59">
            <v>293535.2</v>
          </cell>
          <cell r="P59" t="str">
            <v>303989.4 f</v>
          </cell>
          <cell r="Q59" t="str">
            <v>316232.7 f</v>
          </cell>
          <cell r="R59" t="str">
            <v>329728.0 f</v>
          </cell>
        </row>
        <row r="60">
          <cell r="A60" t="str">
            <v>eurozone Euro-zone (EUR-11 up to 31.12.2000 / EUR-12 from 1.1.2001)</v>
          </cell>
          <cell r="D60">
            <v>5037898.5999999996</v>
          </cell>
          <cell r="E60">
            <v>5114933.8</v>
          </cell>
          <cell r="F60">
            <v>5072901.7</v>
          </cell>
          <cell r="G60">
            <v>5193602.9000000004</v>
          </cell>
          <cell r="H60">
            <v>5309458.5999999996</v>
          </cell>
          <cell r="I60">
            <v>5384127.7000000002</v>
          </cell>
          <cell r="J60">
            <v>5509010.7999999998</v>
          </cell>
          <cell r="K60">
            <v>5666877.0999999996</v>
          </cell>
          <cell r="L60">
            <v>5826002.4000000004</v>
          </cell>
          <cell r="M60">
            <v>6028503.0999999996</v>
          </cell>
          <cell r="N60">
            <v>6232784.0999999996</v>
          </cell>
          <cell r="O60">
            <v>6286887.2999999998</v>
          </cell>
          <cell r="P60">
            <v>6316764.9000000004</v>
          </cell>
          <cell r="Q60" t="str">
            <v>6425485.5 f</v>
          </cell>
          <cell r="R60" t="str">
            <v>6572121.8 f</v>
          </cell>
        </row>
        <row r="61">
          <cell r="A61" t="str">
            <v>eurozone12 Euro-zone (EUR-11 plus GR up to 31.12.2000 / EUR-12 from 1.1.2001)</v>
          </cell>
          <cell r="D61">
            <v>5125007.5</v>
          </cell>
          <cell r="E61">
            <v>5202650</v>
          </cell>
          <cell r="F61">
            <v>5159215.2</v>
          </cell>
          <cell r="G61">
            <v>5281642.5</v>
          </cell>
          <cell r="H61">
            <v>5399345.7000000002</v>
          </cell>
          <cell r="I61">
            <v>5476136</v>
          </cell>
          <cell r="J61">
            <v>5604365.9000000004</v>
          </cell>
          <cell r="K61">
            <v>5765439.7000000002</v>
          </cell>
          <cell r="L61">
            <v>5927935.5</v>
          </cell>
          <cell r="M61">
            <v>6134971.7999999998</v>
          </cell>
          <cell r="N61">
            <v>6232784.0999999996</v>
          </cell>
          <cell r="O61">
            <v>6286887.2999999998</v>
          </cell>
          <cell r="P61">
            <v>6316764.9000000004</v>
          </cell>
          <cell r="Q61" t="str">
            <v>6425485.5 f</v>
          </cell>
          <cell r="R61" t="str">
            <v>6572121.8 f</v>
          </cell>
        </row>
        <row r="62">
          <cell r="A62" t="str">
            <v>BE Belgium</v>
          </cell>
          <cell r="C62">
            <v>195504.9</v>
          </cell>
          <cell r="D62">
            <v>199088.7</v>
          </cell>
          <cell r="E62">
            <v>202136</v>
          </cell>
          <cell r="F62">
            <v>200191.7</v>
          </cell>
          <cell r="G62">
            <v>206651.9</v>
          </cell>
          <cell r="H62">
            <v>211550.7</v>
          </cell>
          <cell r="I62">
            <v>214046</v>
          </cell>
          <cell r="J62">
            <v>221436.3</v>
          </cell>
          <cell r="K62">
            <v>225907.20000000001</v>
          </cell>
          <cell r="L62">
            <v>233141.1</v>
          </cell>
          <cell r="M62">
            <v>242100.5</v>
          </cell>
          <cell r="N62">
            <v>243638.39999999999</v>
          </cell>
          <cell r="O62">
            <v>245343.3</v>
          </cell>
          <cell r="P62">
            <v>248066.3</v>
          </cell>
          <cell r="Q62" t="str">
            <v>252946.6 f</v>
          </cell>
          <cell r="R62" t="str">
            <v>259163.1 f</v>
          </cell>
          <cell r="S62">
            <v>0.24620099035880938</v>
          </cell>
        </row>
        <row r="63">
          <cell r="A63" t="str">
            <v>DK Denmark</v>
          </cell>
          <cell r="C63">
            <v>124988.1</v>
          </cell>
          <cell r="D63">
            <v>126381.6</v>
          </cell>
          <cell r="E63">
            <v>127153.5</v>
          </cell>
          <cell r="F63">
            <v>127151.7</v>
          </cell>
          <cell r="G63">
            <v>134101.79999999999</v>
          </cell>
          <cell r="H63">
            <v>137793.4</v>
          </cell>
          <cell r="I63">
            <v>141263.9</v>
          </cell>
          <cell r="J63">
            <v>145458.9</v>
          </cell>
          <cell r="K63">
            <v>149048.79999999999</v>
          </cell>
          <cell r="L63">
            <v>152976.5</v>
          </cell>
          <cell r="M63">
            <v>157309</v>
          </cell>
          <cell r="N63">
            <v>159758.79999999999</v>
          </cell>
          <cell r="O63">
            <v>161383.9</v>
          </cell>
          <cell r="P63">
            <v>162082.20000000001</v>
          </cell>
          <cell r="Q63" t="str">
            <v>165506.3 f</v>
          </cell>
          <cell r="R63" t="str">
            <v>169084.2 f</v>
          </cell>
          <cell r="S63">
            <v>0.27819208388638583</v>
          </cell>
        </row>
        <row r="64">
          <cell r="A64" t="str">
            <v>DE Germany (including ex-GDR from 1991)</v>
          </cell>
          <cell r="C64">
            <v>0</v>
          </cell>
          <cell r="D64">
            <v>1785742.2</v>
          </cell>
          <cell r="E64">
            <v>1825720</v>
          </cell>
          <cell r="F64">
            <v>1805887.7</v>
          </cell>
          <cell r="G64">
            <v>1848266.2</v>
          </cell>
          <cell r="H64">
            <v>1880206.6</v>
          </cell>
          <cell r="I64">
            <v>1894611.1</v>
          </cell>
          <cell r="J64">
            <v>1921019.4</v>
          </cell>
          <cell r="K64">
            <v>1958596.4</v>
          </cell>
          <cell r="L64">
            <v>1998678.5</v>
          </cell>
          <cell r="M64">
            <v>2055774.7</v>
          </cell>
          <cell r="N64">
            <v>2073206.2</v>
          </cell>
          <cell r="O64">
            <v>2076859.5</v>
          </cell>
          <cell r="P64">
            <v>2074771.9</v>
          </cell>
          <cell r="Q64" t="str">
            <v>2105655.0 f</v>
          </cell>
          <cell r="R64" t="str">
            <v>2142843.8 f</v>
          </cell>
          <cell r="S64" t="e">
            <v>#DIV/0!</v>
          </cell>
        </row>
        <row r="65">
          <cell r="A65" t="str">
            <v>GR Greece</v>
          </cell>
          <cell r="C65">
            <v>84488.3</v>
          </cell>
          <cell r="D65">
            <v>87108.9</v>
          </cell>
          <cell r="E65">
            <v>87716.2</v>
          </cell>
          <cell r="F65">
            <v>86313.5</v>
          </cell>
          <cell r="G65">
            <v>88039.6</v>
          </cell>
          <cell r="H65">
            <v>89887.2</v>
          </cell>
          <cell r="I65">
            <v>92008.2</v>
          </cell>
          <cell r="J65">
            <v>95355.1</v>
          </cell>
          <cell r="K65">
            <v>98562.6</v>
          </cell>
          <cell r="L65">
            <v>101933.1</v>
          </cell>
          <cell r="M65">
            <v>106468.7</v>
          </cell>
          <cell r="N65">
            <v>110770.4</v>
          </cell>
          <cell r="O65">
            <v>115046.3</v>
          </cell>
          <cell r="P65">
            <v>119973.3</v>
          </cell>
          <cell r="Q65" t="str">
            <v>124778.4 f</v>
          </cell>
          <cell r="R65" t="str">
            <v>128856.2 f</v>
          </cell>
          <cell r="S65">
            <v>0.31107384099336821</v>
          </cell>
        </row>
        <row r="66">
          <cell r="A66" t="str">
            <v>ES Spain</v>
          </cell>
          <cell r="C66">
            <v>414690.7</v>
          </cell>
          <cell r="D66">
            <v>425238</v>
          </cell>
          <cell r="E66">
            <v>429193.8</v>
          </cell>
          <cell r="F66">
            <v>424767.4</v>
          </cell>
          <cell r="G66">
            <v>434889.5</v>
          </cell>
          <cell r="H66">
            <v>446881.1</v>
          </cell>
          <cell r="I66">
            <v>457772.7</v>
          </cell>
          <cell r="J66">
            <v>476203.8</v>
          </cell>
          <cell r="K66">
            <v>496896.9</v>
          </cell>
          <cell r="L66">
            <v>517885</v>
          </cell>
          <cell r="M66">
            <v>539696.9</v>
          </cell>
          <cell r="N66">
            <v>555041.19999999995</v>
          </cell>
          <cell r="O66">
            <v>566377.9</v>
          </cell>
          <cell r="P66">
            <v>580116.4</v>
          </cell>
          <cell r="Q66" t="str">
            <v>596098.4 f</v>
          </cell>
          <cell r="R66" t="str">
            <v>615509.1 f</v>
          </cell>
          <cell r="S66">
            <v>0.338446220279355</v>
          </cell>
        </row>
        <row r="67">
          <cell r="A67" t="str">
            <v>FR France</v>
          </cell>
          <cell r="C67">
            <v>1126971.8999999999</v>
          </cell>
          <cell r="D67">
            <v>1138197.8999999999</v>
          </cell>
          <cell r="E67">
            <v>1155178.3</v>
          </cell>
          <cell r="F67">
            <v>1144929.3999999999</v>
          </cell>
          <cell r="G67">
            <v>1168583.8</v>
          </cell>
          <cell r="H67">
            <v>1188100.5</v>
          </cell>
          <cell r="I67">
            <v>1201204.5</v>
          </cell>
          <cell r="J67">
            <v>1224080.8</v>
          </cell>
          <cell r="K67">
            <v>1265714.8999999999</v>
          </cell>
          <cell r="L67">
            <v>1306383.8999999999</v>
          </cell>
          <cell r="M67">
            <v>1355935.6</v>
          </cell>
          <cell r="N67">
            <v>1384351.2</v>
          </cell>
          <cell r="O67">
            <v>1400755.5</v>
          </cell>
          <cell r="P67">
            <v>1407303.9</v>
          </cell>
          <cell r="Q67" t="str">
            <v>1431781.7 f</v>
          </cell>
          <cell r="R67" t="str">
            <v>1466738.6 f</v>
          </cell>
          <cell r="S67">
            <v>0.22838129326915779</v>
          </cell>
        </row>
        <row r="68">
          <cell r="A68" t="str">
            <v>IE Ireland</v>
          </cell>
          <cell r="C68">
            <v>40447.199999999997</v>
          </cell>
          <cell r="D68">
            <v>41227.699999999997</v>
          </cell>
          <cell r="E68">
            <v>42606</v>
          </cell>
          <cell r="F68">
            <v>43753.2</v>
          </cell>
          <cell r="G68">
            <v>46271.6</v>
          </cell>
          <cell r="H68">
            <v>50835.9</v>
          </cell>
          <cell r="I68">
            <v>54940.5</v>
          </cell>
          <cell r="J68">
            <v>61034.2</v>
          </cell>
          <cell r="K68">
            <v>66309</v>
          </cell>
          <cell r="L68">
            <v>73789.899999999994</v>
          </cell>
          <cell r="M68">
            <v>81228.7</v>
          </cell>
          <cell r="N68">
            <v>86257.600000000006</v>
          </cell>
          <cell r="O68">
            <v>92224.9</v>
          </cell>
          <cell r="P68">
            <v>93506.4</v>
          </cell>
          <cell r="Q68" t="str">
            <v>96957.0 f</v>
          </cell>
          <cell r="R68" t="str">
            <v>101401.0 f</v>
          </cell>
          <cell r="S68">
            <v>1.1325975592871695</v>
          </cell>
        </row>
        <row r="69">
          <cell r="A69" t="str">
            <v>IT Italy</v>
          </cell>
          <cell r="C69">
            <v>787686.6</v>
          </cell>
          <cell r="D69">
            <v>798636.7</v>
          </cell>
          <cell r="E69">
            <v>804710.9</v>
          </cell>
          <cell r="F69">
            <v>797599.3</v>
          </cell>
          <cell r="G69">
            <v>815205.9</v>
          </cell>
          <cell r="H69">
            <v>839041.5</v>
          </cell>
          <cell r="I69">
            <v>848213</v>
          </cell>
          <cell r="J69">
            <v>865400.3</v>
          </cell>
          <cell r="K69">
            <v>880925.4</v>
          </cell>
          <cell r="L69">
            <v>895581.4</v>
          </cell>
          <cell r="M69">
            <v>922690.9</v>
          </cell>
          <cell r="N69">
            <v>938969.2</v>
          </cell>
          <cell r="O69">
            <v>942346.4</v>
          </cell>
          <cell r="P69">
            <v>944769.9</v>
          </cell>
          <cell r="Q69" t="str">
            <v>956178.6 f</v>
          </cell>
          <cell r="R69" t="str">
            <v>976313.6 f</v>
          </cell>
          <cell r="S69">
            <v>0.19205937996152267</v>
          </cell>
        </row>
        <row r="70">
          <cell r="A70" t="str">
            <v>lu Luxembourg (Grand-Duché)</v>
          </cell>
          <cell r="C70">
            <v>11391</v>
          </cell>
          <cell r="D70">
            <v>12375.7</v>
          </cell>
          <cell r="E70">
            <v>12600.9</v>
          </cell>
          <cell r="F70">
            <v>13130.2</v>
          </cell>
          <cell r="G70">
            <v>13631.9</v>
          </cell>
          <cell r="H70">
            <v>13827.7</v>
          </cell>
          <cell r="I70">
            <v>14288.9</v>
          </cell>
          <cell r="J70">
            <v>15476.4</v>
          </cell>
          <cell r="K70">
            <v>16542.5</v>
          </cell>
          <cell r="L70">
            <v>17838.400000000001</v>
          </cell>
          <cell r="M70">
            <v>19451</v>
          </cell>
          <cell r="N70">
            <v>19713.3</v>
          </cell>
          <cell r="O70">
            <v>20050.900000000001</v>
          </cell>
          <cell r="P70">
            <v>20477.599999999999</v>
          </cell>
          <cell r="Q70" t="str">
            <v>20961.6 f</v>
          </cell>
          <cell r="R70" t="str">
            <v>21621.3 f</v>
          </cell>
          <cell r="S70">
            <v>0.73060310771661841</v>
          </cell>
        </row>
        <row r="71">
          <cell r="A71" t="str">
            <v>NL Netherlands</v>
          </cell>
          <cell r="C71">
            <v>286217.90000000002</v>
          </cell>
          <cell r="D71">
            <v>293102.3</v>
          </cell>
          <cell r="E71">
            <v>297467.90000000002</v>
          </cell>
          <cell r="F71">
            <v>299405</v>
          </cell>
          <cell r="G71">
            <v>307981.8</v>
          </cell>
          <cell r="H71">
            <v>317323.09999999998</v>
          </cell>
          <cell r="I71">
            <v>326967.7</v>
          </cell>
          <cell r="J71">
            <v>339518.5</v>
          </cell>
          <cell r="K71">
            <v>354285.8</v>
          </cell>
          <cell r="L71">
            <v>368442</v>
          </cell>
          <cell r="M71">
            <v>381214.4</v>
          </cell>
          <cell r="N71">
            <v>385847.7</v>
          </cell>
          <cell r="O71">
            <v>386785.3</v>
          </cell>
          <cell r="P71">
            <v>384009.3</v>
          </cell>
          <cell r="Q71" t="str">
            <v>387698.6 f</v>
          </cell>
          <cell r="R71" t="str">
            <v>393903.1 f</v>
          </cell>
          <cell r="S71">
            <v>0.34809073786090949</v>
          </cell>
        </row>
        <row r="72">
          <cell r="A72" t="str">
            <v>AT Austria</v>
          </cell>
          <cell r="C72">
            <v>162491.70000000001</v>
          </cell>
          <cell r="D72">
            <v>167889.6</v>
          </cell>
          <cell r="E72">
            <v>171758.5</v>
          </cell>
          <cell r="F72">
            <v>172474.2</v>
          </cell>
          <cell r="G72">
            <v>176967.8</v>
          </cell>
          <cell r="H72">
            <v>179840.4</v>
          </cell>
          <cell r="I72">
            <v>183439.9</v>
          </cell>
          <cell r="J72">
            <v>186363.4</v>
          </cell>
          <cell r="K72">
            <v>193671</v>
          </cell>
          <cell r="L72">
            <v>198821</v>
          </cell>
          <cell r="M72">
            <v>205620.9</v>
          </cell>
          <cell r="N72">
            <v>207164.5</v>
          </cell>
          <cell r="O72">
            <v>209993.3</v>
          </cell>
          <cell r="P72">
            <v>211566.1</v>
          </cell>
          <cell r="Q72" t="str">
            <v>215304.3 f</v>
          </cell>
          <cell r="R72" t="str">
            <v>220588.1 f</v>
          </cell>
          <cell r="S72">
            <v>0.27492358071212242</v>
          </cell>
        </row>
        <row r="73">
          <cell r="A73" t="str">
            <v>PT Portugal</v>
          </cell>
          <cell r="C73">
            <v>75936.800000000003</v>
          </cell>
          <cell r="D73">
            <v>79253.8</v>
          </cell>
          <cell r="E73">
            <v>80117.3</v>
          </cell>
          <cell r="F73">
            <v>78480.3</v>
          </cell>
          <cell r="G73">
            <v>79237.5</v>
          </cell>
          <cell r="H73">
            <v>82631</v>
          </cell>
          <cell r="I73">
            <v>85560.3</v>
          </cell>
          <cell r="J73">
            <v>88948.6</v>
          </cell>
          <cell r="K73">
            <v>93022.8</v>
          </cell>
          <cell r="L73">
            <v>96558.5</v>
          </cell>
          <cell r="M73">
            <v>99821.1</v>
          </cell>
          <cell r="N73">
            <v>101582.7</v>
          </cell>
          <cell r="O73">
            <v>102102.7</v>
          </cell>
          <cell r="P73">
            <v>100836.5</v>
          </cell>
          <cell r="Q73" t="str">
            <v>101673.8 f</v>
          </cell>
          <cell r="R73" t="str">
            <v>103916.6 f</v>
          </cell>
          <cell r="S73">
            <v>0.33772689921092258</v>
          </cell>
        </row>
        <row r="74">
          <cell r="A74" t="str">
            <v>FI Finland</v>
          </cell>
          <cell r="C74">
            <v>103774.39999999999</v>
          </cell>
          <cell r="D74">
            <v>97146</v>
          </cell>
          <cell r="E74">
            <v>93444.3</v>
          </cell>
          <cell r="F74">
            <v>92283.4</v>
          </cell>
          <cell r="G74">
            <v>95914.9</v>
          </cell>
          <cell r="H74">
            <v>99220</v>
          </cell>
          <cell r="I74">
            <v>103083</v>
          </cell>
          <cell r="J74">
            <v>109529</v>
          </cell>
          <cell r="K74">
            <v>115005.2</v>
          </cell>
          <cell r="L74">
            <v>118882.6</v>
          </cell>
          <cell r="M74">
            <v>124968.5</v>
          </cell>
          <cell r="N74">
            <v>126300.3</v>
          </cell>
          <cell r="O74">
            <v>129171.4</v>
          </cell>
          <cell r="P74">
            <v>131595</v>
          </cell>
          <cell r="Q74" t="str">
            <v>135018.3 f</v>
          </cell>
          <cell r="R74" t="str">
            <v>138720.6 f</v>
          </cell>
          <cell r="S74">
            <v>0.21706605868113926</v>
          </cell>
        </row>
        <row r="75">
          <cell r="A75" t="str">
            <v>SE Sweden</v>
          </cell>
          <cell r="C75">
            <v>182880.8</v>
          </cell>
          <cell r="D75">
            <v>180906.7</v>
          </cell>
          <cell r="E75">
            <v>178582.7</v>
          </cell>
          <cell r="F75">
            <v>175019.5</v>
          </cell>
          <cell r="G75">
            <v>182308.7</v>
          </cell>
          <cell r="H75">
            <v>189698.1</v>
          </cell>
          <cell r="I75">
            <v>192147.20000000001</v>
          </cell>
          <cell r="J75">
            <v>196831.1</v>
          </cell>
          <cell r="K75">
            <v>204006.6</v>
          </cell>
          <cell r="L75">
            <v>213346.8</v>
          </cell>
          <cell r="M75">
            <v>222578</v>
          </cell>
          <cell r="N75">
            <v>224635</v>
          </cell>
          <cell r="O75">
            <v>229349.2</v>
          </cell>
          <cell r="P75">
            <v>233044.2</v>
          </cell>
          <cell r="Q75" t="str">
            <v>238502.5 f</v>
          </cell>
          <cell r="R75" t="str">
            <v>244628.5 f</v>
          </cell>
          <cell r="S75">
            <v>0.22831374315947883</v>
          </cell>
        </row>
        <row r="76">
          <cell r="A76" t="str">
            <v>UK United Kingdom</v>
          </cell>
          <cell r="C76">
            <v>797993.6</v>
          </cell>
          <cell r="D76">
            <v>787101.2</v>
          </cell>
          <cell r="E76">
            <v>788637.4</v>
          </cell>
          <cell r="F76">
            <v>807027.5</v>
          </cell>
          <cell r="G76">
            <v>842746.9</v>
          </cell>
          <cell r="H76">
            <v>866786.6</v>
          </cell>
          <cell r="I76">
            <v>891204.8</v>
          </cell>
          <cell r="J76">
            <v>920412.1</v>
          </cell>
          <cell r="K76">
            <v>948881.1</v>
          </cell>
          <cell r="L76">
            <v>975996.4</v>
          </cell>
          <cell r="M76">
            <v>1013666.1</v>
          </cell>
          <cell r="N76">
            <v>1036998.6</v>
          </cell>
          <cell r="O76">
            <v>1055336.5</v>
          </cell>
          <cell r="P76">
            <v>1079038.2</v>
          </cell>
          <cell r="Q76" t="str">
            <v>1111483.9 f</v>
          </cell>
          <cell r="R76" t="str">
            <v>1142123.0 f</v>
          </cell>
          <cell r="S76">
            <v>0.29950741459580632</v>
          </cell>
        </row>
        <row r="77">
          <cell r="A77" t="str">
            <v>IS Iceland</v>
          </cell>
          <cell r="C77">
            <v>5289.5</v>
          </cell>
          <cell r="D77">
            <v>5313.4</v>
          </cell>
          <cell r="E77">
            <v>5226.7</v>
          </cell>
          <cell r="F77">
            <v>5249.1</v>
          </cell>
          <cell r="G77">
            <v>5366.2</v>
          </cell>
          <cell r="H77">
            <v>5339.1</v>
          </cell>
          <cell r="I77">
            <v>5783.3</v>
          </cell>
          <cell r="J77">
            <v>6051</v>
          </cell>
          <cell r="K77">
            <v>6393.9</v>
          </cell>
          <cell r="L77">
            <v>6738.8</v>
          </cell>
          <cell r="M77">
            <v>7177.3</v>
          </cell>
          <cell r="N77">
            <v>7389.4</v>
          </cell>
          <cell r="O77">
            <v>7341.9</v>
          </cell>
          <cell r="P77" t="str">
            <v>7481.4 f</v>
          </cell>
          <cell r="Q77" t="str">
            <v>7758.2 f</v>
          </cell>
          <cell r="R77" t="str">
            <v>8192.7 f</v>
          </cell>
          <cell r="S77">
            <v>0.39699404480574718</v>
          </cell>
        </row>
        <row r="78">
          <cell r="A78" t="str">
            <v>NO Norway</v>
          </cell>
          <cell r="C78">
            <v>93678</v>
          </cell>
          <cell r="D78">
            <v>97065.600000000006</v>
          </cell>
          <cell r="E78">
            <v>100268.8</v>
          </cell>
          <cell r="F78">
            <v>103001.5</v>
          </cell>
          <cell r="G78">
            <v>108415.5</v>
          </cell>
          <cell r="H78">
            <v>113139.5</v>
          </cell>
          <cell r="I78">
            <v>119084</v>
          </cell>
          <cell r="J78">
            <v>125263</v>
          </cell>
          <cell r="K78">
            <v>128556.7</v>
          </cell>
          <cell r="L78">
            <v>131299.20000000001</v>
          </cell>
          <cell r="M78">
            <v>135024.29999999999</v>
          </cell>
          <cell r="N78">
            <v>138705.60000000001</v>
          </cell>
          <cell r="O78">
            <v>140615.20000000001</v>
          </cell>
          <cell r="P78">
            <v>141203.4</v>
          </cell>
          <cell r="Q78" t="str">
            <v>145432.7 f</v>
          </cell>
          <cell r="R78" t="str">
            <v>149387.0 f</v>
          </cell>
          <cell r="S78">
            <v>0.48066354960609758</v>
          </cell>
        </row>
        <row r="79">
          <cell r="A79" t="str">
            <v>EU15 European Union (15 countries)</v>
          </cell>
          <cell r="C79">
            <v>0</v>
          </cell>
          <cell r="D79">
            <v>6220392.5</v>
          </cell>
          <cell r="E79">
            <v>6298029.5</v>
          </cell>
          <cell r="F79">
            <v>6269425.9000000004</v>
          </cell>
          <cell r="G79">
            <v>6441829.0999999996</v>
          </cell>
          <cell r="H79">
            <v>6594580.5999999996</v>
          </cell>
          <cell r="I79">
            <v>6700626.5999999996</v>
          </cell>
          <cell r="J79">
            <v>6867062.0999999996</v>
          </cell>
          <cell r="K79">
            <v>7067612.5999999996</v>
          </cell>
          <cell r="L79">
            <v>7269938.5999999996</v>
          </cell>
          <cell r="M79">
            <v>7527394.9000000004</v>
          </cell>
          <cell r="N79">
            <v>7651321.5999999996</v>
          </cell>
          <cell r="O79">
            <v>7728691.4000000004</v>
          </cell>
          <cell r="P79">
            <v>7786280.2999999998</v>
          </cell>
          <cell r="Q79" t="str">
            <v>7939410.0 f</v>
          </cell>
          <cell r="R79" t="str">
            <v>8127679.1 f</v>
          </cell>
          <cell r="S79" t="e">
            <v>#DIV/0!</v>
          </cell>
        </row>
        <row r="80">
          <cell r="A80" t="str">
            <v>BG Bulgaria</v>
          </cell>
          <cell r="C80">
            <v>0</v>
          </cell>
          <cell r="D80">
            <v>10469.4</v>
          </cell>
          <cell r="E80">
            <v>9710.1</v>
          </cell>
          <cell r="F80">
            <v>9566.4</v>
          </cell>
          <cell r="G80">
            <v>9740.2999999999993</v>
          </cell>
          <cell r="H80">
            <v>10018.9</v>
          </cell>
          <cell r="I80">
            <v>9077.4</v>
          </cell>
          <cell r="J80">
            <v>8589.9</v>
          </cell>
          <cell r="K80">
            <v>8924.5</v>
          </cell>
          <cell r="L80">
            <v>9133.7000000000007</v>
          </cell>
          <cell r="M80">
            <v>9626.1</v>
          </cell>
          <cell r="N80">
            <v>10018.6</v>
          </cell>
          <cell r="O80">
            <v>10509.8</v>
          </cell>
          <cell r="P80">
            <v>10959.3</v>
          </cell>
          <cell r="Q80" t="str">
            <v>11503.2 f</v>
          </cell>
          <cell r="R80" t="str">
            <v>12132.1 f</v>
          </cell>
          <cell r="S80" t="e">
            <v>#DIV/0!</v>
          </cell>
        </row>
        <row r="81">
          <cell r="A81" t="str">
            <v>CY Cyprus</v>
          </cell>
          <cell r="C81">
            <v>5413.1</v>
          </cell>
          <cell r="D81">
            <v>5453.2</v>
          </cell>
          <cell r="E81">
            <v>5981.4</v>
          </cell>
          <cell r="F81">
            <v>6023.3</v>
          </cell>
          <cell r="G81">
            <v>6378.6</v>
          </cell>
          <cell r="H81">
            <v>6794.9</v>
          </cell>
          <cell r="I81">
            <v>6923.9</v>
          </cell>
          <cell r="J81">
            <v>7083.1</v>
          </cell>
          <cell r="K81">
            <v>7422.5</v>
          </cell>
          <cell r="L81">
            <v>7773.1</v>
          </cell>
          <cell r="M81">
            <v>8160.7</v>
          </cell>
          <cell r="N81">
            <v>8486.4</v>
          </cell>
          <cell r="O81">
            <v>8655.7000000000007</v>
          </cell>
          <cell r="P81">
            <v>8829</v>
          </cell>
          <cell r="Q81" t="str">
            <v>9125.4 f</v>
          </cell>
          <cell r="R81" t="str">
            <v>9500.0 f</v>
          </cell>
          <cell r="S81">
            <v>0.56775230459440973</v>
          </cell>
        </row>
        <row r="82">
          <cell r="A82" t="str">
            <v>CZ Czech Republic</v>
          </cell>
          <cell r="C82">
            <v>41773.777999999998</v>
          </cell>
          <cell r="D82">
            <v>36921.777999999998</v>
          </cell>
          <cell r="E82">
            <v>36734.752999999997</v>
          </cell>
          <cell r="F82">
            <v>36757.493999999999</v>
          </cell>
          <cell r="G82">
            <v>37573.322999999997</v>
          </cell>
          <cell r="H82">
            <v>39804.271000000001</v>
          </cell>
          <cell r="I82">
            <v>41513.430999999997</v>
          </cell>
          <cell r="J82">
            <v>41195.786</v>
          </cell>
          <cell r="K82">
            <v>40766.14</v>
          </cell>
          <cell r="L82">
            <v>40957</v>
          </cell>
          <cell r="M82">
            <v>42289.8</v>
          </cell>
          <cell r="N82">
            <v>43596.6</v>
          </cell>
          <cell r="O82">
            <v>44449.599999999999</v>
          </cell>
          <cell r="P82">
            <v>45745.4</v>
          </cell>
          <cell r="Q82" t="str">
            <v>47079.0 f</v>
          </cell>
          <cell r="R82" t="str">
            <v>48673.9 f</v>
          </cell>
          <cell r="S82">
            <v>4.3635555299786466E-2</v>
          </cell>
        </row>
        <row r="83">
          <cell r="A83" t="str">
            <v>EE Estonia</v>
          </cell>
          <cell r="C83">
            <v>0</v>
          </cell>
          <cell r="D83">
            <v>0</v>
          </cell>
          <cell r="E83">
            <v>0</v>
          </cell>
          <cell r="F83">
            <v>2793.8</v>
          </cell>
          <cell r="G83">
            <v>2749</v>
          </cell>
          <cell r="H83">
            <v>2873.8</v>
          </cell>
          <cell r="I83">
            <v>3003.5</v>
          </cell>
          <cell r="J83">
            <v>3319.6</v>
          </cell>
          <cell r="K83">
            <v>3492.4</v>
          </cell>
          <cell r="L83">
            <v>3489.7</v>
          </cell>
          <cell r="M83">
            <v>3762.1</v>
          </cell>
          <cell r="N83">
            <v>4002.6</v>
          </cell>
          <cell r="O83">
            <v>4292.6000000000004</v>
          </cell>
          <cell r="P83">
            <v>4513.3999999999996</v>
          </cell>
          <cell r="Q83" t="str">
            <v>4755.2 f</v>
          </cell>
          <cell r="R83" t="str">
            <v>5037.8 f</v>
          </cell>
          <cell r="S83" t="e">
            <v>#DIV/0!</v>
          </cell>
        </row>
        <row r="84">
          <cell r="A84" t="str">
            <v>HU Hungary</v>
          </cell>
          <cell r="C84">
            <v>0</v>
          </cell>
          <cell r="D84">
            <v>33568.5</v>
          </cell>
          <cell r="E84">
            <v>32864.199999999997</v>
          </cell>
          <cell r="F84">
            <v>32667</v>
          </cell>
          <cell r="G84">
            <v>33614.400000000001</v>
          </cell>
          <cell r="H84">
            <v>34118.6</v>
          </cell>
          <cell r="I84">
            <v>34568.9</v>
          </cell>
          <cell r="J84">
            <v>36147.4</v>
          </cell>
          <cell r="K84">
            <v>37904.199999999997</v>
          </cell>
          <cell r="L84">
            <v>39478.6</v>
          </cell>
          <cell r="M84">
            <v>41533.1</v>
          </cell>
          <cell r="N84">
            <v>43131.9</v>
          </cell>
          <cell r="O84">
            <v>44641</v>
          </cell>
          <cell r="P84">
            <v>45952.4</v>
          </cell>
          <cell r="Q84" t="str">
            <v>47437.8 f</v>
          </cell>
          <cell r="R84" t="str">
            <v>49054.5 f</v>
          </cell>
          <cell r="S84" t="e">
            <v>#DIV/0!</v>
          </cell>
        </row>
        <row r="85">
          <cell r="A85" t="str">
            <v>LT Lithuania</v>
          </cell>
          <cell r="C85">
            <v>8427</v>
          </cell>
          <cell r="D85">
            <v>7948.6</v>
          </cell>
          <cell r="E85">
            <v>6258.9</v>
          </cell>
          <cell r="F85">
            <v>5243.2</v>
          </cell>
          <cell r="G85">
            <v>4731.1000000000004</v>
          </cell>
          <cell r="H85">
            <v>4886.8</v>
          </cell>
          <cell r="I85">
            <v>5115.3999999999996</v>
          </cell>
          <cell r="J85">
            <v>5473.8</v>
          </cell>
          <cell r="K85">
            <v>5872.3</v>
          </cell>
          <cell r="L85">
            <v>5772.7</v>
          </cell>
          <cell r="M85">
            <v>5998.9</v>
          </cell>
          <cell r="N85">
            <v>6381.4</v>
          </cell>
          <cell r="O85">
            <v>6812.6</v>
          </cell>
          <cell r="P85">
            <v>7423.2</v>
          </cell>
          <cell r="Q85" t="str">
            <v>7936.9 f</v>
          </cell>
          <cell r="R85" t="str">
            <v>8456.9 f</v>
          </cell>
          <cell r="S85">
            <v>-0.2427435623590839</v>
          </cell>
        </row>
        <row r="86">
          <cell r="A86" t="str">
            <v>LV Latvia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3741.8</v>
          </cell>
          <cell r="I86">
            <v>3883.6</v>
          </cell>
          <cell r="J86">
            <v>4205.3</v>
          </cell>
          <cell r="K86">
            <v>4403.8999999999996</v>
          </cell>
          <cell r="L86">
            <v>4548.7</v>
          </cell>
          <cell r="M86">
            <v>4862.2</v>
          </cell>
          <cell r="N86">
            <v>5251.6</v>
          </cell>
          <cell r="O86">
            <v>5590.1</v>
          </cell>
          <cell r="P86">
            <v>6006.9</v>
          </cell>
          <cell r="Q86" t="str">
            <v>6381.2 f</v>
          </cell>
          <cell r="R86" t="str">
            <v>6774.2 f</v>
          </cell>
          <cell r="S86" t="e">
            <v>#DIV/0!</v>
          </cell>
        </row>
        <row r="87">
          <cell r="A87" t="str">
            <v>MT Malta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2913.2</v>
          </cell>
          <cell r="M87">
            <v>3100</v>
          </cell>
          <cell r="N87">
            <v>3063.9</v>
          </cell>
          <cell r="O87">
            <v>3116.7</v>
          </cell>
          <cell r="P87" t="str">
            <v>3128.9 f</v>
          </cell>
          <cell r="Q87" t="str">
            <v>3173.9 f</v>
          </cell>
          <cell r="R87" t="str">
            <v>3236.8 f</v>
          </cell>
          <cell r="S87" t="e">
            <v>#DIV/0!</v>
          </cell>
        </row>
        <row r="88">
          <cell r="A88" t="str">
            <v>PL Poland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103948.4</v>
          </cell>
          <cell r="I88">
            <v>110185.3</v>
          </cell>
          <cell r="J88">
            <v>117677.9</v>
          </cell>
          <cell r="K88">
            <v>123326.5</v>
          </cell>
          <cell r="L88">
            <v>128382.8</v>
          </cell>
          <cell r="M88">
            <v>133455.29999999999</v>
          </cell>
          <cell r="N88">
            <v>134811.9</v>
          </cell>
          <cell r="O88">
            <v>136658.9</v>
          </cell>
          <cell r="P88">
            <v>141807.4</v>
          </cell>
          <cell r="Q88" t="str">
            <v>148295.3 f</v>
          </cell>
          <cell r="R88" t="str">
            <v>155345.5 f</v>
          </cell>
          <cell r="S88" t="e">
            <v>#DIV/0!</v>
          </cell>
        </row>
        <row r="89">
          <cell r="A89" t="str">
            <v>RO Romania</v>
          </cell>
          <cell r="C89">
            <v>30215.868999999999</v>
          </cell>
          <cell r="D89">
            <v>26263.393</v>
          </cell>
          <cell r="E89">
            <v>23972.170999999998</v>
          </cell>
          <cell r="F89">
            <v>24336.79</v>
          </cell>
          <cell r="G89">
            <v>25294.351999999999</v>
          </cell>
          <cell r="H89">
            <v>27100.186000000002</v>
          </cell>
          <cell r="I89">
            <v>28170.118999999999</v>
          </cell>
          <cell r="J89">
            <v>26464.960999999999</v>
          </cell>
          <cell r="K89">
            <v>25190.004000000001</v>
          </cell>
          <cell r="L89">
            <v>24900.400000000001</v>
          </cell>
          <cell r="M89">
            <v>25435.5</v>
          </cell>
          <cell r="N89">
            <v>26896.7</v>
          </cell>
          <cell r="O89">
            <v>28229</v>
          </cell>
          <cell r="P89">
            <v>29598.3</v>
          </cell>
          <cell r="Q89" t="str">
            <v>31120.5 f</v>
          </cell>
          <cell r="R89" t="str">
            <v>32780.9 f</v>
          </cell>
          <cell r="S89">
            <v>-0.10984853687312446</v>
          </cell>
        </row>
        <row r="90">
          <cell r="A90" t="str">
            <v>SI Slovenia</v>
          </cell>
          <cell r="C90">
            <v>14768.2</v>
          </cell>
          <cell r="D90">
            <v>13453.8</v>
          </cell>
          <cell r="E90">
            <v>12718.8</v>
          </cell>
          <cell r="F90">
            <v>13080.4</v>
          </cell>
          <cell r="G90">
            <v>13777.3</v>
          </cell>
          <cell r="H90">
            <v>15319.3</v>
          </cell>
          <cell r="I90">
            <v>15877.4</v>
          </cell>
          <cell r="J90">
            <v>16633.400000000001</v>
          </cell>
          <cell r="K90">
            <v>17226.2</v>
          </cell>
          <cell r="L90">
            <v>18183</v>
          </cell>
          <cell r="M90">
            <v>18890.599999999999</v>
          </cell>
          <cell r="N90">
            <v>19396.599999999999</v>
          </cell>
          <cell r="O90">
            <v>20061.900000000001</v>
          </cell>
          <cell r="P90">
            <v>20516.400000000001</v>
          </cell>
          <cell r="Q90" t="str">
            <v>21172.6 f</v>
          </cell>
          <cell r="R90" t="str">
            <v>21925.9 f</v>
          </cell>
          <cell r="S90">
            <v>0.31340312292628747</v>
          </cell>
        </row>
        <row r="91">
          <cell r="A91" t="str">
            <v>SK Slovak Republic</v>
          </cell>
          <cell r="C91">
            <v>0</v>
          </cell>
          <cell r="D91">
            <v>0</v>
          </cell>
          <cell r="E91">
            <v>12311.9</v>
          </cell>
          <cell r="F91">
            <v>13195.7</v>
          </cell>
          <cell r="G91">
            <v>14014.5</v>
          </cell>
          <cell r="H91">
            <v>14833.5</v>
          </cell>
          <cell r="I91">
            <v>15745.2</v>
          </cell>
          <cell r="J91">
            <v>16471.2</v>
          </cell>
          <cell r="K91">
            <v>17164.8</v>
          </cell>
          <cell r="L91">
            <v>17417.2</v>
          </cell>
          <cell r="M91">
            <v>17771.7</v>
          </cell>
          <cell r="N91">
            <v>18444.5</v>
          </cell>
          <cell r="O91">
            <v>19256.099999999999</v>
          </cell>
          <cell r="P91">
            <v>20066.3</v>
          </cell>
          <cell r="Q91" t="str">
            <v>20875.5 f</v>
          </cell>
          <cell r="R91" t="str">
            <v>21722.4 f</v>
          </cell>
          <cell r="S91" t="e">
            <v>#DIV/0!</v>
          </cell>
        </row>
        <row r="92">
          <cell r="A92" t="str">
            <v>TR Turkey</v>
          </cell>
          <cell r="C92">
            <v>110624.3</v>
          </cell>
          <cell r="D92">
            <v>111649.2</v>
          </cell>
          <cell r="E92">
            <v>118330.6</v>
          </cell>
          <cell r="F92">
            <v>127846.8</v>
          </cell>
          <cell r="G92">
            <v>120871.9</v>
          </cell>
          <cell r="H92">
            <v>129564.1</v>
          </cell>
          <cell r="I92">
            <v>138640.5</v>
          </cell>
          <cell r="J92">
            <v>149078.39999999999</v>
          </cell>
          <cell r="K92">
            <v>153687.70000000001</v>
          </cell>
          <cell r="L92">
            <v>146450.70000000001</v>
          </cell>
          <cell r="M92">
            <v>157229</v>
          </cell>
          <cell r="N92">
            <v>145444</v>
          </cell>
          <cell r="O92">
            <v>156994.6</v>
          </cell>
          <cell r="P92">
            <v>166091.70000000001</v>
          </cell>
          <cell r="Q92" t="str">
            <v>173784.2 f</v>
          </cell>
          <cell r="R92" t="str">
            <v>182535.8 f</v>
          </cell>
          <cell r="S92">
            <v>0.31475634196103375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ndex of GIEC, GDP, T (2)"/>
      <sheetName val="Chart annual growth rates 95-02"/>
      <sheetName val="Chart index of GIEC, GDP, TECI"/>
      <sheetName val="Indices"/>
      <sheetName val="Data for Graphs"/>
      <sheetName val="Total energy intensity"/>
      <sheetName val="GDP at current prices"/>
      <sheetName val="GDP at 1995 prices"/>
      <sheetName val="GIEC"/>
      <sheetName val="GDP at 2000 prices"/>
      <sheetName val="Total energy intensity proj"/>
      <sheetName val="GIEC Projections"/>
      <sheetName val="GDP projections (2000 prices)"/>
      <sheetName val="GDP projections (1995 prices)"/>
      <sheetName val="New Cronos"/>
      <sheetName val="a_gdp_c current prices"/>
      <sheetName val="a_gdp_c constant prices"/>
      <sheetName val="ES 100a All products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INDIC_EN</v>
          </cell>
          <cell r="B1" t="str">
            <v>100900 Gross inland consumption</v>
          </cell>
        </row>
        <row r="2">
          <cell r="A2" t="str">
            <v>UNIT</v>
          </cell>
          <cell r="B2" t="str">
            <v>1000TOE Thousands tons of oil equivalent (TOE)</v>
          </cell>
        </row>
        <row r="3">
          <cell r="A3" t="str">
            <v>PRODUCT</v>
          </cell>
          <cell r="B3" t="str">
            <v>0000 All Products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5">
          <cell r="B5" t="str">
            <v>TIME</v>
          </cell>
          <cell r="C5" t="str">
            <v>1990A00</v>
          </cell>
          <cell r="D5" t="str">
            <v>1991A00</v>
          </cell>
          <cell r="E5" t="str">
            <v>1992A00</v>
          </cell>
          <cell r="F5" t="str">
            <v>1993A00</v>
          </cell>
          <cell r="G5" t="str">
            <v>1994A00</v>
          </cell>
          <cell r="H5" t="str">
            <v>1995A00</v>
          </cell>
          <cell r="I5" t="str">
            <v>1996A00</v>
          </cell>
          <cell r="J5" t="str">
            <v>1997A00</v>
          </cell>
          <cell r="K5" t="str">
            <v>1998A00</v>
          </cell>
          <cell r="L5" t="str">
            <v>1999A00</v>
          </cell>
          <cell r="M5" t="str">
            <v>2000A00</v>
          </cell>
          <cell r="N5" t="str">
            <v>2001A00</v>
          </cell>
        </row>
        <row r="6">
          <cell r="A6" t="str">
            <v>GEO</v>
          </cell>
        </row>
        <row r="7">
          <cell r="A7" t="str">
            <v>eu25 European Union (25 countries)</v>
          </cell>
          <cell r="C7">
            <v>1553010</v>
          </cell>
          <cell r="D7">
            <v>1571383</v>
          </cell>
          <cell r="E7">
            <v>1549468</v>
          </cell>
          <cell r="F7">
            <v>1545865</v>
          </cell>
          <cell r="G7">
            <v>1538603</v>
          </cell>
          <cell r="H7">
            <v>1571440</v>
          </cell>
          <cell r="I7">
            <v>1630897</v>
          </cell>
          <cell r="J7">
            <v>1619822</v>
          </cell>
          <cell r="K7">
            <v>1642566</v>
          </cell>
          <cell r="L7">
            <v>1637145</v>
          </cell>
          <cell r="M7">
            <v>1652151</v>
          </cell>
          <cell r="N7">
            <v>1686830</v>
          </cell>
          <cell r="O7">
            <v>1676885</v>
          </cell>
        </row>
        <row r="8">
          <cell r="A8" t="str">
            <v>eu15 European Union (15 countries)</v>
          </cell>
          <cell r="C8">
            <v>1318765</v>
          </cell>
          <cell r="D8">
            <v>1344838</v>
          </cell>
          <cell r="E8">
            <v>1335864</v>
          </cell>
          <cell r="F8">
            <v>1334677</v>
          </cell>
          <cell r="G8">
            <v>1334813</v>
          </cell>
          <cell r="H8">
            <v>1362830</v>
          </cell>
          <cell r="I8">
            <v>1412708</v>
          </cell>
          <cell r="J8">
            <v>1405769</v>
          </cell>
          <cell r="K8">
            <v>1435456</v>
          </cell>
          <cell r="L8">
            <v>1438090</v>
          </cell>
          <cell r="M8">
            <v>1455277</v>
          </cell>
          <cell r="N8">
            <v>1484317</v>
          </cell>
          <cell r="O8">
            <v>1475390</v>
          </cell>
        </row>
        <row r="9">
          <cell r="A9" t="str">
            <v>nms10 New Member States (CZ, EE, CY, LV, LT, HU, MT, PL, SI, SK)</v>
          </cell>
          <cell r="C9">
            <v>234246</v>
          </cell>
          <cell r="D9">
            <v>226545</v>
          </cell>
          <cell r="E9">
            <v>213605</v>
          </cell>
          <cell r="F9">
            <v>211188</v>
          </cell>
          <cell r="G9">
            <v>203790</v>
          </cell>
          <cell r="H9">
            <v>208610</v>
          </cell>
          <cell r="I9">
            <v>218189</v>
          </cell>
          <cell r="J9">
            <v>214053</v>
          </cell>
          <cell r="K9">
            <v>207110</v>
          </cell>
          <cell r="L9">
            <v>199055</v>
          </cell>
          <cell r="M9">
            <v>196873</v>
          </cell>
          <cell r="N9">
            <v>202513</v>
          </cell>
          <cell r="O9">
            <v>201495</v>
          </cell>
        </row>
        <row r="10">
          <cell r="A10" t="str">
            <v>eurozone Euro-zone (EUR-11 up to 31.12.2000 / EUR-12 from 1.1.2001)</v>
          </cell>
          <cell r="C10">
            <v>1019783</v>
          </cell>
          <cell r="D10">
            <v>1038006</v>
          </cell>
          <cell r="E10">
            <v>1031586</v>
          </cell>
          <cell r="F10">
            <v>1027386</v>
          </cell>
          <cell r="G10">
            <v>1022242</v>
          </cell>
          <cell r="H10">
            <v>1049870</v>
          </cell>
          <cell r="I10">
            <v>1084597</v>
          </cell>
          <cell r="J10">
            <v>1085912</v>
          </cell>
          <cell r="K10">
            <v>1106598</v>
          </cell>
          <cell r="L10">
            <v>1111588</v>
          </cell>
          <cell r="M10">
            <v>1129256</v>
          </cell>
          <cell r="N10">
            <v>1180689</v>
          </cell>
          <cell r="O10">
            <v>1179947</v>
          </cell>
        </row>
        <row r="11">
          <cell r="A11" t="str">
            <v>eurozone12 Euro-zone (EUR-11 plus GR up to 31.12.2000 / EUR-12 from 1.1.2001)</v>
          </cell>
          <cell r="C11">
            <v>1042028</v>
          </cell>
          <cell r="D11">
            <v>1060420</v>
          </cell>
          <cell r="E11">
            <v>1054627</v>
          </cell>
          <cell r="F11">
            <v>1049992</v>
          </cell>
          <cell r="G11">
            <v>1045848</v>
          </cell>
          <cell r="H11">
            <v>1074007</v>
          </cell>
          <cell r="I11">
            <v>1110002</v>
          </cell>
          <cell r="J11">
            <v>1111497</v>
          </cell>
          <cell r="K11">
            <v>1133473</v>
          </cell>
          <cell r="L11">
            <v>1138347</v>
          </cell>
          <cell r="M11">
            <v>1157331</v>
          </cell>
          <cell r="N11">
            <v>1180689</v>
          </cell>
          <cell r="O11">
            <v>1179947</v>
          </cell>
        </row>
        <row r="12">
          <cell r="A12" t="str">
            <v>BE Belgium</v>
          </cell>
          <cell r="C12">
            <v>47257</v>
          </cell>
          <cell r="D12">
            <v>49493</v>
          </cell>
          <cell r="E12">
            <v>50259</v>
          </cell>
          <cell r="F12">
            <v>48887</v>
          </cell>
          <cell r="G12">
            <v>49758</v>
          </cell>
          <cell r="H12">
            <v>50459</v>
          </cell>
          <cell r="I12">
            <v>53981</v>
          </cell>
          <cell r="J12">
            <v>55120</v>
          </cell>
          <cell r="K12">
            <v>56210</v>
          </cell>
          <cell r="L12">
            <v>56876</v>
          </cell>
          <cell r="M12">
            <v>57168</v>
          </cell>
          <cell r="N12">
            <v>55617</v>
          </cell>
          <cell r="O12">
            <v>52570</v>
          </cell>
        </row>
        <row r="13">
          <cell r="A13" t="str">
            <v>DK Denmark</v>
          </cell>
          <cell r="C13">
            <v>18537</v>
          </cell>
          <cell r="D13">
            <v>20366</v>
          </cell>
          <cell r="E13">
            <v>19514</v>
          </cell>
          <cell r="F13">
            <v>20225</v>
          </cell>
          <cell r="G13">
            <v>20448</v>
          </cell>
          <cell r="H13">
            <v>20441</v>
          </cell>
          <cell r="I13">
            <v>22881</v>
          </cell>
          <cell r="J13">
            <v>21308</v>
          </cell>
          <cell r="K13">
            <v>20980</v>
          </cell>
          <cell r="L13">
            <v>20215</v>
          </cell>
          <cell r="M13">
            <v>19666</v>
          </cell>
          <cell r="N13">
            <v>20213</v>
          </cell>
          <cell r="O13">
            <v>19839</v>
          </cell>
        </row>
        <row r="14">
          <cell r="A14" t="str">
            <v>DE Germany (including ex-GDR from 1991)</v>
          </cell>
          <cell r="C14">
            <v>356084</v>
          </cell>
          <cell r="D14">
            <v>347151</v>
          </cell>
          <cell r="E14">
            <v>340438</v>
          </cell>
          <cell r="F14">
            <v>339059</v>
          </cell>
          <cell r="G14">
            <v>336045</v>
          </cell>
          <cell r="H14">
            <v>337142</v>
          </cell>
          <cell r="I14">
            <v>348921</v>
          </cell>
          <cell r="J14">
            <v>345465</v>
          </cell>
          <cell r="K14">
            <v>344484</v>
          </cell>
          <cell r="L14">
            <v>338421</v>
          </cell>
          <cell r="M14">
            <v>340225</v>
          </cell>
          <cell r="N14">
            <v>350118</v>
          </cell>
          <cell r="O14">
            <v>343671</v>
          </cell>
        </row>
        <row r="15">
          <cell r="A15" t="str">
            <v>GR Greece</v>
          </cell>
          <cell r="C15">
            <v>22245</v>
          </cell>
          <cell r="D15">
            <v>22414</v>
          </cell>
          <cell r="E15">
            <v>23040</v>
          </cell>
          <cell r="F15">
            <v>22605</v>
          </cell>
          <cell r="G15">
            <v>23606</v>
          </cell>
          <cell r="H15">
            <v>24137</v>
          </cell>
          <cell r="I15">
            <v>25405</v>
          </cell>
          <cell r="J15">
            <v>25585</v>
          </cell>
          <cell r="K15">
            <v>26875</v>
          </cell>
          <cell r="L15">
            <v>26759</v>
          </cell>
          <cell r="M15">
            <v>28076</v>
          </cell>
          <cell r="N15">
            <v>28937</v>
          </cell>
          <cell r="O15">
            <v>29736</v>
          </cell>
        </row>
        <row r="16">
          <cell r="A16" t="str">
            <v>ES Spain</v>
          </cell>
          <cell r="C16">
            <v>89401</v>
          </cell>
          <cell r="D16">
            <v>94160</v>
          </cell>
          <cell r="E16">
            <v>95158</v>
          </cell>
          <cell r="F16">
            <v>91395</v>
          </cell>
          <cell r="G16">
            <v>97110</v>
          </cell>
          <cell r="H16">
            <v>102207</v>
          </cell>
          <cell r="I16">
            <v>100825</v>
          </cell>
          <cell r="J16">
            <v>106054</v>
          </cell>
          <cell r="K16">
            <v>111099</v>
          </cell>
          <cell r="L16">
            <v>117567</v>
          </cell>
          <cell r="M16">
            <v>122754</v>
          </cell>
          <cell r="N16">
            <v>126188</v>
          </cell>
          <cell r="O16">
            <v>129887</v>
          </cell>
        </row>
        <row r="17">
          <cell r="A17" t="str">
            <v>FR France</v>
          </cell>
          <cell r="C17">
            <v>223122</v>
          </cell>
          <cell r="D17">
            <v>235643</v>
          </cell>
          <cell r="E17">
            <v>232811</v>
          </cell>
          <cell r="F17">
            <v>235778</v>
          </cell>
          <cell r="G17">
            <v>226528</v>
          </cell>
          <cell r="H17">
            <v>235628</v>
          </cell>
          <cell r="I17">
            <v>249168</v>
          </cell>
          <cell r="J17">
            <v>243209</v>
          </cell>
          <cell r="K17">
            <v>250776</v>
          </cell>
          <cell r="L17">
            <v>250811</v>
          </cell>
          <cell r="M17">
            <v>258055</v>
          </cell>
          <cell r="N17">
            <v>261697</v>
          </cell>
          <cell r="O17">
            <v>261391</v>
          </cell>
        </row>
        <row r="18">
          <cell r="A18" t="str">
            <v>IE Ireland</v>
          </cell>
          <cell r="C18">
            <v>10343</v>
          </cell>
          <cell r="D18">
            <v>10263</v>
          </cell>
          <cell r="E18">
            <v>10185</v>
          </cell>
          <cell r="F18">
            <v>10459</v>
          </cell>
          <cell r="G18">
            <v>10946</v>
          </cell>
          <cell r="H18">
            <v>11027</v>
          </cell>
          <cell r="I18">
            <v>11722</v>
          </cell>
          <cell r="J18">
            <v>12247</v>
          </cell>
          <cell r="K18">
            <v>13041</v>
          </cell>
          <cell r="L18">
            <v>13804</v>
          </cell>
          <cell r="M18">
            <v>14242</v>
          </cell>
          <cell r="N18">
            <v>14806</v>
          </cell>
          <cell r="O18">
            <v>15156</v>
          </cell>
        </row>
        <row r="19">
          <cell r="A19" t="str">
            <v>IT Italy</v>
          </cell>
          <cell r="C19">
            <v>153076</v>
          </cell>
          <cell r="D19">
            <v>155194</v>
          </cell>
          <cell r="E19">
            <v>157349</v>
          </cell>
          <cell r="F19">
            <v>154734</v>
          </cell>
          <cell r="G19">
            <v>152679</v>
          </cell>
          <cell r="H19">
            <v>161499</v>
          </cell>
          <cell r="I19">
            <v>161290</v>
          </cell>
          <cell r="J19">
            <v>163539</v>
          </cell>
          <cell r="K19">
            <v>168534</v>
          </cell>
          <cell r="L19">
            <v>170914</v>
          </cell>
          <cell r="M19">
            <v>172478</v>
          </cell>
          <cell r="N19">
            <v>172713</v>
          </cell>
          <cell r="O19">
            <v>173550</v>
          </cell>
        </row>
        <row r="20">
          <cell r="A20" t="str">
            <v>lu Luxembourg (Grand-Duché)</v>
          </cell>
          <cell r="C20">
            <v>3551</v>
          </cell>
          <cell r="D20">
            <v>3773</v>
          </cell>
          <cell r="E20">
            <v>3790</v>
          </cell>
          <cell r="F20">
            <v>3843</v>
          </cell>
          <cell r="G20">
            <v>3755</v>
          </cell>
          <cell r="H20">
            <v>3335</v>
          </cell>
          <cell r="I20">
            <v>3401</v>
          </cell>
          <cell r="J20">
            <v>3351</v>
          </cell>
          <cell r="K20">
            <v>3274</v>
          </cell>
          <cell r="L20">
            <v>3440</v>
          </cell>
          <cell r="M20">
            <v>3628</v>
          </cell>
          <cell r="N20">
            <v>3765</v>
          </cell>
          <cell r="O20">
            <v>3979</v>
          </cell>
        </row>
        <row r="21">
          <cell r="A21" t="str">
            <v>NL Netherlands</v>
          </cell>
          <cell r="C21">
            <v>66841</v>
          </cell>
          <cell r="D21">
            <v>69936</v>
          </cell>
          <cell r="E21">
            <v>70067</v>
          </cell>
          <cell r="F21">
            <v>70785</v>
          </cell>
          <cell r="G21">
            <v>70609</v>
          </cell>
          <cell r="H21">
            <v>73355</v>
          </cell>
          <cell r="I21">
            <v>76254</v>
          </cell>
          <cell r="J21">
            <v>75127</v>
          </cell>
          <cell r="K21">
            <v>75006</v>
          </cell>
          <cell r="L21">
            <v>74475</v>
          </cell>
          <cell r="M21">
            <v>75655</v>
          </cell>
          <cell r="N21">
            <v>77587</v>
          </cell>
          <cell r="O21">
            <v>78195</v>
          </cell>
        </row>
        <row r="22">
          <cell r="A22" t="str">
            <v>AT Austria</v>
          </cell>
          <cell r="C22">
            <v>24517</v>
          </cell>
          <cell r="D22">
            <v>26214</v>
          </cell>
          <cell r="E22">
            <v>25277</v>
          </cell>
          <cell r="F22">
            <v>25598</v>
          </cell>
          <cell r="G22">
            <v>25663</v>
          </cell>
          <cell r="H22">
            <v>26774</v>
          </cell>
          <cell r="I22">
            <v>28314</v>
          </cell>
          <cell r="J22">
            <v>28296</v>
          </cell>
          <cell r="K22">
            <v>28699</v>
          </cell>
          <cell r="L22">
            <v>28581</v>
          </cell>
          <cell r="M22">
            <v>28433</v>
          </cell>
          <cell r="N22">
            <v>31179</v>
          </cell>
          <cell r="O22">
            <v>30733</v>
          </cell>
        </row>
        <row r="23">
          <cell r="A23" t="str">
            <v>PT Portugal</v>
          </cell>
          <cell r="C23">
            <v>16890</v>
          </cell>
          <cell r="D23">
            <v>17172</v>
          </cell>
          <cell r="E23">
            <v>18344</v>
          </cell>
          <cell r="F23">
            <v>17988</v>
          </cell>
          <cell r="G23">
            <v>18584</v>
          </cell>
          <cell r="H23">
            <v>19611</v>
          </cell>
          <cell r="I23">
            <v>19560</v>
          </cell>
          <cell r="J23">
            <v>20744</v>
          </cell>
          <cell r="K23">
            <v>22246</v>
          </cell>
          <cell r="L23">
            <v>23892</v>
          </cell>
          <cell r="M23">
            <v>24108</v>
          </cell>
          <cell r="N23">
            <v>24760</v>
          </cell>
          <cell r="O23">
            <v>25942</v>
          </cell>
        </row>
        <row r="24">
          <cell r="A24" t="str">
            <v>FI Finland</v>
          </cell>
          <cell r="C24">
            <v>28701</v>
          </cell>
          <cell r="D24">
            <v>29007</v>
          </cell>
          <cell r="E24">
            <v>27909</v>
          </cell>
          <cell r="F24">
            <v>28860</v>
          </cell>
          <cell r="G24">
            <v>30565</v>
          </cell>
          <cell r="H24">
            <v>28834</v>
          </cell>
          <cell r="I24">
            <v>31160</v>
          </cell>
          <cell r="J24">
            <v>32760</v>
          </cell>
          <cell r="K24">
            <v>33229</v>
          </cell>
          <cell r="L24">
            <v>32807</v>
          </cell>
          <cell r="M24">
            <v>32508</v>
          </cell>
          <cell r="N24">
            <v>33322</v>
          </cell>
          <cell r="O24">
            <v>35136</v>
          </cell>
        </row>
        <row r="25">
          <cell r="A25" t="str">
            <v>SE Sweden</v>
          </cell>
          <cell r="C25">
            <v>47118</v>
          </cell>
          <cell r="D25">
            <v>48741</v>
          </cell>
          <cell r="E25">
            <v>46333</v>
          </cell>
          <cell r="F25">
            <v>46609</v>
          </cell>
          <cell r="G25">
            <v>49650</v>
          </cell>
          <cell r="H25">
            <v>50370</v>
          </cell>
          <cell r="I25">
            <v>51576</v>
          </cell>
          <cell r="J25">
            <v>50271</v>
          </cell>
          <cell r="K25">
            <v>50699</v>
          </cell>
          <cell r="L25">
            <v>50812</v>
          </cell>
          <cell r="M25">
            <v>47863</v>
          </cell>
          <cell r="N25">
            <v>51453</v>
          </cell>
          <cell r="O25">
            <v>51465</v>
          </cell>
        </row>
        <row r="26">
          <cell r="A26" t="str">
            <v>UK United Kingdom</v>
          </cell>
          <cell r="C26">
            <v>211082</v>
          </cell>
          <cell r="D26">
            <v>215311</v>
          </cell>
          <cell r="E26">
            <v>215390</v>
          </cell>
          <cell r="F26">
            <v>217851</v>
          </cell>
          <cell r="G26">
            <v>218866</v>
          </cell>
          <cell r="H26">
            <v>218011</v>
          </cell>
          <cell r="I26">
            <v>228248</v>
          </cell>
          <cell r="J26">
            <v>222693</v>
          </cell>
          <cell r="K26">
            <v>230304</v>
          </cell>
          <cell r="L26">
            <v>228717</v>
          </cell>
          <cell r="M26">
            <v>230416</v>
          </cell>
          <cell r="N26">
            <v>231962</v>
          </cell>
          <cell r="O26">
            <v>224140</v>
          </cell>
        </row>
        <row r="27">
          <cell r="A27" t="str">
            <v>eea18 European Economic Area (EEA) (EU-15 plus IS, LI, NO)</v>
          </cell>
          <cell r="C27">
            <v>1342546</v>
          </cell>
          <cell r="D27">
            <v>1368867</v>
          </cell>
          <cell r="E27">
            <v>1360360</v>
          </cell>
          <cell r="F27">
            <v>1360625</v>
          </cell>
          <cell r="G27">
            <v>1360469</v>
          </cell>
          <cell r="H27">
            <v>1388655</v>
          </cell>
          <cell r="I27">
            <v>1438388</v>
          </cell>
          <cell r="J27">
            <v>1432725</v>
          </cell>
          <cell r="K27">
            <v>1463658</v>
          </cell>
          <cell r="L27">
            <v>1467877</v>
          </cell>
          <cell r="M27">
            <v>1484578</v>
          </cell>
          <cell r="N27">
            <v>1514571</v>
          </cell>
          <cell r="O27">
            <v>1505059</v>
          </cell>
        </row>
        <row r="28">
          <cell r="A28" t="str">
            <v>IS Iceland</v>
          </cell>
          <cell r="C28">
            <v>2214</v>
          </cell>
          <cell r="D28">
            <v>2033</v>
          </cell>
          <cell r="E28">
            <v>2076</v>
          </cell>
          <cell r="F28">
            <v>2154</v>
          </cell>
          <cell r="G28">
            <v>2139</v>
          </cell>
          <cell r="H28">
            <v>2141</v>
          </cell>
          <cell r="I28">
            <v>2468</v>
          </cell>
          <cell r="J28">
            <v>2517</v>
          </cell>
          <cell r="K28">
            <v>2685</v>
          </cell>
          <cell r="L28">
            <v>3074</v>
          </cell>
          <cell r="M28">
            <v>3230</v>
          </cell>
          <cell r="N28">
            <v>3349</v>
          </cell>
          <cell r="O28">
            <v>3390</v>
          </cell>
        </row>
        <row r="29">
          <cell r="A29" t="str">
            <v>NO Norway</v>
          </cell>
          <cell r="C29">
            <v>21568</v>
          </cell>
          <cell r="D29">
            <v>21995</v>
          </cell>
          <cell r="E29">
            <v>22420</v>
          </cell>
          <cell r="F29">
            <v>23794</v>
          </cell>
          <cell r="G29">
            <v>23518</v>
          </cell>
          <cell r="H29">
            <v>23684</v>
          </cell>
          <cell r="I29">
            <v>23212</v>
          </cell>
          <cell r="J29">
            <v>24439</v>
          </cell>
          <cell r="K29">
            <v>25517</v>
          </cell>
          <cell r="L29">
            <v>26712</v>
          </cell>
          <cell r="M29">
            <v>26071</v>
          </cell>
          <cell r="N29">
            <v>26904</v>
          </cell>
          <cell r="O29">
            <v>26278</v>
          </cell>
        </row>
        <row r="30">
          <cell r="A30" t="str">
            <v>EU15 European Union (15 countries)</v>
          </cell>
          <cell r="C30">
            <v>1318765</v>
          </cell>
          <cell r="D30">
            <v>1344838</v>
          </cell>
          <cell r="E30">
            <v>1335864</v>
          </cell>
          <cell r="F30">
            <v>1334677</v>
          </cell>
          <cell r="G30">
            <v>1334813</v>
          </cell>
          <cell r="H30">
            <v>1362830</v>
          </cell>
          <cell r="I30">
            <v>1412708</v>
          </cell>
          <cell r="J30">
            <v>1405769</v>
          </cell>
          <cell r="K30">
            <v>1435456</v>
          </cell>
          <cell r="L30">
            <v>1438090</v>
          </cell>
          <cell r="M30">
            <v>1455277</v>
          </cell>
          <cell r="N30">
            <v>1484317</v>
          </cell>
          <cell r="O30">
            <v>1475390</v>
          </cell>
        </row>
        <row r="31">
          <cell r="A31" t="str">
            <v>BG Bulgaria</v>
          </cell>
          <cell r="C31">
            <v>27961</v>
          </cell>
          <cell r="D31">
            <v>22426</v>
          </cell>
          <cell r="E31">
            <v>20724</v>
          </cell>
          <cell r="F31">
            <v>22056</v>
          </cell>
          <cell r="G31">
            <v>21352</v>
          </cell>
          <cell r="H31">
            <v>23304</v>
          </cell>
          <cell r="I31">
            <v>23091</v>
          </cell>
          <cell r="J31">
            <v>20549</v>
          </cell>
          <cell r="K31">
            <v>20086</v>
          </cell>
          <cell r="L31">
            <v>18145</v>
          </cell>
          <cell r="M31">
            <v>18296</v>
          </cell>
          <cell r="N31">
            <v>19062</v>
          </cell>
          <cell r="O31">
            <v>18721</v>
          </cell>
        </row>
        <row r="32">
          <cell r="A32" t="str">
            <v>CY Cyprus</v>
          </cell>
          <cell r="C32">
            <v>1823</v>
          </cell>
          <cell r="D32">
            <v>1568</v>
          </cell>
          <cell r="E32">
            <v>1815</v>
          </cell>
          <cell r="F32">
            <v>1865</v>
          </cell>
          <cell r="G32">
            <v>2144</v>
          </cell>
          <cell r="H32">
            <v>1948</v>
          </cell>
          <cell r="I32">
            <v>2093</v>
          </cell>
          <cell r="J32">
            <v>2043</v>
          </cell>
          <cell r="K32">
            <v>2291</v>
          </cell>
          <cell r="L32">
            <v>2265</v>
          </cell>
          <cell r="M32">
            <v>2392</v>
          </cell>
          <cell r="N32">
            <v>2410</v>
          </cell>
          <cell r="O32">
            <v>2411</v>
          </cell>
        </row>
        <row r="33">
          <cell r="A33" t="str">
            <v>CZ Czech Republic</v>
          </cell>
          <cell r="C33">
            <v>47203</v>
          </cell>
          <cell r="D33">
            <v>42847</v>
          </cell>
          <cell r="E33">
            <v>43146</v>
          </cell>
          <cell r="F33">
            <v>41687</v>
          </cell>
          <cell r="G33">
            <v>40277</v>
          </cell>
          <cell r="H33">
            <v>40588</v>
          </cell>
          <cell r="I33">
            <v>41805</v>
          </cell>
          <cell r="J33">
            <v>42048</v>
          </cell>
          <cell r="K33">
            <v>40624</v>
          </cell>
          <cell r="L33">
            <v>37750</v>
          </cell>
          <cell r="M33">
            <v>40103</v>
          </cell>
          <cell r="N33">
            <v>40977</v>
          </cell>
          <cell r="O33">
            <v>40933</v>
          </cell>
        </row>
        <row r="34">
          <cell r="A34" t="str">
            <v>EE Estonia</v>
          </cell>
          <cell r="C34">
            <v>9883</v>
          </cell>
          <cell r="D34">
            <v>9201</v>
          </cell>
          <cell r="E34">
            <v>6841</v>
          </cell>
          <cell r="F34">
            <v>5349</v>
          </cell>
          <cell r="G34">
            <v>5542</v>
          </cell>
          <cell r="H34">
            <v>5280</v>
          </cell>
          <cell r="I34">
            <v>5602</v>
          </cell>
          <cell r="J34">
            <v>5513</v>
          </cell>
          <cell r="K34">
            <v>5224</v>
          </cell>
          <cell r="L34">
            <v>4881</v>
          </cell>
          <cell r="M34">
            <v>4572</v>
          </cell>
          <cell r="N34">
            <v>5097</v>
          </cell>
          <cell r="O34">
            <v>4963</v>
          </cell>
        </row>
        <row r="35">
          <cell r="A35" t="str">
            <v>HU Hungary</v>
          </cell>
          <cell r="C35">
            <v>28101</v>
          </cell>
          <cell r="D35">
            <v>26903</v>
          </cell>
          <cell r="E35">
            <v>24555</v>
          </cell>
          <cell r="F35">
            <v>24746</v>
          </cell>
          <cell r="G35">
            <v>24522</v>
          </cell>
          <cell r="H35">
            <v>25223</v>
          </cell>
          <cell r="I35">
            <v>25800</v>
          </cell>
          <cell r="J35">
            <v>25307</v>
          </cell>
          <cell r="K35">
            <v>25089</v>
          </cell>
          <cell r="L35">
            <v>25347</v>
          </cell>
          <cell r="M35">
            <v>24941</v>
          </cell>
          <cell r="N35">
            <v>25389</v>
          </cell>
          <cell r="O35">
            <v>25168</v>
          </cell>
        </row>
        <row r="36">
          <cell r="A36" t="str">
            <v>LT Lithuania</v>
          </cell>
          <cell r="C36">
            <v>16051</v>
          </cell>
          <cell r="D36">
            <v>16159</v>
          </cell>
          <cell r="E36">
            <v>10889</v>
          </cell>
          <cell r="F36">
            <v>8751</v>
          </cell>
          <cell r="G36">
            <v>7683</v>
          </cell>
          <cell r="H36">
            <v>8314</v>
          </cell>
          <cell r="I36">
            <v>8881</v>
          </cell>
          <cell r="J36">
            <v>8352</v>
          </cell>
          <cell r="K36">
            <v>9341</v>
          </cell>
          <cell r="L36">
            <v>7929</v>
          </cell>
          <cell r="M36">
            <v>7226</v>
          </cell>
          <cell r="N36">
            <v>8178</v>
          </cell>
          <cell r="O36">
            <v>8673</v>
          </cell>
        </row>
        <row r="37">
          <cell r="A37" t="str">
            <v>LV Latvia</v>
          </cell>
          <cell r="C37">
            <v>4108</v>
          </cell>
          <cell r="D37">
            <v>6702</v>
          </cell>
          <cell r="E37">
            <v>5510</v>
          </cell>
          <cell r="F37">
            <v>4498</v>
          </cell>
          <cell r="G37">
            <v>4177</v>
          </cell>
          <cell r="H37">
            <v>3718</v>
          </cell>
          <cell r="I37">
            <v>3575</v>
          </cell>
          <cell r="J37">
            <v>3332</v>
          </cell>
          <cell r="K37">
            <v>3261</v>
          </cell>
          <cell r="L37">
            <v>3824</v>
          </cell>
          <cell r="M37">
            <v>3676</v>
          </cell>
          <cell r="N37">
            <v>4288</v>
          </cell>
          <cell r="O37">
            <v>4244</v>
          </cell>
        </row>
        <row r="38">
          <cell r="A38" t="str">
            <v>MT Malta</v>
          </cell>
          <cell r="C38">
            <v>581</v>
          </cell>
          <cell r="D38">
            <v>603</v>
          </cell>
          <cell r="E38">
            <v>618</v>
          </cell>
          <cell r="F38">
            <v>745</v>
          </cell>
          <cell r="G38">
            <v>725</v>
          </cell>
          <cell r="H38">
            <v>795</v>
          </cell>
          <cell r="I38">
            <v>877</v>
          </cell>
          <cell r="J38">
            <v>927</v>
          </cell>
          <cell r="K38">
            <v>974</v>
          </cell>
          <cell r="L38">
            <v>968</v>
          </cell>
          <cell r="M38">
            <v>940</v>
          </cell>
          <cell r="N38">
            <v>823</v>
          </cell>
          <cell r="O38">
            <v>823</v>
          </cell>
        </row>
        <row r="39">
          <cell r="A39" t="str">
            <v>PL Poland</v>
          </cell>
          <cell r="C39">
            <v>100005</v>
          </cell>
          <cell r="D39">
            <v>98407</v>
          </cell>
          <cell r="E39">
            <v>97411</v>
          </cell>
          <cell r="F39">
            <v>101512</v>
          </cell>
          <cell r="G39">
            <v>96724</v>
          </cell>
          <cell r="H39">
            <v>99992</v>
          </cell>
          <cell r="I39">
            <v>107114</v>
          </cell>
          <cell r="J39">
            <v>103189</v>
          </cell>
          <cell r="K39">
            <v>97294</v>
          </cell>
          <cell r="L39">
            <v>93275</v>
          </cell>
          <cell r="M39">
            <v>90194</v>
          </cell>
          <cell r="N39">
            <v>90218</v>
          </cell>
          <cell r="O39">
            <v>88838</v>
          </cell>
        </row>
        <row r="40">
          <cell r="A40" t="str">
            <v>RO Romania</v>
          </cell>
          <cell r="C40">
            <v>61319</v>
          </cell>
          <cell r="D40">
            <v>50508</v>
          </cell>
          <cell r="E40">
            <v>45912</v>
          </cell>
          <cell r="F40">
            <v>44043</v>
          </cell>
          <cell r="G40">
            <v>41619</v>
          </cell>
          <cell r="H40">
            <v>45063</v>
          </cell>
          <cell r="I40">
            <v>48356</v>
          </cell>
          <cell r="J40">
            <v>43614</v>
          </cell>
          <cell r="K40">
            <v>39381</v>
          </cell>
          <cell r="L40">
            <v>35328</v>
          </cell>
          <cell r="M40">
            <v>37015</v>
          </cell>
          <cell r="N40">
            <v>36773</v>
          </cell>
          <cell r="O40">
            <v>35753</v>
          </cell>
        </row>
        <row r="41">
          <cell r="A41" t="str">
            <v>SI Slovenia</v>
          </cell>
          <cell r="C41">
            <v>5516</v>
          </cell>
          <cell r="D41">
            <v>5376</v>
          </cell>
          <cell r="E41">
            <v>5263</v>
          </cell>
          <cell r="F41">
            <v>5468</v>
          </cell>
          <cell r="G41">
            <v>5678</v>
          </cell>
          <cell r="H41">
            <v>6087</v>
          </cell>
          <cell r="I41">
            <v>6382</v>
          </cell>
          <cell r="J41">
            <v>6461</v>
          </cell>
          <cell r="K41">
            <v>6404</v>
          </cell>
          <cell r="L41">
            <v>6330</v>
          </cell>
          <cell r="M41">
            <v>6367</v>
          </cell>
          <cell r="N41">
            <v>6737</v>
          </cell>
          <cell r="O41">
            <v>6878</v>
          </cell>
        </row>
        <row r="42">
          <cell r="A42" t="str">
            <v>SK Slovak Republic</v>
          </cell>
          <cell r="C42">
            <v>20976</v>
          </cell>
          <cell r="D42">
            <v>18781</v>
          </cell>
          <cell r="E42">
            <v>17555</v>
          </cell>
          <cell r="F42">
            <v>16568</v>
          </cell>
          <cell r="G42">
            <v>16318</v>
          </cell>
          <cell r="H42">
            <v>16664</v>
          </cell>
          <cell r="I42">
            <v>16059</v>
          </cell>
          <cell r="J42">
            <v>16881</v>
          </cell>
          <cell r="K42">
            <v>16608</v>
          </cell>
          <cell r="L42">
            <v>16485</v>
          </cell>
          <cell r="M42">
            <v>16463</v>
          </cell>
          <cell r="N42">
            <v>18397</v>
          </cell>
          <cell r="O42">
            <v>18563</v>
          </cell>
        </row>
        <row r="43">
          <cell r="A43" t="str">
            <v>TR Turkey</v>
          </cell>
          <cell r="C43">
            <v>52281</v>
          </cell>
          <cell r="D43">
            <v>53125</v>
          </cell>
          <cell r="E43">
            <v>54670</v>
          </cell>
          <cell r="F43">
            <v>57851</v>
          </cell>
          <cell r="G43">
            <v>56736</v>
          </cell>
          <cell r="H43">
            <v>62027</v>
          </cell>
          <cell r="I43">
            <v>67424</v>
          </cell>
          <cell r="J43">
            <v>71034</v>
          </cell>
          <cell r="K43">
            <v>72308</v>
          </cell>
          <cell r="L43">
            <v>71022</v>
          </cell>
          <cell r="M43">
            <v>77354</v>
          </cell>
          <cell r="N43">
            <v>71875</v>
          </cell>
          <cell r="O43">
            <v>74951</v>
          </cell>
        </row>
        <row r="46">
          <cell r="A46" t="str">
            <v>THEME</v>
          </cell>
          <cell r="B46" t="str">
            <v>THEME2</v>
          </cell>
          <cell r="C46" t="str">
            <v>Economy and Finance</v>
          </cell>
        </row>
        <row r="47">
          <cell r="A47" t="str">
            <v>DOMAIN</v>
          </cell>
          <cell r="B47" t="str">
            <v>AGGS</v>
          </cell>
          <cell r="C47" t="str">
            <v>National accounts - Aggregates - Annual data</v>
          </cell>
        </row>
        <row r="48">
          <cell r="A48" t="str">
            <v>COLLECT</v>
          </cell>
          <cell r="B48" t="str">
            <v>AGGS_GDP</v>
          </cell>
          <cell r="C48" t="str">
            <v>GDP and main aggregates</v>
          </cell>
        </row>
        <row r="49">
          <cell r="A49" t="str">
            <v>TABLE</v>
          </cell>
          <cell r="B49" t="str">
            <v>A_GDP_K</v>
          </cell>
          <cell r="C49" t="str">
            <v>GDP and main components - Constant prices</v>
          </cell>
        </row>
        <row r="52">
          <cell r="A52" t="str">
            <v>UNIT</v>
          </cell>
          <cell r="B52" t="str">
            <v>MIO_EUR_KP95 Millions of euro (at 1995 prices)</v>
          </cell>
        </row>
        <row r="53">
          <cell r="A53" t="str">
            <v>INDIC</v>
          </cell>
          <cell r="B53" t="str">
            <v>B1GM Gross domestic product at market prices</v>
          </cell>
        </row>
        <row r="55">
          <cell r="B55" t="str">
            <v>TIME</v>
          </cell>
          <cell r="C55" t="str">
            <v>1990A00</v>
          </cell>
          <cell r="D55" t="str">
            <v>1991A00</v>
          </cell>
          <cell r="E55" t="str">
            <v>1992A00</v>
          </cell>
          <cell r="F55" t="str">
            <v>1993A00</v>
          </cell>
          <cell r="G55" t="str">
            <v>1994A00</v>
          </cell>
          <cell r="H55" t="str">
            <v>1995A00</v>
          </cell>
          <cell r="I55" t="str">
            <v>1996A00</v>
          </cell>
          <cell r="J55" t="str">
            <v>1997A00</v>
          </cell>
          <cell r="K55" t="str">
            <v>1998A00</v>
          </cell>
          <cell r="L55" t="str">
            <v>1999A00</v>
          </cell>
          <cell r="M55" t="str">
            <v>2000A00</v>
          </cell>
          <cell r="N55" t="str">
            <v>2001A00</v>
          </cell>
          <cell r="O55" t="str">
            <v>2002A00</v>
          </cell>
          <cell r="P55" t="str">
            <v>2003A00</v>
          </cell>
          <cell r="Q55" t="str">
            <v>2004A00</v>
          </cell>
        </row>
        <row r="56">
          <cell r="A56" t="str">
            <v>GEO</v>
          </cell>
        </row>
        <row r="57">
          <cell r="A57" t="str">
            <v>eu25 European Union (25 countries)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6822875.5</v>
          </cell>
          <cell r="I57">
            <v>6939475.5999999996</v>
          </cell>
          <cell r="J57">
            <v>7117360.5999999996</v>
          </cell>
          <cell r="K57">
            <v>7327327.5</v>
          </cell>
          <cell r="L57">
            <v>7538141.2999999998</v>
          </cell>
          <cell r="M57">
            <v>7806436.2999999998</v>
          </cell>
          <cell r="N57">
            <v>7937047.7000000002</v>
          </cell>
          <cell r="O57">
            <v>8021323.2000000002</v>
          </cell>
          <cell r="P57">
            <v>8089261.5999999996</v>
          </cell>
          <cell r="Q57" t="str">
            <v>8246078.6 f</v>
          </cell>
          <cell r="R57" t="str">
            <v>8444115.1 f</v>
          </cell>
        </row>
        <row r="58">
          <cell r="A58" t="str">
            <v>eu15 European Union (15 countries)</v>
          </cell>
          <cell r="C58">
            <v>0</v>
          </cell>
          <cell r="D58">
            <v>6220392.5</v>
          </cell>
          <cell r="E58">
            <v>6298029.5</v>
          </cell>
          <cell r="F58">
            <v>6269425.9000000004</v>
          </cell>
          <cell r="G58">
            <v>6441829.0999999996</v>
          </cell>
          <cell r="H58">
            <v>6594580.5999999996</v>
          </cell>
          <cell r="I58">
            <v>6700626.5999999996</v>
          </cell>
          <cell r="J58">
            <v>6867062.0999999996</v>
          </cell>
          <cell r="K58">
            <v>7067612.5999999996</v>
          </cell>
          <cell r="L58">
            <v>7269938.5999999996</v>
          </cell>
          <cell r="M58">
            <v>7527394.9000000004</v>
          </cell>
          <cell r="N58">
            <v>7651321.5999999996</v>
          </cell>
          <cell r="O58">
            <v>7728691.4000000004</v>
          </cell>
          <cell r="P58">
            <v>7786280.2999999998</v>
          </cell>
          <cell r="Q58" t="str">
            <v>7939410.0 f</v>
          </cell>
          <cell r="R58" t="str">
            <v>8127679.1 f</v>
          </cell>
          <cell r="S58" t="e">
            <v>#DIV/0!</v>
          </cell>
        </row>
        <row r="59">
          <cell r="A59" t="str">
            <v>nms10 New Member States (CZ, EE, CY, LV, LT, HU, MT, PL, SI, SK)</v>
          </cell>
          <cell r="D59">
            <v>0</v>
          </cell>
          <cell r="E59">
            <v>0</v>
          </cell>
          <cell r="F59">
            <v>0</v>
          </cell>
          <cell r="G59">
            <v>209755.71799999999</v>
          </cell>
          <cell r="H59">
            <v>221177.59299999999</v>
          </cell>
          <cell r="I59">
            <v>231373.73800000001</v>
          </cell>
          <cell r="J59">
            <v>242299.13699999999</v>
          </cell>
          <cell r="K59">
            <v>251405.367</v>
          </cell>
          <cell r="L59">
            <v>268916.09999999998</v>
          </cell>
          <cell r="M59">
            <v>279824.3</v>
          </cell>
          <cell r="N59">
            <v>286567.5</v>
          </cell>
          <cell r="O59">
            <v>293535.2</v>
          </cell>
          <cell r="P59" t="str">
            <v>303989.4 f</v>
          </cell>
          <cell r="Q59" t="str">
            <v>316232.7 f</v>
          </cell>
          <cell r="R59" t="str">
            <v>329728.0 f</v>
          </cell>
        </row>
        <row r="60">
          <cell r="A60" t="str">
            <v>eurozone Euro-zone (EUR-11 up to 31.12.2000 / EUR-12 from 1.1.2001)</v>
          </cell>
          <cell r="D60">
            <v>5037898.5999999996</v>
          </cell>
          <cell r="E60">
            <v>5114933.8</v>
          </cell>
          <cell r="F60">
            <v>5072901.7</v>
          </cell>
          <cell r="G60">
            <v>5193602.9000000004</v>
          </cell>
          <cell r="H60">
            <v>5309458.5999999996</v>
          </cell>
          <cell r="I60">
            <v>5384127.7000000002</v>
          </cell>
          <cell r="J60">
            <v>5509010.7999999998</v>
          </cell>
          <cell r="K60">
            <v>5666877.0999999996</v>
          </cell>
          <cell r="L60">
            <v>5826002.4000000004</v>
          </cell>
          <cell r="M60">
            <v>6028503.0999999996</v>
          </cell>
          <cell r="N60">
            <v>6232784.0999999996</v>
          </cell>
          <cell r="O60">
            <v>6286887.2999999998</v>
          </cell>
          <cell r="P60">
            <v>6316764.9000000004</v>
          </cell>
          <cell r="Q60" t="str">
            <v>6425485.5 f</v>
          </cell>
          <cell r="R60" t="str">
            <v>6572121.8 f</v>
          </cell>
        </row>
        <row r="61">
          <cell r="A61" t="str">
            <v>eurozone12 Euro-zone (EUR-11 plus GR up to 31.12.2000 / EUR-12 from 1.1.2001)</v>
          </cell>
          <cell r="D61">
            <v>5125007.5</v>
          </cell>
          <cell r="E61">
            <v>5202650</v>
          </cell>
          <cell r="F61">
            <v>5159215.2</v>
          </cell>
          <cell r="G61">
            <v>5281642.5</v>
          </cell>
          <cell r="H61">
            <v>5399345.7000000002</v>
          </cell>
          <cell r="I61">
            <v>5476136</v>
          </cell>
          <cell r="J61">
            <v>5604365.9000000004</v>
          </cell>
          <cell r="K61">
            <v>5765439.7000000002</v>
          </cell>
          <cell r="L61">
            <v>5927935.5</v>
          </cell>
          <cell r="M61">
            <v>6134971.7999999998</v>
          </cell>
          <cell r="N61">
            <v>6232784.0999999996</v>
          </cell>
          <cell r="O61">
            <v>6286887.2999999998</v>
          </cell>
          <cell r="P61">
            <v>6316764.9000000004</v>
          </cell>
          <cell r="Q61" t="str">
            <v>6425485.5 f</v>
          </cell>
          <cell r="R61" t="str">
            <v>6572121.8 f</v>
          </cell>
        </row>
        <row r="62">
          <cell r="A62" t="str">
            <v>BE Belgium</v>
          </cell>
          <cell r="C62">
            <v>195504.9</v>
          </cell>
          <cell r="D62">
            <v>199088.7</v>
          </cell>
          <cell r="E62">
            <v>202136</v>
          </cell>
          <cell r="F62">
            <v>200191.7</v>
          </cell>
          <cell r="G62">
            <v>206651.9</v>
          </cell>
          <cell r="H62">
            <v>211550.7</v>
          </cell>
          <cell r="I62">
            <v>214046</v>
          </cell>
          <cell r="J62">
            <v>221436.3</v>
          </cell>
          <cell r="K62">
            <v>225907.20000000001</v>
          </cell>
          <cell r="L62">
            <v>233141.1</v>
          </cell>
          <cell r="M62">
            <v>242100.5</v>
          </cell>
          <cell r="N62">
            <v>243638.39999999999</v>
          </cell>
          <cell r="O62">
            <v>245343.3</v>
          </cell>
          <cell r="P62">
            <v>248066.3</v>
          </cell>
          <cell r="Q62" t="str">
            <v>252946.6 f</v>
          </cell>
          <cell r="R62" t="str">
            <v>259163.1 f</v>
          </cell>
          <cell r="S62">
            <v>0.24620099035880938</v>
          </cell>
        </row>
        <row r="63">
          <cell r="A63" t="str">
            <v>DK Denmark</v>
          </cell>
          <cell r="C63">
            <v>124988.1</v>
          </cell>
          <cell r="D63">
            <v>126381.6</v>
          </cell>
          <cell r="E63">
            <v>127153.5</v>
          </cell>
          <cell r="F63">
            <v>127151.7</v>
          </cell>
          <cell r="G63">
            <v>134101.79999999999</v>
          </cell>
          <cell r="H63">
            <v>137793.4</v>
          </cell>
          <cell r="I63">
            <v>141263.9</v>
          </cell>
          <cell r="J63">
            <v>145458.9</v>
          </cell>
          <cell r="K63">
            <v>149048.79999999999</v>
          </cell>
          <cell r="L63">
            <v>152976.5</v>
          </cell>
          <cell r="M63">
            <v>157309</v>
          </cell>
          <cell r="N63">
            <v>159758.79999999999</v>
          </cell>
          <cell r="O63">
            <v>161383.9</v>
          </cell>
          <cell r="P63">
            <v>162082.20000000001</v>
          </cell>
          <cell r="Q63" t="str">
            <v>165506.3 f</v>
          </cell>
          <cell r="R63" t="str">
            <v>169084.2 f</v>
          </cell>
          <cell r="S63">
            <v>0.27819208388638583</v>
          </cell>
        </row>
        <row r="64">
          <cell r="A64" t="str">
            <v>DE Germany (including ex-GDR from 1991)</v>
          </cell>
          <cell r="C64">
            <v>0</v>
          </cell>
          <cell r="D64">
            <v>1785742.2</v>
          </cell>
          <cell r="E64">
            <v>1825720</v>
          </cell>
          <cell r="F64">
            <v>1805887.7</v>
          </cell>
          <cell r="G64">
            <v>1848266.2</v>
          </cell>
          <cell r="H64">
            <v>1880206.6</v>
          </cell>
          <cell r="I64">
            <v>1894611.1</v>
          </cell>
          <cell r="J64">
            <v>1921019.4</v>
          </cell>
          <cell r="K64">
            <v>1958596.4</v>
          </cell>
          <cell r="L64">
            <v>1998678.5</v>
          </cell>
          <cell r="M64">
            <v>2055774.7</v>
          </cell>
          <cell r="N64">
            <v>2073206.2</v>
          </cell>
          <cell r="O64">
            <v>2076859.5</v>
          </cell>
          <cell r="P64">
            <v>2074771.9</v>
          </cell>
          <cell r="Q64" t="str">
            <v>2105655.0 f</v>
          </cell>
          <cell r="R64" t="str">
            <v>2142843.8 f</v>
          </cell>
          <cell r="S64" t="e">
            <v>#DIV/0!</v>
          </cell>
        </row>
        <row r="65">
          <cell r="A65" t="str">
            <v>GR Greece</v>
          </cell>
          <cell r="C65">
            <v>84488.3</v>
          </cell>
          <cell r="D65">
            <v>87108.9</v>
          </cell>
          <cell r="E65">
            <v>87716.2</v>
          </cell>
          <cell r="F65">
            <v>86313.5</v>
          </cell>
          <cell r="G65">
            <v>88039.6</v>
          </cell>
          <cell r="H65">
            <v>89887.2</v>
          </cell>
          <cell r="I65">
            <v>92008.2</v>
          </cell>
          <cell r="J65">
            <v>95355.1</v>
          </cell>
          <cell r="K65">
            <v>98562.6</v>
          </cell>
          <cell r="L65">
            <v>101933.1</v>
          </cell>
          <cell r="M65">
            <v>106468.7</v>
          </cell>
          <cell r="N65">
            <v>110770.4</v>
          </cell>
          <cell r="O65">
            <v>115046.3</v>
          </cell>
          <cell r="P65">
            <v>119973.3</v>
          </cell>
          <cell r="Q65" t="str">
            <v>124778.4 f</v>
          </cell>
          <cell r="R65" t="str">
            <v>128856.2 f</v>
          </cell>
          <cell r="S65">
            <v>0.31107384099336821</v>
          </cell>
        </row>
        <row r="66">
          <cell r="A66" t="str">
            <v>ES Spain</v>
          </cell>
          <cell r="C66">
            <v>414690.7</v>
          </cell>
          <cell r="D66">
            <v>425238</v>
          </cell>
          <cell r="E66">
            <v>429193.8</v>
          </cell>
          <cell r="F66">
            <v>424767.4</v>
          </cell>
          <cell r="G66">
            <v>434889.5</v>
          </cell>
          <cell r="H66">
            <v>446881.1</v>
          </cell>
          <cell r="I66">
            <v>457772.7</v>
          </cell>
          <cell r="J66">
            <v>476203.8</v>
          </cell>
          <cell r="K66">
            <v>496896.9</v>
          </cell>
          <cell r="L66">
            <v>517885</v>
          </cell>
          <cell r="M66">
            <v>539696.9</v>
          </cell>
          <cell r="N66">
            <v>555041.19999999995</v>
          </cell>
          <cell r="O66">
            <v>566377.9</v>
          </cell>
          <cell r="P66">
            <v>580116.4</v>
          </cell>
          <cell r="Q66" t="str">
            <v>596098.4 f</v>
          </cell>
          <cell r="R66" t="str">
            <v>615509.1 f</v>
          </cell>
          <cell r="S66">
            <v>0.338446220279355</v>
          </cell>
        </row>
        <row r="67">
          <cell r="A67" t="str">
            <v>FR France</v>
          </cell>
          <cell r="C67">
            <v>1126971.8999999999</v>
          </cell>
          <cell r="D67">
            <v>1138197.8999999999</v>
          </cell>
          <cell r="E67">
            <v>1155178.3</v>
          </cell>
          <cell r="F67">
            <v>1144929.3999999999</v>
          </cell>
          <cell r="G67">
            <v>1168583.8</v>
          </cell>
          <cell r="H67">
            <v>1188100.5</v>
          </cell>
          <cell r="I67">
            <v>1201204.5</v>
          </cell>
          <cell r="J67">
            <v>1224080.8</v>
          </cell>
          <cell r="K67">
            <v>1265714.8999999999</v>
          </cell>
          <cell r="L67">
            <v>1306383.8999999999</v>
          </cell>
          <cell r="M67">
            <v>1355935.6</v>
          </cell>
          <cell r="N67">
            <v>1384351.2</v>
          </cell>
          <cell r="O67">
            <v>1400755.5</v>
          </cell>
          <cell r="P67">
            <v>1407303.9</v>
          </cell>
          <cell r="Q67" t="str">
            <v>1431781.7 f</v>
          </cell>
          <cell r="R67" t="str">
            <v>1466738.6 f</v>
          </cell>
          <cell r="S67">
            <v>0.22838129326915779</v>
          </cell>
        </row>
        <row r="68">
          <cell r="A68" t="str">
            <v>IE Ireland</v>
          </cell>
          <cell r="C68">
            <v>40447.199999999997</v>
          </cell>
          <cell r="D68">
            <v>41227.699999999997</v>
          </cell>
          <cell r="E68">
            <v>42606</v>
          </cell>
          <cell r="F68">
            <v>43753.2</v>
          </cell>
          <cell r="G68">
            <v>46271.6</v>
          </cell>
          <cell r="H68">
            <v>50835.9</v>
          </cell>
          <cell r="I68">
            <v>54940.5</v>
          </cell>
          <cell r="J68">
            <v>61034.2</v>
          </cell>
          <cell r="K68">
            <v>66309</v>
          </cell>
          <cell r="L68">
            <v>73789.899999999994</v>
          </cell>
          <cell r="M68">
            <v>81228.7</v>
          </cell>
          <cell r="N68">
            <v>86257.600000000006</v>
          </cell>
          <cell r="O68">
            <v>92224.9</v>
          </cell>
          <cell r="P68">
            <v>93506.4</v>
          </cell>
          <cell r="Q68" t="str">
            <v>96957.0 f</v>
          </cell>
          <cell r="R68" t="str">
            <v>101401.0 f</v>
          </cell>
          <cell r="S68">
            <v>1.1325975592871695</v>
          </cell>
        </row>
        <row r="69">
          <cell r="A69" t="str">
            <v>IT Italy</v>
          </cell>
          <cell r="C69">
            <v>787686.6</v>
          </cell>
          <cell r="D69">
            <v>798636.7</v>
          </cell>
          <cell r="E69">
            <v>804710.9</v>
          </cell>
          <cell r="F69">
            <v>797599.3</v>
          </cell>
          <cell r="G69">
            <v>815205.9</v>
          </cell>
          <cell r="H69">
            <v>839041.5</v>
          </cell>
          <cell r="I69">
            <v>848213</v>
          </cell>
          <cell r="J69">
            <v>865400.3</v>
          </cell>
          <cell r="K69">
            <v>880925.4</v>
          </cell>
          <cell r="L69">
            <v>895581.4</v>
          </cell>
          <cell r="M69">
            <v>922690.9</v>
          </cell>
          <cell r="N69">
            <v>938969.2</v>
          </cell>
          <cell r="O69">
            <v>942346.4</v>
          </cell>
          <cell r="P69">
            <v>944769.9</v>
          </cell>
          <cell r="Q69" t="str">
            <v>956178.6 f</v>
          </cell>
          <cell r="R69" t="str">
            <v>976313.6 f</v>
          </cell>
          <cell r="S69">
            <v>0.19205937996152267</v>
          </cell>
        </row>
        <row r="70">
          <cell r="A70" t="str">
            <v>lu Luxembourg (Grand-Duché)</v>
          </cell>
          <cell r="C70">
            <v>11391</v>
          </cell>
          <cell r="D70">
            <v>12375.7</v>
          </cell>
          <cell r="E70">
            <v>12600.9</v>
          </cell>
          <cell r="F70">
            <v>13130.2</v>
          </cell>
          <cell r="G70">
            <v>13631.9</v>
          </cell>
          <cell r="H70">
            <v>13827.7</v>
          </cell>
          <cell r="I70">
            <v>14288.9</v>
          </cell>
          <cell r="J70">
            <v>15476.4</v>
          </cell>
          <cell r="K70">
            <v>16542.5</v>
          </cell>
          <cell r="L70">
            <v>17838.400000000001</v>
          </cell>
          <cell r="M70">
            <v>19451</v>
          </cell>
          <cell r="N70">
            <v>19713.3</v>
          </cell>
          <cell r="O70">
            <v>20050.900000000001</v>
          </cell>
          <cell r="P70">
            <v>20477.599999999999</v>
          </cell>
          <cell r="Q70" t="str">
            <v>20961.6 f</v>
          </cell>
          <cell r="R70" t="str">
            <v>21621.3 f</v>
          </cell>
          <cell r="S70">
            <v>0.73060310771661841</v>
          </cell>
        </row>
        <row r="71">
          <cell r="A71" t="str">
            <v>NL Netherlands</v>
          </cell>
          <cell r="C71">
            <v>286217.90000000002</v>
          </cell>
          <cell r="D71">
            <v>293102.3</v>
          </cell>
          <cell r="E71">
            <v>297467.90000000002</v>
          </cell>
          <cell r="F71">
            <v>299405</v>
          </cell>
          <cell r="G71">
            <v>307981.8</v>
          </cell>
          <cell r="H71">
            <v>317323.09999999998</v>
          </cell>
          <cell r="I71">
            <v>326967.7</v>
          </cell>
          <cell r="J71">
            <v>339518.5</v>
          </cell>
          <cell r="K71">
            <v>354285.8</v>
          </cell>
          <cell r="L71">
            <v>368442</v>
          </cell>
          <cell r="M71">
            <v>381214.4</v>
          </cell>
          <cell r="N71">
            <v>385847.7</v>
          </cell>
          <cell r="O71">
            <v>386785.3</v>
          </cell>
          <cell r="P71">
            <v>384009.3</v>
          </cell>
          <cell r="Q71" t="str">
            <v>387698.6 f</v>
          </cell>
          <cell r="R71" t="str">
            <v>393903.1 f</v>
          </cell>
          <cell r="S71">
            <v>0.34809073786090949</v>
          </cell>
        </row>
        <row r="72">
          <cell r="A72" t="str">
            <v>AT Austria</v>
          </cell>
          <cell r="C72">
            <v>162491.70000000001</v>
          </cell>
          <cell r="D72">
            <v>167889.6</v>
          </cell>
          <cell r="E72">
            <v>171758.5</v>
          </cell>
          <cell r="F72">
            <v>172474.2</v>
          </cell>
          <cell r="G72">
            <v>176967.8</v>
          </cell>
          <cell r="H72">
            <v>179840.4</v>
          </cell>
          <cell r="I72">
            <v>183439.9</v>
          </cell>
          <cell r="J72">
            <v>186363.4</v>
          </cell>
          <cell r="K72">
            <v>193671</v>
          </cell>
          <cell r="L72">
            <v>198821</v>
          </cell>
          <cell r="M72">
            <v>205620.9</v>
          </cell>
          <cell r="N72">
            <v>207164.5</v>
          </cell>
          <cell r="O72">
            <v>209993.3</v>
          </cell>
          <cell r="P72">
            <v>211566.1</v>
          </cell>
          <cell r="Q72" t="str">
            <v>215304.3 f</v>
          </cell>
          <cell r="R72" t="str">
            <v>220588.1 f</v>
          </cell>
          <cell r="S72">
            <v>0.27492358071212242</v>
          </cell>
        </row>
        <row r="73">
          <cell r="A73" t="str">
            <v>PT Portugal</v>
          </cell>
          <cell r="C73">
            <v>75936.800000000003</v>
          </cell>
          <cell r="D73">
            <v>79253.8</v>
          </cell>
          <cell r="E73">
            <v>80117.3</v>
          </cell>
          <cell r="F73">
            <v>78480.3</v>
          </cell>
          <cell r="G73">
            <v>79237.5</v>
          </cell>
          <cell r="H73">
            <v>82631</v>
          </cell>
          <cell r="I73">
            <v>85560.3</v>
          </cell>
          <cell r="J73">
            <v>88948.6</v>
          </cell>
          <cell r="K73">
            <v>93022.8</v>
          </cell>
          <cell r="L73">
            <v>96558.5</v>
          </cell>
          <cell r="M73">
            <v>99821.1</v>
          </cell>
          <cell r="N73">
            <v>101582.7</v>
          </cell>
          <cell r="O73">
            <v>102102.7</v>
          </cell>
          <cell r="P73">
            <v>100836.5</v>
          </cell>
          <cell r="Q73" t="str">
            <v>101673.8 f</v>
          </cell>
          <cell r="R73" t="str">
            <v>103916.6 f</v>
          </cell>
          <cell r="S73">
            <v>0.33772689921092258</v>
          </cell>
        </row>
        <row r="74">
          <cell r="A74" t="str">
            <v>FI Finland</v>
          </cell>
          <cell r="C74">
            <v>103774.39999999999</v>
          </cell>
          <cell r="D74">
            <v>97146</v>
          </cell>
          <cell r="E74">
            <v>93444.3</v>
          </cell>
          <cell r="F74">
            <v>92283.4</v>
          </cell>
          <cell r="G74">
            <v>95914.9</v>
          </cell>
          <cell r="H74">
            <v>99220</v>
          </cell>
          <cell r="I74">
            <v>103083</v>
          </cell>
          <cell r="J74">
            <v>109529</v>
          </cell>
          <cell r="K74">
            <v>115005.2</v>
          </cell>
          <cell r="L74">
            <v>118882.6</v>
          </cell>
          <cell r="M74">
            <v>124968.5</v>
          </cell>
          <cell r="N74">
            <v>126300.3</v>
          </cell>
          <cell r="O74">
            <v>129171.4</v>
          </cell>
          <cell r="P74">
            <v>131595</v>
          </cell>
          <cell r="Q74" t="str">
            <v>135018.3 f</v>
          </cell>
          <cell r="R74" t="str">
            <v>138720.6 f</v>
          </cell>
          <cell r="S74">
            <v>0.21706605868113926</v>
          </cell>
        </row>
        <row r="75">
          <cell r="A75" t="str">
            <v>SE Sweden</v>
          </cell>
          <cell r="C75">
            <v>182880.8</v>
          </cell>
          <cell r="D75">
            <v>180906.7</v>
          </cell>
          <cell r="E75">
            <v>178582.7</v>
          </cell>
          <cell r="F75">
            <v>175019.5</v>
          </cell>
          <cell r="G75">
            <v>182308.7</v>
          </cell>
          <cell r="H75">
            <v>189698.1</v>
          </cell>
          <cell r="I75">
            <v>192147.20000000001</v>
          </cell>
          <cell r="J75">
            <v>196831.1</v>
          </cell>
          <cell r="K75">
            <v>204006.6</v>
          </cell>
          <cell r="L75">
            <v>213346.8</v>
          </cell>
          <cell r="M75">
            <v>222578</v>
          </cell>
          <cell r="N75">
            <v>224635</v>
          </cell>
          <cell r="O75">
            <v>229349.2</v>
          </cell>
          <cell r="P75">
            <v>233044.2</v>
          </cell>
          <cell r="Q75" t="str">
            <v>238502.5 f</v>
          </cell>
          <cell r="R75" t="str">
            <v>244628.5 f</v>
          </cell>
          <cell r="S75">
            <v>0.22831374315947883</v>
          </cell>
        </row>
        <row r="76">
          <cell r="A76" t="str">
            <v>UK United Kingdom</v>
          </cell>
          <cell r="C76">
            <v>797993.6</v>
          </cell>
          <cell r="D76">
            <v>787101.2</v>
          </cell>
          <cell r="E76">
            <v>788637.4</v>
          </cell>
          <cell r="F76">
            <v>807027.5</v>
          </cell>
          <cell r="G76">
            <v>842746.9</v>
          </cell>
          <cell r="H76">
            <v>866786.6</v>
          </cell>
          <cell r="I76">
            <v>891204.8</v>
          </cell>
          <cell r="J76">
            <v>920412.1</v>
          </cell>
          <cell r="K76">
            <v>948881.1</v>
          </cell>
          <cell r="L76">
            <v>975996.4</v>
          </cell>
          <cell r="M76">
            <v>1013666.1</v>
          </cell>
          <cell r="N76">
            <v>1036998.6</v>
          </cell>
          <cell r="O76">
            <v>1055336.5</v>
          </cell>
          <cell r="P76">
            <v>1079038.2</v>
          </cell>
          <cell r="Q76" t="str">
            <v>1111483.9 f</v>
          </cell>
          <cell r="R76" t="str">
            <v>1142123.0 f</v>
          </cell>
          <cell r="S76">
            <v>0.29950741459580632</v>
          </cell>
        </row>
        <row r="77">
          <cell r="A77" t="str">
            <v>IS Iceland</v>
          </cell>
          <cell r="C77">
            <v>5289.5</v>
          </cell>
          <cell r="D77">
            <v>5313.4</v>
          </cell>
          <cell r="E77">
            <v>5226.7</v>
          </cell>
          <cell r="F77">
            <v>5249.1</v>
          </cell>
          <cell r="G77">
            <v>5366.2</v>
          </cell>
          <cell r="H77">
            <v>5339.1</v>
          </cell>
          <cell r="I77">
            <v>5783.3</v>
          </cell>
          <cell r="J77">
            <v>6051</v>
          </cell>
          <cell r="K77">
            <v>6393.9</v>
          </cell>
          <cell r="L77">
            <v>6738.8</v>
          </cell>
          <cell r="M77">
            <v>7177.3</v>
          </cell>
          <cell r="N77">
            <v>7389.4</v>
          </cell>
          <cell r="O77">
            <v>7341.9</v>
          </cell>
          <cell r="P77" t="str">
            <v>7481.4 f</v>
          </cell>
          <cell r="Q77" t="str">
            <v>7758.2 f</v>
          </cell>
          <cell r="R77" t="str">
            <v>8192.7 f</v>
          </cell>
          <cell r="S77">
            <v>0.39699404480574718</v>
          </cell>
        </row>
        <row r="78">
          <cell r="A78" t="str">
            <v>NO Norway</v>
          </cell>
          <cell r="C78">
            <v>93678</v>
          </cell>
          <cell r="D78">
            <v>97065.600000000006</v>
          </cell>
          <cell r="E78">
            <v>100268.8</v>
          </cell>
          <cell r="F78">
            <v>103001.5</v>
          </cell>
          <cell r="G78">
            <v>108415.5</v>
          </cell>
          <cell r="H78">
            <v>113139.5</v>
          </cell>
          <cell r="I78">
            <v>119084</v>
          </cell>
          <cell r="J78">
            <v>125263</v>
          </cell>
          <cell r="K78">
            <v>128556.7</v>
          </cell>
          <cell r="L78">
            <v>131299.20000000001</v>
          </cell>
          <cell r="M78">
            <v>135024.29999999999</v>
          </cell>
          <cell r="N78">
            <v>138705.60000000001</v>
          </cell>
          <cell r="O78">
            <v>140615.20000000001</v>
          </cell>
          <cell r="P78">
            <v>141203.4</v>
          </cell>
          <cell r="Q78" t="str">
            <v>145432.7 f</v>
          </cell>
          <cell r="R78" t="str">
            <v>149387.0 f</v>
          </cell>
          <cell r="S78">
            <v>0.48066354960609758</v>
          </cell>
        </row>
        <row r="79">
          <cell r="A79" t="str">
            <v>EU15 European Union (15 countries)</v>
          </cell>
          <cell r="C79">
            <v>0</v>
          </cell>
          <cell r="D79">
            <v>6220392.5</v>
          </cell>
          <cell r="E79">
            <v>6298029.5</v>
          </cell>
          <cell r="F79">
            <v>6269425.9000000004</v>
          </cell>
          <cell r="G79">
            <v>6441829.0999999996</v>
          </cell>
          <cell r="H79">
            <v>6594580.5999999996</v>
          </cell>
          <cell r="I79">
            <v>6700626.5999999996</v>
          </cell>
          <cell r="J79">
            <v>6867062.0999999996</v>
          </cell>
          <cell r="K79">
            <v>7067612.5999999996</v>
          </cell>
          <cell r="L79">
            <v>7269938.5999999996</v>
          </cell>
          <cell r="M79">
            <v>7527394.9000000004</v>
          </cell>
          <cell r="N79">
            <v>7651321.5999999996</v>
          </cell>
          <cell r="O79">
            <v>7728691.4000000004</v>
          </cell>
          <cell r="P79">
            <v>7786280.2999999998</v>
          </cell>
          <cell r="Q79" t="str">
            <v>7939410.0 f</v>
          </cell>
          <cell r="R79" t="str">
            <v>8127679.1 f</v>
          </cell>
          <cell r="S79" t="e">
            <v>#DIV/0!</v>
          </cell>
        </row>
        <row r="80">
          <cell r="A80" t="str">
            <v>BG Bulgaria</v>
          </cell>
          <cell r="C80">
            <v>0</v>
          </cell>
          <cell r="D80">
            <v>10469.4</v>
          </cell>
          <cell r="E80">
            <v>9710.1</v>
          </cell>
          <cell r="F80">
            <v>9566.4</v>
          </cell>
          <cell r="G80">
            <v>9740.2999999999993</v>
          </cell>
          <cell r="H80">
            <v>10018.9</v>
          </cell>
          <cell r="I80">
            <v>9077.4</v>
          </cell>
          <cell r="J80">
            <v>8589.9</v>
          </cell>
          <cell r="K80">
            <v>8924.5</v>
          </cell>
          <cell r="L80">
            <v>9133.7000000000007</v>
          </cell>
          <cell r="M80">
            <v>9626.1</v>
          </cell>
          <cell r="N80">
            <v>10018.6</v>
          </cell>
          <cell r="O80">
            <v>10509.8</v>
          </cell>
          <cell r="P80">
            <v>10959.3</v>
          </cell>
          <cell r="Q80" t="str">
            <v>11503.2 f</v>
          </cell>
          <cell r="R80" t="str">
            <v>12132.1 f</v>
          </cell>
          <cell r="S80" t="e">
            <v>#DIV/0!</v>
          </cell>
        </row>
        <row r="81">
          <cell r="A81" t="str">
            <v>CY Cyprus</v>
          </cell>
          <cell r="C81">
            <v>5413.1</v>
          </cell>
          <cell r="D81">
            <v>5453.2</v>
          </cell>
          <cell r="E81">
            <v>5981.4</v>
          </cell>
          <cell r="F81">
            <v>6023.3</v>
          </cell>
          <cell r="G81">
            <v>6378.6</v>
          </cell>
          <cell r="H81">
            <v>6794.9</v>
          </cell>
          <cell r="I81">
            <v>6923.9</v>
          </cell>
          <cell r="J81">
            <v>7083.1</v>
          </cell>
          <cell r="K81">
            <v>7422.5</v>
          </cell>
          <cell r="L81">
            <v>7773.1</v>
          </cell>
          <cell r="M81">
            <v>8160.7</v>
          </cell>
          <cell r="N81">
            <v>8486.4</v>
          </cell>
          <cell r="O81">
            <v>8655.7000000000007</v>
          </cell>
          <cell r="P81">
            <v>8829</v>
          </cell>
          <cell r="Q81" t="str">
            <v>9125.4 f</v>
          </cell>
          <cell r="R81" t="str">
            <v>9500.0 f</v>
          </cell>
          <cell r="S81">
            <v>0.56775230459440973</v>
          </cell>
        </row>
        <row r="82">
          <cell r="A82" t="str">
            <v>CZ Czech Republic</v>
          </cell>
          <cell r="C82">
            <v>41773.777999999998</v>
          </cell>
          <cell r="D82">
            <v>36921.777999999998</v>
          </cell>
          <cell r="E82">
            <v>36734.752999999997</v>
          </cell>
          <cell r="F82">
            <v>36757.493999999999</v>
          </cell>
          <cell r="G82">
            <v>37573.322999999997</v>
          </cell>
          <cell r="H82">
            <v>39804.271000000001</v>
          </cell>
          <cell r="I82">
            <v>41513.430999999997</v>
          </cell>
          <cell r="J82">
            <v>41195.786</v>
          </cell>
          <cell r="K82">
            <v>40766.14</v>
          </cell>
          <cell r="L82">
            <v>40957</v>
          </cell>
          <cell r="M82">
            <v>42289.8</v>
          </cell>
          <cell r="N82">
            <v>43596.6</v>
          </cell>
          <cell r="O82">
            <v>44449.599999999999</v>
          </cell>
          <cell r="P82">
            <v>45745.4</v>
          </cell>
          <cell r="Q82" t="str">
            <v>47079.0 f</v>
          </cell>
          <cell r="R82" t="str">
            <v>48673.9 f</v>
          </cell>
          <cell r="S82">
            <v>4.3635555299786466E-2</v>
          </cell>
        </row>
        <row r="83">
          <cell r="A83" t="str">
            <v>EE Estonia</v>
          </cell>
          <cell r="C83">
            <v>0</v>
          </cell>
          <cell r="D83">
            <v>0</v>
          </cell>
          <cell r="E83">
            <v>0</v>
          </cell>
          <cell r="F83">
            <v>2793.8</v>
          </cell>
          <cell r="G83">
            <v>2749</v>
          </cell>
          <cell r="H83">
            <v>2873.8</v>
          </cell>
          <cell r="I83">
            <v>3003.5</v>
          </cell>
          <cell r="J83">
            <v>3319.6</v>
          </cell>
          <cell r="K83">
            <v>3492.4</v>
          </cell>
          <cell r="L83">
            <v>3489.7</v>
          </cell>
          <cell r="M83">
            <v>3762.1</v>
          </cell>
          <cell r="N83">
            <v>4002.6</v>
          </cell>
          <cell r="O83">
            <v>4292.6000000000004</v>
          </cell>
          <cell r="P83">
            <v>4513.3999999999996</v>
          </cell>
          <cell r="Q83" t="str">
            <v>4755.2 f</v>
          </cell>
          <cell r="R83" t="str">
            <v>5037.8 f</v>
          </cell>
          <cell r="S83" t="e">
            <v>#DIV/0!</v>
          </cell>
        </row>
        <row r="84">
          <cell r="A84" t="str">
            <v>HU Hungary</v>
          </cell>
          <cell r="C84">
            <v>0</v>
          </cell>
          <cell r="D84">
            <v>33568.5</v>
          </cell>
          <cell r="E84">
            <v>32864.199999999997</v>
          </cell>
          <cell r="F84">
            <v>32667</v>
          </cell>
          <cell r="G84">
            <v>33614.400000000001</v>
          </cell>
          <cell r="H84">
            <v>34118.6</v>
          </cell>
          <cell r="I84">
            <v>34568.9</v>
          </cell>
          <cell r="J84">
            <v>36147.4</v>
          </cell>
          <cell r="K84">
            <v>37904.199999999997</v>
          </cell>
          <cell r="L84">
            <v>39478.6</v>
          </cell>
          <cell r="M84">
            <v>41533.1</v>
          </cell>
          <cell r="N84">
            <v>43131.9</v>
          </cell>
          <cell r="O84">
            <v>44641</v>
          </cell>
          <cell r="P84">
            <v>45952.4</v>
          </cell>
          <cell r="Q84" t="str">
            <v>47437.8 f</v>
          </cell>
          <cell r="R84" t="str">
            <v>49054.5 f</v>
          </cell>
          <cell r="S84" t="e">
            <v>#DIV/0!</v>
          </cell>
        </row>
        <row r="85">
          <cell r="A85" t="str">
            <v>LT Lithuania</v>
          </cell>
          <cell r="C85">
            <v>8427</v>
          </cell>
          <cell r="D85">
            <v>7948.6</v>
          </cell>
          <cell r="E85">
            <v>6258.9</v>
          </cell>
          <cell r="F85">
            <v>5243.2</v>
          </cell>
          <cell r="G85">
            <v>4731.1000000000004</v>
          </cell>
          <cell r="H85">
            <v>4886.8</v>
          </cell>
          <cell r="I85">
            <v>5115.3999999999996</v>
          </cell>
          <cell r="J85">
            <v>5473.8</v>
          </cell>
          <cell r="K85">
            <v>5872.3</v>
          </cell>
          <cell r="L85">
            <v>5772.7</v>
          </cell>
          <cell r="M85">
            <v>5998.9</v>
          </cell>
          <cell r="N85">
            <v>6381.4</v>
          </cell>
          <cell r="O85">
            <v>6812.6</v>
          </cell>
          <cell r="P85">
            <v>7423.2</v>
          </cell>
          <cell r="Q85" t="str">
            <v>7936.9 f</v>
          </cell>
          <cell r="R85" t="str">
            <v>8456.9 f</v>
          </cell>
          <cell r="S85">
            <v>-0.2427435623590839</v>
          </cell>
        </row>
        <row r="86">
          <cell r="A86" t="str">
            <v>LV Latvia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3741.8</v>
          </cell>
          <cell r="I86">
            <v>3883.6</v>
          </cell>
          <cell r="J86">
            <v>4205.3</v>
          </cell>
          <cell r="K86">
            <v>4403.8999999999996</v>
          </cell>
          <cell r="L86">
            <v>4548.7</v>
          </cell>
          <cell r="M86">
            <v>4862.2</v>
          </cell>
          <cell r="N86">
            <v>5251.6</v>
          </cell>
          <cell r="O86">
            <v>5590.1</v>
          </cell>
          <cell r="P86">
            <v>6006.9</v>
          </cell>
          <cell r="Q86" t="str">
            <v>6381.2 f</v>
          </cell>
          <cell r="R86" t="str">
            <v>6774.2 f</v>
          </cell>
          <cell r="S86" t="e">
            <v>#DIV/0!</v>
          </cell>
        </row>
        <row r="87">
          <cell r="A87" t="str">
            <v>MT Malta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2913.2</v>
          </cell>
          <cell r="M87">
            <v>3100</v>
          </cell>
          <cell r="N87">
            <v>3063.9</v>
          </cell>
          <cell r="O87">
            <v>3116.7</v>
          </cell>
          <cell r="P87" t="str">
            <v>3128.9 f</v>
          </cell>
          <cell r="Q87" t="str">
            <v>3173.9 f</v>
          </cell>
          <cell r="R87" t="str">
            <v>3236.8 f</v>
          </cell>
          <cell r="S87" t="e">
            <v>#DIV/0!</v>
          </cell>
        </row>
        <row r="88">
          <cell r="A88" t="str">
            <v>PL Poland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103948.4</v>
          </cell>
          <cell r="I88">
            <v>110185.3</v>
          </cell>
          <cell r="J88">
            <v>117677.9</v>
          </cell>
          <cell r="K88">
            <v>123326.5</v>
          </cell>
          <cell r="L88">
            <v>128382.8</v>
          </cell>
          <cell r="M88">
            <v>133455.29999999999</v>
          </cell>
          <cell r="N88">
            <v>134811.9</v>
          </cell>
          <cell r="O88">
            <v>136658.9</v>
          </cell>
          <cell r="P88">
            <v>141807.4</v>
          </cell>
          <cell r="Q88" t="str">
            <v>148295.3 f</v>
          </cell>
          <cell r="R88" t="str">
            <v>155345.5 f</v>
          </cell>
          <cell r="S88" t="e">
            <v>#DIV/0!</v>
          </cell>
        </row>
        <row r="89">
          <cell r="A89" t="str">
            <v>RO Romania</v>
          </cell>
          <cell r="C89">
            <v>30215.868999999999</v>
          </cell>
          <cell r="D89">
            <v>26263.393</v>
          </cell>
          <cell r="E89">
            <v>23972.170999999998</v>
          </cell>
          <cell r="F89">
            <v>24336.79</v>
          </cell>
          <cell r="G89">
            <v>25294.351999999999</v>
          </cell>
          <cell r="H89">
            <v>27100.186000000002</v>
          </cell>
          <cell r="I89">
            <v>28170.118999999999</v>
          </cell>
          <cell r="J89">
            <v>26464.960999999999</v>
          </cell>
          <cell r="K89">
            <v>25190.004000000001</v>
          </cell>
          <cell r="L89">
            <v>24900.400000000001</v>
          </cell>
          <cell r="M89">
            <v>25435.5</v>
          </cell>
          <cell r="N89">
            <v>26896.7</v>
          </cell>
          <cell r="O89">
            <v>28229</v>
          </cell>
          <cell r="P89">
            <v>29598.3</v>
          </cell>
          <cell r="Q89" t="str">
            <v>31120.5 f</v>
          </cell>
          <cell r="R89" t="str">
            <v>32780.9 f</v>
          </cell>
          <cell r="S89">
            <v>-0.10984853687312446</v>
          </cell>
        </row>
        <row r="90">
          <cell r="A90" t="str">
            <v>SI Slovenia</v>
          </cell>
          <cell r="C90">
            <v>14768.2</v>
          </cell>
          <cell r="D90">
            <v>13453.8</v>
          </cell>
          <cell r="E90">
            <v>12718.8</v>
          </cell>
          <cell r="F90">
            <v>13080.4</v>
          </cell>
          <cell r="G90">
            <v>13777.3</v>
          </cell>
          <cell r="H90">
            <v>15319.3</v>
          </cell>
          <cell r="I90">
            <v>15877.4</v>
          </cell>
          <cell r="J90">
            <v>16633.400000000001</v>
          </cell>
          <cell r="K90">
            <v>17226.2</v>
          </cell>
          <cell r="L90">
            <v>18183</v>
          </cell>
          <cell r="M90">
            <v>18890.599999999999</v>
          </cell>
          <cell r="N90">
            <v>19396.599999999999</v>
          </cell>
          <cell r="O90">
            <v>20061.900000000001</v>
          </cell>
          <cell r="P90">
            <v>20516.400000000001</v>
          </cell>
          <cell r="Q90" t="str">
            <v>21172.6 f</v>
          </cell>
          <cell r="R90" t="str">
            <v>21925.9 f</v>
          </cell>
          <cell r="S90">
            <v>0.31340312292628747</v>
          </cell>
        </row>
        <row r="91">
          <cell r="A91" t="str">
            <v>SK Slovak Republic</v>
          </cell>
          <cell r="C91">
            <v>0</v>
          </cell>
          <cell r="D91">
            <v>0</v>
          </cell>
          <cell r="E91">
            <v>12311.9</v>
          </cell>
          <cell r="F91">
            <v>13195.7</v>
          </cell>
          <cell r="G91">
            <v>14014.5</v>
          </cell>
          <cell r="H91">
            <v>14833.5</v>
          </cell>
          <cell r="I91">
            <v>15745.2</v>
          </cell>
          <cell r="J91">
            <v>16471.2</v>
          </cell>
          <cell r="K91">
            <v>17164.8</v>
          </cell>
          <cell r="L91">
            <v>17417.2</v>
          </cell>
          <cell r="M91">
            <v>17771.7</v>
          </cell>
          <cell r="N91">
            <v>18444.5</v>
          </cell>
          <cell r="O91">
            <v>19256.099999999999</v>
          </cell>
          <cell r="P91">
            <v>20066.3</v>
          </cell>
          <cell r="Q91" t="str">
            <v>20875.5 f</v>
          </cell>
          <cell r="R91" t="str">
            <v>21722.4 f</v>
          </cell>
          <cell r="S91" t="e">
            <v>#DIV/0!</v>
          </cell>
        </row>
        <row r="92">
          <cell r="A92" t="str">
            <v>TR Turkey</v>
          </cell>
          <cell r="C92">
            <v>110624.3</v>
          </cell>
          <cell r="D92">
            <v>111649.2</v>
          </cell>
          <cell r="E92">
            <v>118330.6</v>
          </cell>
          <cell r="F92">
            <v>127846.8</v>
          </cell>
          <cell r="G92">
            <v>120871.9</v>
          </cell>
          <cell r="H92">
            <v>129564.1</v>
          </cell>
          <cell r="I92">
            <v>138640.5</v>
          </cell>
          <cell r="J92">
            <v>149078.39999999999</v>
          </cell>
          <cell r="K92">
            <v>153687.70000000001</v>
          </cell>
          <cell r="L92">
            <v>146450.70000000001</v>
          </cell>
          <cell r="M92">
            <v>157229</v>
          </cell>
          <cell r="N92">
            <v>145444</v>
          </cell>
          <cell r="O92">
            <v>156994.6</v>
          </cell>
          <cell r="P92">
            <v>166091.70000000001</v>
          </cell>
          <cell r="Q92" t="str">
            <v>173784.2 f</v>
          </cell>
          <cell r="R92" t="str">
            <v>182535.8 f</v>
          </cell>
          <cell r="S92">
            <v>0.31475634196103375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ndex of GIEC, GDP, T (2)"/>
      <sheetName val="Chart annual growth rates 95-02"/>
      <sheetName val="Chart index of GIEC, GDP, TECI"/>
      <sheetName val="Indices"/>
      <sheetName val="Data for Graphs"/>
      <sheetName val="Total energy intensity"/>
      <sheetName val="GDP at current prices"/>
      <sheetName val="GDP at 1995 prices"/>
      <sheetName val="GIEC"/>
      <sheetName val="GDP at 2000 prices"/>
      <sheetName val="Total energy intensity proj"/>
      <sheetName val="GIEC Projections"/>
      <sheetName val="GDP projections (2000 prices)"/>
      <sheetName val="GDP projections (1995 prices)"/>
      <sheetName val="New Cronos"/>
      <sheetName val="a_gdp_c current prices"/>
      <sheetName val="a_gdp_c constant prices"/>
      <sheetName val="ES 100a All products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INDIC_EN</v>
          </cell>
          <cell r="B1" t="str">
            <v>100900 Gross inland consumption</v>
          </cell>
        </row>
        <row r="2">
          <cell r="A2" t="str">
            <v>UNIT</v>
          </cell>
          <cell r="B2" t="str">
            <v>1000TOE Thousands tons of oil equivalent (TOE)</v>
          </cell>
        </row>
        <row r="3">
          <cell r="A3" t="str">
            <v>PRODUCT</v>
          </cell>
          <cell r="B3" t="str">
            <v>0000 All Products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5">
          <cell r="B5" t="str">
            <v>TIME</v>
          </cell>
          <cell r="C5" t="str">
            <v>1990A00</v>
          </cell>
          <cell r="D5" t="str">
            <v>1991A00</v>
          </cell>
          <cell r="E5" t="str">
            <v>1992A00</v>
          </cell>
          <cell r="F5" t="str">
            <v>1993A00</v>
          </cell>
          <cell r="G5" t="str">
            <v>1994A00</v>
          </cell>
          <cell r="H5" t="str">
            <v>1995A00</v>
          </cell>
          <cell r="I5" t="str">
            <v>1996A00</v>
          </cell>
          <cell r="J5" t="str">
            <v>1997A00</v>
          </cell>
          <cell r="K5" t="str">
            <v>1998A00</v>
          </cell>
          <cell r="L5" t="str">
            <v>1999A00</v>
          </cell>
          <cell r="M5" t="str">
            <v>2000A00</v>
          </cell>
          <cell r="N5" t="str">
            <v>2001A00</v>
          </cell>
        </row>
        <row r="6">
          <cell r="A6" t="str">
            <v>GEO</v>
          </cell>
        </row>
        <row r="7">
          <cell r="A7" t="str">
            <v>eu25 European Union (25 countries)</v>
          </cell>
          <cell r="C7">
            <v>1553010</v>
          </cell>
          <cell r="D7">
            <v>1571383</v>
          </cell>
          <cell r="E7">
            <v>1549468</v>
          </cell>
          <cell r="F7">
            <v>1545865</v>
          </cell>
          <cell r="G7">
            <v>1538603</v>
          </cell>
          <cell r="H7">
            <v>1571440</v>
          </cell>
          <cell r="I7">
            <v>1630897</v>
          </cell>
          <cell r="J7">
            <v>1619822</v>
          </cell>
          <cell r="K7">
            <v>1642566</v>
          </cell>
          <cell r="L7">
            <v>1637145</v>
          </cell>
          <cell r="M7">
            <v>1652151</v>
          </cell>
          <cell r="N7">
            <v>1686830</v>
          </cell>
          <cell r="O7">
            <v>1676885</v>
          </cell>
        </row>
        <row r="8">
          <cell r="A8" t="str">
            <v>eu15 European Union (15 countries)</v>
          </cell>
          <cell r="C8">
            <v>1318765</v>
          </cell>
          <cell r="D8">
            <v>1344838</v>
          </cell>
          <cell r="E8">
            <v>1335864</v>
          </cell>
          <cell r="F8">
            <v>1334677</v>
          </cell>
          <cell r="G8">
            <v>1334813</v>
          </cell>
          <cell r="H8">
            <v>1362830</v>
          </cell>
          <cell r="I8">
            <v>1412708</v>
          </cell>
          <cell r="J8">
            <v>1405769</v>
          </cell>
          <cell r="K8">
            <v>1435456</v>
          </cell>
          <cell r="L8">
            <v>1438090</v>
          </cell>
          <cell r="M8">
            <v>1455277</v>
          </cell>
          <cell r="N8">
            <v>1484317</v>
          </cell>
          <cell r="O8">
            <v>1475390</v>
          </cell>
        </row>
        <row r="9">
          <cell r="A9" t="str">
            <v>nms10 New Member States (CZ, EE, CY, LV, LT, HU, MT, PL, SI, SK)</v>
          </cell>
          <cell r="C9">
            <v>234246</v>
          </cell>
          <cell r="D9">
            <v>226545</v>
          </cell>
          <cell r="E9">
            <v>213605</v>
          </cell>
          <cell r="F9">
            <v>211188</v>
          </cell>
          <cell r="G9">
            <v>203790</v>
          </cell>
          <cell r="H9">
            <v>208610</v>
          </cell>
          <cell r="I9">
            <v>218189</v>
          </cell>
          <cell r="J9">
            <v>214053</v>
          </cell>
          <cell r="K9">
            <v>207110</v>
          </cell>
          <cell r="L9">
            <v>199055</v>
          </cell>
          <cell r="M9">
            <v>196873</v>
          </cell>
          <cell r="N9">
            <v>202513</v>
          </cell>
          <cell r="O9">
            <v>201495</v>
          </cell>
        </row>
        <row r="10">
          <cell r="A10" t="str">
            <v>eurozone Euro-zone (EUR-11 up to 31.12.2000 / EUR-12 from 1.1.2001)</v>
          </cell>
          <cell r="C10">
            <v>1019783</v>
          </cell>
          <cell r="D10">
            <v>1038006</v>
          </cell>
          <cell r="E10">
            <v>1031586</v>
          </cell>
          <cell r="F10">
            <v>1027386</v>
          </cell>
          <cell r="G10">
            <v>1022242</v>
          </cell>
          <cell r="H10">
            <v>1049870</v>
          </cell>
          <cell r="I10">
            <v>1084597</v>
          </cell>
          <cell r="J10">
            <v>1085912</v>
          </cell>
          <cell r="K10">
            <v>1106598</v>
          </cell>
          <cell r="L10">
            <v>1111588</v>
          </cell>
          <cell r="M10">
            <v>1129256</v>
          </cell>
          <cell r="N10">
            <v>1180689</v>
          </cell>
          <cell r="O10">
            <v>1179947</v>
          </cell>
        </row>
        <row r="11">
          <cell r="A11" t="str">
            <v>eurozone12 Euro-zone (EUR-11 plus GR up to 31.12.2000 / EUR-12 from 1.1.2001)</v>
          </cell>
          <cell r="C11">
            <v>1042028</v>
          </cell>
          <cell r="D11">
            <v>1060420</v>
          </cell>
          <cell r="E11">
            <v>1054627</v>
          </cell>
          <cell r="F11">
            <v>1049992</v>
          </cell>
          <cell r="G11">
            <v>1045848</v>
          </cell>
          <cell r="H11">
            <v>1074007</v>
          </cell>
          <cell r="I11">
            <v>1110002</v>
          </cell>
          <cell r="J11">
            <v>1111497</v>
          </cell>
          <cell r="K11">
            <v>1133473</v>
          </cell>
          <cell r="L11">
            <v>1138347</v>
          </cell>
          <cell r="M11">
            <v>1157331</v>
          </cell>
          <cell r="N11">
            <v>1180689</v>
          </cell>
          <cell r="O11">
            <v>1179947</v>
          </cell>
        </row>
        <row r="12">
          <cell r="A12" t="str">
            <v>BE Belgium</v>
          </cell>
          <cell r="C12">
            <v>47257</v>
          </cell>
          <cell r="D12">
            <v>49493</v>
          </cell>
          <cell r="E12">
            <v>50259</v>
          </cell>
          <cell r="F12">
            <v>48887</v>
          </cell>
          <cell r="G12">
            <v>49758</v>
          </cell>
          <cell r="H12">
            <v>50459</v>
          </cell>
          <cell r="I12">
            <v>53981</v>
          </cell>
          <cell r="J12">
            <v>55120</v>
          </cell>
          <cell r="K12">
            <v>56210</v>
          </cell>
          <cell r="L12">
            <v>56876</v>
          </cell>
          <cell r="M12">
            <v>57168</v>
          </cell>
          <cell r="N12">
            <v>55617</v>
          </cell>
          <cell r="O12">
            <v>52570</v>
          </cell>
        </row>
        <row r="13">
          <cell r="A13" t="str">
            <v>DK Denmark</v>
          </cell>
          <cell r="C13">
            <v>18537</v>
          </cell>
          <cell r="D13">
            <v>20366</v>
          </cell>
          <cell r="E13">
            <v>19514</v>
          </cell>
          <cell r="F13">
            <v>20225</v>
          </cell>
          <cell r="G13">
            <v>20448</v>
          </cell>
          <cell r="H13">
            <v>20441</v>
          </cell>
          <cell r="I13">
            <v>22881</v>
          </cell>
          <cell r="J13">
            <v>21308</v>
          </cell>
          <cell r="K13">
            <v>20980</v>
          </cell>
          <cell r="L13">
            <v>20215</v>
          </cell>
          <cell r="M13">
            <v>19666</v>
          </cell>
          <cell r="N13">
            <v>20213</v>
          </cell>
          <cell r="O13">
            <v>19839</v>
          </cell>
        </row>
        <row r="14">
          <cell r="A14" t="str">
            <v>DE Germany (including ex-GDR from 1991)</v>
          </cell>
          <cell r="C14">
            <v>356084</v>
          </cell>
          <cell r="D14">
            <v>347151</v>
          </cell>
          <cell r="E14">
            <v>340438</v>
          </cell>
          <cell r="F14">
            <v>339059</v>
          </cell>
          <cell r="G14">
            <v>336045</v>
          </cell>
          <cell r="H14">
            <v>337142</v>
          </cell>
          <cell r="I14">
            <v>348921</v>
          </cell>
          <cell r="J14">
            <v>345465</v>
          </cell>
          <cell r="K14">
            <v>344484</v>
          </cell>
          <cell r="L14">
            <v>338421</v>
          </cell>
          <cell r="M14">
            <v>340225</v>
          </cell>
          <cell r="N14">
            <v>350118</v>
          </cell>
          <cell r="O14">
            <v>343671</v>
          </cell>
        </row>
        <row r="15">
          <cell r="A15" t="str">
            <v>GR Greece</v>
          </cell>
          <cell r="C15">
            <v>22245</v>
          </cell>
          <cell r="D15">
            <v>22414</v>
          </cell>
          <cell r="E15">
            <v>23040</v>
          </cell>
          <cell r="F15">
            <v>22605</v>
          </cell>
          <cell r="G15">
            <v>23606</v>
          </cell>
          <cell r="H15">
            <v>24137</v>
          </cell>
          <cell r="I15">
            <v>25405</v>
          </cell>
          <cell r="J15">
            <v>25585</v>
          </cell>
          <cell r="K15">
            <v>26875</v>
          </cell>
          <cell r="L15">
            <v>26759</v>
          </cell>
          <cell r="M15">
            <v>28076</v>
          </cell>
          <cell r="N15">
            <v>28937</v>
          </cell>
          <cell r="O15">
            <v>29736</v>
          </cell>
        </row>
        <row r="16">
          <cell r="A16" t="str">
            <v>ES Spain</v>
          </cell>
          <cell r="C16">
            <v>89401</v>
          </cell>
          <cell r="D16">
            <v>94160</v>
          </cell>
          <cell r="E16">
            <v>95158</v>
          </cell>
          <cell r="F16">
            <v>91395</v>
          </cell>
          <cell r="G16">
            <v>97110</v>
          </cell>
          <cell r="H16">
            <v>102207</v>
          </cell>
          <cell r="I16">
            <v>100825</v>
          </cell>
          <cell r="J16">
            <v>106054</v>
          </cell>
          <cell r="K16">
            <v>111099</v>
          </cell>
          <cell r="L16">
            <v>117567</v>
          </cell>
          <cell r="M16">
            <v>122754</v>
          </cell>
          <cell r="N16">
            <v>126188</v>
          </cell>
          <cell r="O16">
            <v>129887</v>
          </cell>
        </row>
        <row r="17">
          <cell r="A17" t="str">
            <v>FR France</v>
          </cell>
          <cell r="C17">
            <v>223122</v>
          </cell>
          <cell r="D17">
            <v>235643</v>
          </cell>
          <cell r="E17">
            <v>232811</v>
          </cell>
          <cell r="F17">
            <v>235778</v>
          </cell>
          <cell r="G17">
            <v>226528</v>
          </cell>
          <cell r="H17">
            <v>235628</v>
          </cell>
          <cell r="I17">
            <v>249168</v>
          </cell>
          <cell r="J17">
            <v>243209</v>
          </cell>
          <cell r="K17">
            <v>250776</v>
          </cell>
          <cell r="L17">
            <v>250811</v>
          </cell>
          <cell r="M17">
            <v>258055</v>
          </cell>
          <cell r="N17">
            <v>261697</v>
          </cell>
          <cell r="O17">
            <v>261391</v>
          </cell>
        </row>
        <row r="18">
          <cell r="A18" t="str">
            <v>IE Ireland</v>
          </cell>
          <cell r="C18">
            <v>10343</v>
          </cell>
          <cell r="D18">
            <v>10263</v>
          </cell>
          <cell r="E18">
            <v>10185</v>
          </cell>
          <cell r="F18">
            <v>10459</v>
          </cell>
          <cell r="G18">
            <v>10946</v>
          </cell>
          <cell r="H18">
            <v>11027</v>
          </cell>
          <cell r="I18">
            <v>11722</v>
          </cell>
          <cell r="J18">
            <v>12247</v>
          </cell>
          <cell r="K18">
            <v>13041</v>
          </cell>
          <cell r="L18">
            <v>13804</v>
          </cell>
          <cell r="M18">
            <v>14242</v>
          </cell>
          <cell r="N18">
            <v>14806</v>
          </cell>
          <cell r="O18">
            <v>15156</v>
          </cell>
        </row>
        <row r="19">
          <cell r="A19" t="str">
            <v>IT Italy</v>
          </cell>
          <cell r="C19">
            <v>153076</v>
          </cell>
          <cell r="D19">
            <v>155194</v>
          </cell>
          <cell r="E19">
            <v>157349</v>
          </cell>
          <cell r="F19">
            <v>154734</v>
          </cell>
          <cell r="G19">
            <v>152679</v>
          </cell>
          <cell r="H19">
            <v>161499</v>
          </cell>
          <cell r="I19">
            <v>161290</v>
          </cell>
          <cell r="J19">
            <v>163539</v>
          </cell>
          <cell r="K19">
            <v>168534</v>
          </cell>
          <cell r="L19">
            <v>170914</v>
          </cell>
          <cell r="M19">
            <v>172478</v>
          </cell>
          <cell r="N19">
            <v>172713</v>
          </cell>
          <cell r="O19">
            <v>173550</v>
          </cell>
        </row>
        <row r="20">
          <cell r="A20" t="str">
            <v>lu Luxembourg (Grand-Duché)</v>
          </cell>
          <cell r="C20">
            <v>3551</v>
          </cell>
          <cell r="D20">
            <v>3773</v>
          </cell>
          <cell r="E20">
            <v>3790</v>
          </cell>
          <cell r="F20">
            <v>3843</v>
          </cell>
          <cell r="G20">
            <v>3755</v>
          </cell>
          <cell r="H20">
            <v>3335</v>
          </cell>
          <cell r="I20">
            <v>3401</v>
          </cell>
          <cell r="J20">
            <v>3351</v>
          </cell>
          <cell r="K20">
            <v>3274</v>
          </cell>
          <cell r="L20">
            <v>3440</v>
          </cell>
          <cell r="M20">
            <v>3628</v>
          </cell>
          <cell r="N20">
            <v>3765</v>
          </cell>
          <cell r="O20">
            <v>3979</v>
          </cell>
        </row>
        <row r="21">
          <cell r="A21" t="str">
            <v>NL Netherlands</v>
          </cell>
          <cell r="C21">
            <v>66841</v>
          </cell>
          <cell r="D21">
            <v>69936</v>
          </cell>
          <cell r="E21">
            <v>70067</v>
          </cell>
          <cell r="F21">
            <v>70785</v>
          </cell>
          <cell r="G21">
            <v>70609</v>
          </cell>
          <cell r="H21">
            <v>73355</v>
          </cell>
          <cell r="I21">
            <v>76254</v>
          </cell>
          <cell r="J21">
            <v>75127</v>
          </cell>
          <cell r="K21">
            <v>75006</v>
          </cell>
          <cell r="L21">
            <v>74475</v>
          </cell>
          <cell r="M21">
            <v>75655</v>
          </cell>
          <cell r="N21">
            <v>77587</v>
          </cell>
          <cell r="O21">
            <v>78195</v>
          </cell>
        </row>
        <row r="22">
          <cell r="A22" t="str">
            <v>AT Austria</v>
          </cell>
          <cell r="C22">
            <v>24517</v>
          </cell>
          <cell r="D22">
            <v>26214</v>
          </cell>
          <cell r="E22">
            <v>25277</v>
          </cell>
          <cell r="F22">
            <v>25598</v>
          </cell>
          <cell r="G22">
            <v>25663</v>
          </cell>
          <cell r="H22">
            <v>26774</v>
          </cell>
          <cell r="I22">
            <v>28314</v>
          </cell>
          <cell r="J22">
            <v>28296</v>
          </cell>
          <cell r="K22">
            <v>28699</v>
          </cell>
          <cell r="L22">
            <v>28581</v>
          </cell>
          <cell r="M22">
            <v>28433</v>
          </cell>
          <cell r="N22">
            <v>31179</v>
          </cell>
          <cell r="O22">
            <v>30733</v>
          </cell>
        </row>
        <row r="23">
          <cell r="A23" t="str">
            <v>PT Portugal</v>
          </cell>
          <cell r="C23">
            <v>16890</v>
          </cell>
          <cell r="D23">
            <v>17172</v>
          </cell>
          <cell r="E23">
            <v>18344</v>
          </cell>
          <cell r="F23">
            <v>17988</v>
          </cell>
          <cell r="G23">
            <v>18584</v>
          </cell>
          <cell r="H23">
            <v>19611</v>
          </cell>
          <cell r="I23">
            <v>19560</v>
          </cell>
          <cell r="J23">
            <v>20744</v>
          </cell>
          <cell r="K23">
            <v>22246</v>
          </cell>
          <cell r="L23">
            <v>23892</v>
          </cell>
          <cell r="M23">
            <v>24108</v>
          </cell>
          <cell r="N23">
            <v>24760</v>
          </cell>
          <cell r="O23">
            <v>25942</v>
          </cell>
        </row>
        <row r="24">
          <cell r="A24" t="str">
            <v>FI Finland</v>
          </cell>
          <cell r="C24">
            <v>28701</v>
          </cell>
          <cell r="D24">
            <v>29007</v>
          </cell>
          <cell r="E24">
            <v>27909</v>
          </cell>
          <cell r="F24">
            <v>28860</v>
          </cell>
          <cell r="G24">
            <v>30565</v>
          </cell>
          <cell r="H24">
            <v>28834</v>
          </cell>
          <cell r="I24">
            <v>31160</v>
          </cell>
          <cell r="J24">
            <v>32760</v>
          </cell>
          <cell r="K24">
            <v>33229</v>
          </cell>
          <cell r="L24">
            <v>32807</v>
          </cell>
          <cell r="M24">
            <v>32508</v>
          </cell>
          <cell r="N24">
            <v>33322</v>
          </cell>
          <cell r="O24">
            <v>35136</v>
          </cell>
        </row>
        <row r="25">
          <cell r="A25" t="str">
            <v>SE Sweden</v>
          </cell>
          <cell r="C25">
            <v>47118</v>
          </cell>
          <cell r="D25">
            <v>48741</v>
          </cell>
          <cell r="E25">
            <v>46333</v>
          </cell>
          <cell r="F25">
            <v>46609</v>
          </cell>
          <cell r="G25">
            <v>49650</v>
          </cell>
          <cell r="H25">
            <v>50370</v>
          </cell>
          <cell r="I25">
            <v>51576</v>
          </cell>
          <cell r="J25">
            <v>50271</v>
          </cell>
          <cell r="K25">
            <v>50699</v>
          </cell>
          <cell r="L25">
            <v>50812</v>
          </cell>
          <cell r="M25">
            <v>47863</v>
          </cell>
          <cell r="N25">
            <v>51453</v>
          </cell>
          <cell r="O25">
            <v>51465</v>
          </cell>
        </row>
        <row r="26">
          <cell r="A26" t="str">
            <v>UK United Kingdom</v>
          </cell>
          <cell r="C26">
            <v>211082</v>
          </cell>
          <cell r="D26">
            <v>215311</v>
          </cell>
          <cell r="E26">
            <v>215390</v>
          </cell>
          <cell r="F26">
            <v>217851</v>
          </cell>
          <cell r="G26">
            <v>218866</v>
          </cell>
          <cell r="H26">
            <v>218011</v>
          </cell>
          <cell r="I26">
            <v>228248</v>
          </cell>
          <cell r="J26">
            <v>222693</v>
          </cell>
          <cell r="K26">
            <v>230304</v>
          </cell>
          <cell r="L26">
            <v>228717</v>
          </cell>
          <cell r="M26">
            <v>230416</v>
          </cell>
          <cell r="N26">
            <v>231962</v>
          </cell>
          <cell r="O26">
            <v>224140</v>
          </cell>
        </row>
        <row r="27">
          <cell r="A27" t="str">
            <v>eea18 European Economic Area (EEA) (EU-15 plus IS, LI, NO)</v>
          </cell>
          <cell r="C27">
            <v>1342546</v>
          </cell>
          <cell r="D27">
            <v>1368867</v>
          </cell>
          <cell r="E27">
            <v>1360360</v>
          </cell>
          <cell r="F27">
            <v>1360625</v>
          </cell>
          <cell r="G27">
            <v>1360469</v>
          </cell>
          <cell r="H27">
            <v>1388655</v>
          </cell>
          <cell r="I27">
            <v>1438388</v>
          </cell>
          <cell r="J27">
            <v>1432725</v>
          </cell>
          <cell r="K27">
            <v>1463658</v>
          </cell>
          <cell r="L27">
            <v>1467877</v>
          </cell>
          <cell r="M27">
            <v>1484578</v>
          </cell>
          <cell r="N27">
            <v>1514571</v>
          </cell>
          <cell r="O27">
            <v>1505059</v>
          </cell>
        </row>
        <row r="28">
          <cell r="A28" t="str">
            <v>IS Iceland</v>
          </cell>
          <cell r="C28">
            <v>2214</v>
          </cell>
          <cell r="D28">
            <v>2033</v>
          </cell>
          <cell r="E28">
            <v>2076</v>
          </cell>
          <cell r="F28">
            <v>2154</v>
          </cell>
          <cell r="G28">
            <v>2139</v>
          </cell>
          <cell r="H28">
            <v>2141</v>
          </cell>
          <cell r="I28">
            <v>2468</v>
          </cell>
          <cell r="J28">
            <v>2517</v>
          </cell>
          <cell r="K28">
            <v>2685</v>
          </cell>
          <cell r="L28">
            <v>3074</v>
          </cell>
          <cell r="M28">
            <v>3230</v>
          </cell>
          <cell r="N28">
            <v>3349</v>
          </cell>
          <cell r="O28">
            <v>3390</v>
          </cell>
        </row>
        <row r="29">
          <cell r="A29" t="str">
            <v>NO Norway</v>
          </cell>
          <cell r="C29">
            <v>21568</v>
          </cell>
          <cell r="D29">
            <v>21995</v>
          </cell>
          <cell r="E29">
            <v>22420</v>
          </cell>
          <cell r="F29">
            <v>23794</v>
          </cell>
          <cell r="G29">
            <v>23518</v>
          </cell>
          <cell r="H29">
            <v>23684</v>
          </cell>
          <cell r="I29">
            <v>23212</v>
          </cell>
          <cell r="J29">
            <v>24439</v>
          </cell>
          <cell r="K29">
            <v>25517</v>
          </cell>
          <cell r="L29">
            <v>26712</v>
          </cell>
          <cell r="M29">
            <v>26071</v>
          </cell>
          <cell r="N29">
            <v>26904</v>
          </cell>
          <cell r="O29">
            <v>26278</v>
          </cell>
        </row>
        <row r="30">
          <cell r="A30" t="str">
            <v>EU15 European Union (15 countries)</v>
          </cell>
          <cell r="C30">
            <v>1318765</v>
          </cell>
          <cell r="D30">
            <v>1344838</v>
          </cell>
          <cell r="E30">
            <v>1335864</v>
          </cell>
          <cell r="F30">
            <v>1334677</v>
          </cell>
          <cell r="G30">
            <v>1334813</v>
          </cell>
          <cell r="H30">
            <v>1362830</v>
          </cell>
          <cell r="I30">
            <v>1412708</v>
          </cell>
          <cell r="J30">
            <v>1405769</v>
          </cell>
          <cell r="K30">
            <v>1435456</v>
          </cell>
          <cell r="L30">
            <v>1438090</v>
          </cell>
          <cell r="M30">
            <v>1455277</v>
          </cell>
          <cell r="N30">
            <v>1484317</v>
          </cell>
          <cell r="O30">
            <v>1475390</v>
          </cell>
        </row>
        <row r="31">
          <cell r="A31" t="str">
            <v>BG Bulgaria</v>
          </cell>
          <cell r="C31">
            <v>27961</v>
          </cell>
          <cell r="D31">
            <v>22426</v>
          </cell>
          <cell r="E31">
            <v>20724</v>
          </cell>
          <cell r="F31">
            <v>22056</v>
          </cell>
          <cell r="G31">
            <v>21352</v>
          </cell>
          <cell r="H31">
            <v>23304</v>
          </cell>
          <cell r="I31">
            <v>23091</v>
          </cell>
          <cell r="J31">
            <v>20549</v>
          </cell>
          <cell r="K31">
            <v>20086</v>
          </cell>
          <cell r="L31">
            <v>18145</v>
          </cell>
          <cell r="M31">
            <v>18296</v>
          </cell>
          <cell r="N31">
            <v>19062</v>
          </cell>
          <cell r="O31">
            <v>18721</v>
          </cell>
        </row>
        <row r="32">
          <cell r="A32" t="str">
            <v>CY Cyprus</v>
          </cell>
          <cell r="C32">
            <v>1823</v>
          </cell>
          <cell r="D32">
            <v>1568</v>
          </cell>
          <cell r="E32">
            <v>1815</v>
          </cell>
          <cell r="F32">
            <v>1865</v>
          </cell>
          <cell r="G32">
            <v>2144</v>
          </cell>
          <cell r="H32">
            <v>1948</v>
          </cell>
          <cell r="I32">
            <v>2093</v>
          </cell>
          <cell r="J32">
            <v>2043</v>
          </cell>
          <cell r="K32">
            <v>2291</v>
          </cell>
          <cell r="L32">
            <v>2265</v>
          </cell>
          <cell r="M32">
            <v>2392</v>
          </cell>
          <cell r="N32">
            <v>2410</v>
          </cell>
          <cell r="O32">
            <v>2411</v>
          </cell>
        </row>
        <row r="33">
          <cell r="A33" t="str">
            <v>CZ Czech Republic</v>
          </cell>
          <cell r="C33">
            <v>47203</v>
          </cell>
          <cell r="D33">
            <v>42847</v>
          </cell>
          <cell r="E33">
            <v>43146</v>
          </cell>
          <cell r="F33">
            <v>41687</v>
          </cell>
          <cell r="G33">
            <v>40277</v>
          </cell>
          <cell r="H33">
            <v>40588</v>
          </cell>
          <cell r="I33">
            <v>41805</v>
          </cell>
          <cell r="J33">
            <v>42048</v>
          </cell>
          <cell r="K33">
            <v>40624</v>
          </cell>
          <cell r="L33">
            <v>37750</v>
          </cell>
          <cell r="M33">
            <v>40103</v>
          </cell>
          <cell r="N33">
            <v>40977</v>
          </cell>
          <cell r="O33">
            <v>40933</v>
          </cell>
        </row>
        <row r="34">
          <cell r="A34" t="str">
            <v>EE Estonia</v>
          </cell>
          <cell r="C34">
            <v>9883</v>
          </cell>
          <cell r="D34">
            <v>9201</v>
          </cell>
          <cell r="E34">
            <v>6841</v>
          </cell>
          <cell r="F34">
            <v>5349</v>
          </cell>
          <cell r="G34">
            <v>5542</v>
          </cell>
          <cell r="H34">
            <v>5280</v>
          </cell>
          <cell r="I34">
            <v>5602</v>
          </cell>
          <cell r="J34">
            <v>5513</v>
          </cell>
          <cell r="K34">
            <v>5224</v>
          </cell>
          <cell r="L34">
            <v>4881</v>
          </cell>
          <cell r="M34">
            <v>4572</v>
          </cell>
          <cell r="N34">
            <v>5097</v>
          </cell>
          <cell r="O34">
            <v>4963</v>
          </cell>
        </row>
        <row r="35">
          <cell r="A35" t="str">
            <v>HU Hungary</v>
          </cell>
          <cell r="C35">
            <v>28101</v>
          </cell>
          <cell r="D35">
            <v>26903</v>
          </cell>
          <cell r="E35">
            <v>24555</v>
          </cell>
          <cell r="F35">
            <v>24746</v>
          </cell>
          <cell r="G35">
            <v>24522</v>
          </cell>
          <cell r="H35">
            <v>25223</v>
          </cell>
          <cell r="I35">
            <v>25800</v>
          </cell>
          <cell r="J35">
            <v>25307</v>
          </cell>
          <cell r="K35">
            <v>25089</v>
          </cell>
          <cell r="L35">
            <v>25347</v>
          </cell>
          <cell r="M35">
            <v>24941</v>
          </cell>
          <cell r="N35">
            <v>25389</v>
          </cell>
          <cell r="O35">
            <v>25168</v>
          </cell>
        </row>
        <row r="36">
          <cell r="A36" t="str">
            <v>LT Lithuania</v>
          </cell>
          <cell r="C36">
            <v>16051</v>
          </cell>
          <cell r="D36">
            <v>16159</v>
          </cell>
          <cell r="E36">
            <v>10889</v>
          </cell>
          <cell r="F36">
            <v>8751</v>
          </cell>
          <cell r="G36">
            <v>7683</v>
          </cell>
          <cell r="H36">
            <v>8314</v>
          </cell>
          <cell r="I36">
            <v>8881</v>
          </cell>
          <cell r="J36">
            <v>8352</v>
          </cell>
          <cell r="K36">
            <v>9341</v>
          </cell>
          <cell r="L36">
            <v>7929</v>
          </cell>
          <cell r="M36">
            <v>7226</v>
          </cell>
          <cell r="N36">
            <v>8178</v>
          </cell>
          <cell r="O36">
            <v>8673</v>
          </cell>
        </row>
        <row r="37">
          <cell r="A37" t="str">
            <v>LV Latvia</v>
          </cell>
          <cell r="C37">
            <v>4108</v>
          </cell>
          <cell r="D37">
            <v>6702</v>
          </cell>
          <cell r="E37">
            <v>5510</v>
          </cell>
          <cell r="F37">
            <v>4498</v>
          </cell>
          <cell r="G37">
            <v>4177</v>
          </cell>
          <cell r="H37">
            <v>3718</v>
          </cell>
          <cell r="I37">
            <v>3575</v>
          </cell>
          <cell r="J37">
            <v>3332</v>
          </cell>
          <cell r="K37">
            <v>3261</v>
          </cell>
          <cell r="L37">
            <v>3824</v>
          </cell>
          <cell r="M37">
            <v>3676</v>
          </cell>
          <cell r="N37">
            <v>4288</v>
          </cell>
          <cell r="O37">
            <v>4244</v>
          </cell>
        </row>
        <row r="38">
          <cell r="A38" t="str">
            <v>MT Malta</v>
          </cell>
          <cell r="C38">
            <v>581</v>
          </cell>
          <cell r="D38">
            <v>603</v>
          </cell>
          <cell r="E38">
            <v>618</v>
          </cell>
          <cell r="F38">
            <v>745</v>
          </cell>
          <cell r="G38">
            <v>725</v>
          </cell>
          <cell r="H38">
            <v>795</v>
          </cell>
          <cell r="I38">
            <v>877</v>
          </cell>
          <cell r="J38">
            <v>927</v>
          </cell>
          <cell r="K38">
            <v>974</v>
          </cell>
          <cell r="L38">
            <v>968</v>
          </cell>
          <cell r="M38">
            <v>940</v>
          </cell>
          <cell r="N38">
            <v>823</v>
          </cell>
          <cell r="O38">
            <v>823</v>
          </cell>
        </row>
        <row r="39">
          <cell r="A39" t="str">
            <v>PL Poland</v>
          </cell>
          <cell r="C39">
            <v>100005</v>
          </cell>
          <cell r="D39">
            <v>98407</v>
          </cell>
          <cell r="E39">
            <v>97411</v>
          </cell>
          <cell r="F39">
            <v>101512</v>
          </cell>
          <cell r="G39">
            <v>96724</v>
          </cell>
          <cell r="H39">
            <v>99992</v>
          </cell>
          <cell r="I39">
            <v>107114</v>
          </cell>
          <cell r="J39">
            <v>103189</v>
          </cell>
          <cell r="K39">
            <v>97294</v>
          </cell>
          <cell r="L39">
            <v>93275</v>
          </cell>
          <cell r="M39">
            <v>90194</v>
          </cell>
          <cell r="N39">
            <v>90218</v>
          </cell>
          <cell r="O39">
            <v>88838</v>
          </cell>
        </row>
        <row r="40">
          <cell r="A40" t="str">
            <v>RO Romania</v>
          </cell>
          <cell r="C40">
            <v>61319</v>
          </cell>
          <cell r="D40">
            <v>50508</v>
          </cell>
          <cell r="E40">
            <v>45912</v>
          </cell>
          <cell r="F40">
            <v>44043</v>
          </cell>
          <cell r="G40">
            <v>41619</v>
          </cell>
          <cell r="H40">
            <v>45063</v>
          </cell>
          <cell r="I40">
            <v>48356</v>
          </cell>
          <cell r="J40">
            <v>43614</v>
          </cell>
          <cell r="K40">
            <v>39381</v>
          </cell>
          <cell r="L40">
            <v>35328</v>
          </cell>
          <cell r="M40">
            <v>37015</v>
          </cell>
          <cell r="N40">
            <v>36773</v>
          </cell>
          <cell r="O40">
            <v>35753</v>
          </cell>
        </row>
        <row r="41">
          <cell r="A41" t="str">
            <v>SI Slovenia</v>
          </cell>
          <cell r="C41">
            <v>5516</v>
          </cell>
          <cell r="D41">
            <v>5376</v>
          </cell>
          <cell r="E41">
            <v>5263</v>
          </cell>
          <cell r="F41">
            <v>5468</v>
          </cell>
          <cell r="G41">
            <v>5678</v>
          </cell>
          <cell r="H41">
            <v>6087</v>
          </cell>
          <cell r="I41">
            <v>6382</v>
          </cell>
          <cell r="J41">
            <v>6461</v>
          </cell>
          <cell r="K41">
            <v>6404</v>
          </cell>
          <cell r="L41">
            <v>6330</v>
          </cell>
          <cell r="M41">
            <v>6367</v>
          </cell>
          <cell r="N41">
            <v>6737</v>
          </cell>
          <cell r="O41">
            <v>6878</v>
          </cell>
        </row>
        <row r="42">
          <cell r="A42" t="str">
            <v>SK Slovak Republic</v>
          </cell>
          <cell r="C42">
            <v>20976</v>
          </cell>
          <cell r="D42">
            <v>18781</v>
          </cell>
          <cell r="E42">
            <v>17555</v>
          </cell>
          <cell r="F42">
            <v>16568</v>
          </cell>
          <cell r="G42">
            <v>16318</v>
          </cell>
          <cell r="H42">
            <v>16664</v>
          </cell>
          <cell r="I42">
            <v>16059</v>
          </cell>
          <cell r="J42">
            <v>16881</v>
          </cell>
          <cell r="K42">
            <v>16608</v>
          </cell>
          <cell r="L42">
            <v>16485</v>
          </cell>
          <cell r="M42">
            <v>16463</v>
          </cell>
          <cell r="N42">
            <v>18397</v>
          </cell>
          <cell r="O42">
            <v>18563</v>
          </cell>
        </row>
        <row r="43">
          <cell r="A43" t="str">
            <v>TR Turkey</v>
          </cell>
          <cell r="C43">
            <v>52281</v>
          </cell>
          <cell r="D43">
            <v>53125</v>
          </cell>
          <cell r="E43">
            <v>54670</v>
          </cell>
          <cell r="F43">
            <v>57851</v>
          </cell>
          <cell r="G43">
            <v>56736</v>
          </cell>
          <cell r="H43">
            <v>62027</v>
          </cell>
          <cell r="I43">
            <v>67424</v>
          </cell>
          <cell r="J43">
            <v>71034</v>
          </cell>
          <cell r="K43">
            <v>72308</v>
          </cell>
          <cell r="L43">
            <v>71022</v>
          </cell>
          <cell r="M43">
            <v>77354</v>
          </cell>
          <cell r="N43">
            <v>71875</v>
          </cell>
          <cell r="O43">
            <v>74951</v>
          </cell>
        </row>
        <row r="46">
          <cell r="A46" t="str">
            <v>THEME</v>
          </cell>
          <cell r="B46" t="str">
            <v>THEME2</v>
          </cell>
          <cell r="C46" t="str">
            <v>Economy and Finance</v>
          </cell>
        </row>
        <row r="47">
          <cell r="A47" t="str">
            <v>DOMAIN</v>
          </cell>
          <cell r="B47" t="str">
            <v>AGGS</v>
          </cell>
          <cell r="C47" t="str">
            <v>National accounts - Aggregates - Annual data</v>
          </cell>
        </row>
        <row r="48">
          <cell r="A48" t="str">
            <v>COLLECT</v>
          </cell>
          <cell r="B48" t="str">
            <v>AGGS_GDP</v>
          </cell>
          <cell r="C48" t="str">
            <v>GDP and main aggregates</v>
          </cell>
        </row>
        <row r="49">
          <cell r="A49" t="str">
            <v>TABLE</v>
          </cell>
          <cell r="B49" t="str">
            <v>A_GDP_K</v>
          </cell>
          <cell r="C49" t="str">
            <v>GDP and main components - Constant prices</v>
          </cell>
        </row>
        <row r="52">
          <cell r="A52" t="str">
            <v>UNIT</v>
          </cell>
          <cell r="B52" t="str">
            <v>MIO_EUR_KP95 Millions of euro (at 1995 prices)</v>
          </cell>
        </row>
        <row r="53">
          <cell r="A53" t="str">
            <v>INDIC</v>
          </cell>
          <cell r="B53" t="str">
            <v>B1GM Gross domestic product at market prices</v>
          </cell>
        </row>
        <row r="55">
          <cell r="B55" t="str">
            <v>TIME</v>
          </cell>
          <cell r="C55" t="str">
            <v>1990A00</v>
          </cell>
          <cell r="D55" t="str">
            <v>1991A00</v>
          </cell>
          <cell r="E55" t="str">
            <v>1992A00</v>
          </cell>
          <cell r="F55" t="str">
            <v>1993A00</v>
          </cell>
          <cell r="G55" t="str">
            <v>1994A00</v>
          </cell>
          <cell r="H55" t="str">
            <v>1995A00</v>
          </cell>
          <cell r="I55" t="str">
            <v>1996A00</v>
          </cell>
          <cell r="J55" t="str">
            <v>1997A00</v>
          </cell>
          <cell r="K55" t="str">
            <v>1998A00</v>
          </cell>
          <cell r="L55" t="str">
            <v>1999A00</v>
          </cell>
          <cell r="M55" t="str">
            <v>2000A00</v>
          </cell>
          <cell r="N55" t="str">
            <v>2001A00</v>
          </cell>
          <cell r="O55" t="str">
            <v>2002A00</v>
          </cell>
          <cell r="P55" t="str">
            <v>2003A00</v>
          </cell>
          <cell r="Q55" t="str">
            <v>2004A00</v>
          </cell>
        </row>
        <row r="56">
          <cell r="A56" t="str">
            <v>GEO</v>
          </cell>
        </row>
        <row r="57">
          <cell r="A57" t="str">
            <v>eu25 European Union (25 countries)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6822875.5</v>
          </cell>
          <cell r="I57">
            <v>6939475.5999999996</v>
          </cell>
          <cell r="J57">
            <v>7117360.5999999996</v>
          </cell>
          <cell r="K57">
            <v>7327327.5</v>
          </cell>
          <cell r="L57">
            <v>7538141.2999999998</v>
          </cell>
          <cell r="M57">
            <v>7806436.2999999998</v>
          </cell>
          <cell r="N57">
            <v>7937047.7000000002</v>
          </cell>
          <cell r="O57">
            <v>8021323.2000000002</v>
          </cell>
          <cell r="P57">
            <v>8089261.5999999996</v>
          </cell>
          <cell r="Q57" t="str">
            <v>8246078.6 f</v>
          </cell>
          <cell r="R57" t="str">
            <v>8444115.1 f</v>
          </cell>
        </row>
        <row r="58">
          <cell r="A58" t="str">
            <v>eu15 European Union (15 countries)</v>
          </cell>
          <cell r="C58">
            <v>0</v>
          </cell>
          <cell r="D58">
            <v>6220392.5</v>
          </cell>
          <cell r="E58">
            <v>6298029.5</v>
          </cell>
          <cell r="F58">
            <v>6269425.9000000004</v>
          </cell>
          <cell r="G58">
            <v>6441829.0999999996</v>
          </cell>
          <cell r="H58">
            <v>6594580.5999999996</v>
          </cell>
          <cell r="I58">
            <v>6700626.5999999996</v>
          </cell>
          <cell r="J58">
            <v>6867062.0999999996</v>
          </cell>
          <cell r="K58">
            <v>7067612.5999999996</v>
          </cell>
          <cell r="L58">
            <v>7269938.5999999996</v>
          </cell>
          <cell r="M58">
            <v>7527394.9000000004</v>
          </cell>
          <cell r="N58">
            <v>7651321.5999999996</v>
          </cell>
          <cell r="O58">
            <v>7728691.4000000004</v>
          </cell>
          <cell r="P58">
            <v>7786280.2999999998</v>
          </cell>
          <cell r="Q58" t="str">
            <v>7939410.0 f</v>
          </cell>
          <cell r="R58" t="str">
            <v>8127679.1 f</v>
          </cell>
          <cell r="S58" t="e">
            <v>#DIV/0!</v>
          </cell>
        </row>
        <row r="59">
          <cell r="A59" t="str">
            <v>nms10 New Member States (CZ, EE, CY, LV, LT, HU, MT, PL, SI, SK)</v>
          </cell>
          <cell r="D59">
            <v>0</v>
          </cell>
          <cell r="E59">
            <v>0</v>
          </cell>
          <cell r="F59">
            <v>0</v>
          </cell>
          <cell r="G59">
            <v>209755.71799999999</v>
          </cell>
          <cell r="H59">
            <v>221177.59299999999</v>
          </cell>
          <cell r="I59">
            <v>231373.73800000001</v>
          </cell>
          <cell r="J59">
            <v>242299.13699999999</v>
          </cell>
          <cell r="K59">
            <v>251405.367</v>
          </cell>
          <cell r="L59">
            <v>268916.09999999998</v>
          </cell>
          <cell r="M59">
            <v>279824.3</v>
          </cell>
          <cell r="N59">
            <v>286567.5</v>
          </cell>
          <cell r="O59">
            <v>293535.2</v>
          </cell>
          <cell r="P59" t="str">
            <v>303989.4 f</v>
          </cell>
          <cell r="Q59" t="str">
            <v>316232.7 f</v>
          </cell>
          <cell r="R59" t="str">
            <v>329728.0 f</v>
          </cell>
        </row>
        <row r="60">
          <cell r="A60" t="str">
            <v>eurozone Euro-zone (EUR-11 up to 31.12.2000 / EUR-12 from 1.1.2001)</v>
          </cell>
          <cell r="D60">
            <v>5037898.5999999996</v>
          </cell>
          <cell r="E60">
            <v>5114933.8</v>
          </cell>
          <cell r="F60">
            <v>5072901.7</v>
          </cell>
          <cell r="G60">
            <v>5193602.9000000004</v>
          </cell>
          <cell r="H60">
            <v>5309458.5999999996</v>
          </cell>
          <cell r="I60">
            <v>5384127.7000000002</v>
          </cell>
          <cell r="J60">
            <v>5509010.7999999998</v>
          </cell>
          <cell r="K60">
            <v>5666877.0999999996</v>
          </cell>
          <cell r="L60">
            <v>5826002.4000000004</v>
          </cell>
          <cell r="M60">
            <v>6028503.0999999996</v>
          </cell>
          <cell r="N60">
            <v>6232784.0999999996</v>
          </cell>
          <cell r="O60">
            <v>6286887.2999999998</v>
          </cell>
          <cell r="P60">
            <v>6316764.9000000004</v>
          </cell>
          <cell r="Q60" t="str">
            <v>6425485.5 f</v>
          </cell>
          <cell r="R60" t="str">
            <v>6572121.8 f</v>
          </cell>
        </row>
        <row r="61">
          <cell r="A61" t="str">
            <v>eurozone12 Euro-zone (EUR-11 plus GR up to 31.12.2000 / EUR-12 from 1.1.2001)</v>
          </cell>
          <cell r="D61">
            <v>5125007.5</v>
          </cell>
          <cell r="E61">
            <v>5202650</v>
          </cell>
          <cell r="F61">
            <v>5159215.2</v>
          </cell>
          <cell r="G61">
            <v>5281642.5</v>
          </cell>
          <cell r="H61">
            <v>5399345.7000000002</v>
          </cell>
          <cell r="I61">
            <v>5476136</v>
          </cell>
          <cell r="J61">
            <v>5604365.9000000004</v>
          </cell>
          <cell r="K61">
            <v>5765439.7000000002</v>
          </cell>
          <cell r="L61">
            <v>5927935.5</v>
          </cell>
          <cell r="M61">
            <v>6134971.7999999998</v>
          </cell>
          <cell r="N61">
            <v>6232784.0999999996</v>
          </cell>
          <cell r="O61">
            <v>6286887.2999999998</v>
          </cell>
          <cell r="P61">
            <v>6316764.9000000004</v>
          </cell>
          <cell r="Q61" t="str">
            <v>6425485.5 f</v>
          </cell>
          <cell r="R61" t="str">
            <v>6572121.8 f</v>
          </cell>
        </row>
        <row r="62">
          <cell r="A62" t="str">
            <v>BE Belgium</v>
          </cell>
          <cell r="C62">
            <v>195504.9</v>
          </cell>
          <cell r="D62">
            <v>199088.7</v>
          </cell>
          <cell r="E62">
            <v>202136</v>
          </cell>
          <cell r="F62">
            <v>200191.7</v>
          </cell>
          <cell r="G62">
            <v>206651.9</v>
          </cell>
          <cell r="H62">
            <v>211550.7</v>
          </cell>
          <cell r="I62">
            <v>214046</v>
          </cell>
          <cell r="J62">
            <v>221436.3</v>
          </cell>
          <cell r="K62">
            <v>225907.20000000001</v>
          </cell>
          <cell r="L62">
            <v>233141.1</v>
          </cell>
          <cell r="M62">
            <v>242100.5</v>
          </cell>
          <cell r="N62">
            <v>243638.39999999999</v>
          </cell>
          <cell r="O62">
            <v>245343.3</v>
          </cell>
          <cell r="P62">
            <v>248066.3</v>
          </cell>
          <cell r="Q62" t="str">
            <v>252946.6 f</v>
          </cell>
          <cell r="R62" t="str">
            <v>259163.1 f</v>
          </cell>
          <cell r="S62">
            <v>0.24620099035880938</v>
          </cell>
        </row>
        <row r="63">
          <cell r="A63" t="str">
            <v>DK Denmark</v>
          </cell>
          <cell r="C63">
            <v>124988.1</v>
          </cell>
          <cell r="D63">
            <v>126381.6</v>
          </cell>
          <cell r="E63">
            <v>127153.5</v>
          </cell>
          <cell r="F63">
            <v>127151.7</v>
          </cell>
          <cell r="G63">
            <v>134101.79999999999</v>
          </cell>
          <cell r="H63">
            <v>137793.4</v>
          </cell>
          <cell r="I63">
            <v>141263.9</v>
          </cell>
          <cell r="J63">
            <v>145458.9</v>
          </cell>
          <cell r="K63">
            <v>149048.79999999999</v>
          </cell>
          <cell r="L63">
            <v>152976.5</v>
          </cell>
          <cell r="M63">
            <v>157309</v>
          </cell>
          <cell r="N63">
            <v>159758.79999999999</v>
          </cell>
          <cell r="O63">
            <v>161383.9</v>
          </cell>
          <cell r="P63">
            <v>162082.20000000001</v>
          </cell>
          <cell r="Q63" t="str">
            <v>165506.3 f</v>
          </cell>
          <cell r="R63" t="str">
            <v>169084.2 f</v>
          </cell>
          <cell r="S63">
            <v>0.27819208388638583</v>
          </cell>
        </row>
        <row r="64">
          <cell r="A64" t="str">
            <v>DE Germany (including ex-GDR from 1991)</v>
          </cell>
          <cell r="C64">
            <v>0</v>
          </cell>
          <cell r="D64">
            <v>1785742.2</v>
          </cell>
          <cell r="E64">
            <v>1825720</v>
          </cell>
          <cell r="F64">
            <v>1805887.7</v>
          </cell>
          <cell r="G64">
            <v>1848266.2</v>
          </cell>
          <cell r="H64">
            <v>1880206.6</v>
          </cell>
          <cell r="I64">
            <v>1894611.1</v>
          </cell>
          <cell r="J64">
            <v>1921019.4</v>
          </cell>
          <cell r="K64">
            <v>1958596.4</v>
          </cell>
          <cell r="L64">
            <v>1998678.5</v>
          </cell>
          <cell r="M64">
            <v>2055774.7</v>
          </cell>
          <cell r="N64">
            <v>2073206.2</v>
          </cell>
          <cell r="O64">
            <v>2076859.5</v>
          </cell>
          <cell r="P64">
            <v>2074771.9</v>
          </cell>
          <cell r="Q64" t="str">
            <v>2105655.0 f</v>
          </cell>
          <cell r="R64" t="str">
            <v>2142843.8 f</v>
          </cell>
          <cell r="S64" t="e">
            <v>#DIV/0!</v>
          </cell>
        </row>
        <row r="65">
          <cell r="A65" t="str">
            <v>GR Greece</v>
          </cell>
          <cell r="C65">
            <v>84488.3</v>
          </cell>
          <cell r="D65">
            <v>87108.9</v>
          </cell>
          <cell r="E65">
            <v>87716.2</v>
          </cell>
          <cell r="F65">
            <v>86313.5</v>
          </cell>
          <cell r="G65">
            <v>88039.6</v>
          </cell>
          <cell r="H65">
            <v>89887.2</v>
          </cell>
          <cell r="I65">
            <v>92008.2</v>
          </cell>
          <cell r="J65">
            <v>95355.1</v>
          </cell>
          <cell r="K65">
            <v>98562.6</v>
          </cell>
          <cell r="L65">
            <v>101933.1</v>
          </cell>
          <cell r="M65">
            <v>106468.7</v>
          </cell>
          <cell r="N65">
            <v>110770.4</v>
          </cell>
          <cell r="O65">
            <v>115046.3</v>
          </cell>
          <cell r="P65">
            <v>119973.3</v>
          </cell>
          <cell r="Q65" t="str">
            <v>124778.4 f</v>
          </cell>
          <cell r="R65" t="str">
            <v>128856.2 f</v>
          </cell>
          <cell r="S65">
            <v>0.31107384099336821</v>
          </cell>
        </row>
        <row r="66">
          <cell r="A66" t="str">
            <v>ES Spain</v>
          </cell>
          <cell r="C66">
            <v>414690.7</v>
          </cell>
          <cell r="D66">
            <v>425238</v>
          </cell>
          <cell r="E66">
            <v>429193.8</v>
          </cell>
          <cell r="F66">
            <v>424767.4</v>
          </cell>
          <cell r="G66">
            <v>434889.5</v>
          </cell>
          <cell r="H66">
            <v>446881.1</v>
          </cell>
          <cell r="I66">
            <v>457772.7</v>
          </cell>
          <cell r="J66">
            <v>476203.8</v>
          </cell>
          <cell r="K66">
            <v>496896.9</v>
          </cell>
          <cell r="L66">
            <v>517885</v>
          </cell>
          <cell r="M66">
            <v>539696.9</v>
          </cell>
          <cell r="N66">
            <v>555041.19999999995</v>
          </cell>
          <cell r="O66">
            <v>566377.9</v>
          </cell>
          <cell r="P66">
            <v>580116.4</v>
          </cell>
          <cell r="Q66" t="str">
            <v>596098.4 f</v>
          </cell>
          <cell r="R66" t="str">
            <v>615509.1 f</v>
          </cell>
          <cell r="S66">
            <v>0.338446220279355</v>
          </cell>
        </row>
        <row r="67">
          <cell r="A67" t="str">
            <v>FR France</v>
          </cell>
          <cell r="C67">
            <v>1126971.8999999999</v>
          </cell>
          <cell r="D67">
            <v>1138197.8999999999</v>
          </cell>
          <cell r="E67">
            <v>1155178.3</v>
          </cell>
          <cell r="F67">
            <v>1144929.3999999999</v>
          </cell>
          <cell r="G67">
            <v>1168583.8</v>
          </cell>
          <cell r="H67">
            <v>1188100.5</v>
          </cell>
          <cell r="I67">
            <v>1201204.5</v>
          </cell>
          <cell r="J67">
            <v>1224080.8</v>
          </cell>
          <cell r="K67">
            <v>1265714.8999999999</v>
          </cell>
          <cell r="L67">
            <v>1306383.8999999999</v>
          </cell>
          <cell r="M67">
            <v>1355935.6</v>
          </cell>
          <cell r="N67">
            <v>1384351.2</v>
          </cell>
          <cell r="O67">
            <v>1400755.5</v>
          </cell>
          <cell r="P67">
            <v>1407303.9</v>
          </cell>
          <cell r="Q67" t="str">
            <v>1431781.7 f</v>
          </cell>
          <cell r="R67" t="str">
            <v>1466738.6 f</v>
          </cell>
          <cell r="S67">
            <v>0.22838129326915779</v>
          </cell>
        </row>
        <row r="68">
          <cell r="A68" t="str">
            <v>IE Ireland</v>
          </cell>
          <cell r="C68">
            <v>40447.199999999997</v>
          </cell>
          <cell r="D68">
            <v>41227.699999999997</v>
          </cell>
          <cell r="E68">
            <v>42606</v>
          </cell>
          <cell r="F68">
            <v>43753.2</v>
          </cell>
          <cell r="G68">
            <v>46271.6</v>
          </cell>
          <cell r="H68">
            <v>50835.9</v>
          </cell>
          <cell r="I68">
            <v>54940.5</v>
          </cell>
          <cell r="J68">
            <v>61034.2</v>
          </cell>
          <cell r="K68">
            <v>66309</v>
          </cell>
          <cell r="L68">
            <v>73789.899999999994</v>
          </cell>
          <cell r="M68">
            <v>81228.7</v>
          </cell>
          <cell r="N68">
            <v>86257.600000000006</v>
          </cell>
          <cell r="O68">
            <v>92224.9</v>
          </cell>
          <cell r="P68">
            <v>93506.4</v>
          </cell>
          <cell r="Q68" t="str">
            <v>96957.0 f</v>
          </cell>
          <cell r="R68" t="str">
            <v>101401.0 f</v>
          </cell>
          <cell r="S68">
            <v>1.1325975592871695</v>
          </cell>
        </row>
        <row r="69">
          <cell r="A69" t="str">
            <v>IT Italy</v>
          </cell>
          <cell r="C69">
            <v>787686.6</v>
          </cell>
          <cell r="D69">
            <v>798636.7</v>
          </cell>
          <cell r="E69">
            <v>804710.9</v>
          </cell>
          <cell r="F69">
            <v>797599.3</v>
          </cell>
          <cell r="G69">
            <v>815205.9</v>
          </cell>
          <cell r="H69">
            <v>839041.5</v>
          </cell>
          <cell r="I69">
            <v>848213</v>
          </cell>
          <cell r="J69">
            <v>865400.3</v>
          </cell>
          <cell r="K69">
            <v>880925.4</v>
          </cell>
          <cell r="L69">
            <v>895581.4</v>
          </cell>
          <cell r="M69">
            <v>922690.9</v>
          </cell>
          <cell r="N69">
            <v>938969.2</v>
          </cell>
          <cell r="O69">
            <v>942346.4</v>
          </cell>
          <cell r="P69">
            <v>944769.9</v>
          </cell>
          <cell r="Q69" t="str">
            <v>956178.6 f</v>
          </cell>
          <cell r="R69" t="str">
            <v>976313.6 f</v>
          </cell>
          <cell r="S69">
            <v>0.19205937996152267</v>
          </cell>
        </row>
        <row r="70">
          <cell r="A70" t="str">
            <v>lu Luxembourg (Grand-Duché)</v>
          </cell>
          <cell r="C70">
            <v>11391</v>
          </cell>
          <cell r="D70">
            <v>12375.7</v>
          </cell>
          <cell r="E70">
            <v>12600.9</v>
          </cell>
          <cell r="F70">
            <v>13130.2</v>
          </cell>
          <cell r="G70">
            <v>13631.9</v>
          </cell>
          <cell r="H70">
            <v>13827.7</v>
          </cell>
          <cell r="I70">
            <v>14288.9</v>
          </cell>
          <cell r="J70">
            <v>15476.4</v>
          </cell>
          <cell r="K70">
            <v>16542.5</v>
          </cell>
          <cell r="L70">
            <v>17838.400000000001</v>
          </cell>
          <cell r="M70">
            <v>19451</v>
          </cell>
          <cell r="N70">
            <v>19713.3</v>
          </cell>
          <cell r="O70">
            <v>20050.900000000001</v>
          </cell>
          <cell r="P70">
            <v>20477.599999999999</v>
          </cell>
          <cell r="Q70" t="str">
            <v>20961.6 f</v>
          </cell>
          <cell r="R70" t="str">
            <v>21621.3 f</v>
          </cell>
          <cell r="S70">
            <v>0.73060310771661841</v>
          </cell>
        </row>
        <row r="71">
          <cell r="A71" t="str">
            <v>NL Netherlands</v>
          </cell>
          <cell r="C71">
            <v>286217.90000000002</v>
          </cell>
          <cell r="D71">
            <v>293102.3</v>
          </cell>
          <cell r="E71">
            <v>297467.90000000002</v>
          </cell>
          <cell r="F71">
            <v>299405</v>
          </cell>
          <cell r="G71">
            <v>307981.8</v>
          </cell>
          <cell r="H71">
            <v>317323.09999999998</v>
          </cell>
          <cell r="I71">
            <v>326967.7</v>
          </cell>
          <cell r="J71">
            <v>339518.5</v>
          </cell>
          <cell r="K71">
            <v>354285.8</v>
          </cell>
          <cell r="L71">
            <v>368442</v>
          </cell>
          <cell r="M71">
            <v>381214.4</v>
          </cell>
          <cell r="N71">
            <v>385847.7</v>
          </cell>
          <cell r="O71">
            <v>386785.3</v>
          </cell>
          <cell r="P71">
            <v>384009.3</v>
          </cell>
          <cell r="Q71" t="str">
            <v>387698.6 f</v>
          </cell>
          <cell r="R71" t="str">
            <v>393903.1 f</v>
          </cell>
          <cell r="S71">
            <v>0.34809073786090949</v>
          </cell>
        </row>
        <row r="72">
          <cell r="A72" t="str">
            <v>AT Austria</v>
          </cell>
          <cell r="C72">
            <v>162491.70000000001</v>
          </cell>
          <cell r="D72">
            <v>167889.6</v>
          </cell>
          <cell r="E72">
            <v>171758.5</v>
          </cell>
          <cell r="F72">
            <v>172474.2</v>
          </cell>
          <cell r="G72">
            <v>176967.8</v>
          </cell>
          <cell r="H72">
            <v>179840.4</v>
          </cell>
          <cell r="I72">
            <v>183439.9</v>
          </cell>
          <cell r="J72">
            <v>186363.4</v>
          </cell>
          <cell r="K72">
            <v>193671</v>
          </cell>
          <cell r="L72">
            <v>198821</v>
          </cell>
          <cell r="M72">
            <v>205620.9</v>
          </cell>
          <cell r="N72">
            <v>207164.5</v>
          </cell>
          <cell r="O72">
            <v>209993.3</v>
          </cell>
          <cell r="P72">
            <v>211566.1</v>
          </cell>
          <cell r="Q72" t="str">
            <v>215304.3 f</v>
          </cell>
          <cell r="R72" t="str">
            <v>220588.1 f</v>
          </cell>
          <cell r="S72">
            <v>0.27492358071212242</v>
          </cell>
        </row>
        <row r="73">
          <cell r="A73" t="str">
            <v>PT Portugal</v>
          </cell>
          <cell r="C73">
            <v>75936.800000000003</v>
          </cell>
          <cell r="D73">
            <v>79253.8</v>
          </cell>
          <cell r="E73">
            <v>80117.3</v>
          </cell>
          <cell r="F73">
            <v>78480.3</v>
          </cell>
          <cell r="G73">
            <v>79237.5</v>
          </cell>
          <cell r="H73">
            <v>82631</v>
          </cell>
          <cell r="I73">
            <v>85560.3</v>
          </cell>
          <cell r="J73">
            <v>88948.6</v>
          </cell>
          <cell r="K73">
            <v>93022.8</v>
          </cell>
          <cell r="L73">
            <v>96558.5</v>
          </cell>
          <cell r="M73">
            <v>99821.1</v>
          </cell>
          <cell r="N73">
            <v>101582.7</v>
          </cell>
          <cell r="O73">
            <v>102102.7</v>
          </cell>
          <cell r="P73">
            <v>100836.5</v>
          </cell>
          <cell r="Q73" t="str">
            <v>101673.8 f</v>
          </cell>
          <cell r="R73" t="str">
            <v>103916.6 f</v>
          </cell>
          <cell r="S73">
            <v>0.33772689921092258</v>
          </cell>
        </row>
        <row r="74">
          <cell r="A74" t="str">
            <v>FI Finland</v>
          </cell>
          <cell r="C74">
            <v>103774.39999999999</v>
          </cell>
          <cell r="D74">
            <v>97146</v>
          </cell>
          <cell r="E74">
            <v>93444.3</v>
          </cell>
          <cell r="F74">
            <v>92283.4</v>
          </cell>
          <cell r="G74">
            <v>95914.9</v>
          </cell>
          <cell r="H74">
            <v>99220</v>
          </cell>
          <cell r="I74">
            <v>103083</v>
          </cell>
          <cell r="J74">
            <v>109529</v>
          </cell>
          <cell r="K74">
            <v>115005.2</v>
          </cell>
          <cell r="L74">
            <v>118882.6</v>
          </cell>
          <cell r="M74">
            <v>124968.5</v>
          </cell>
          <cell r="N74">
            <v>126300.3</v>
          </cell>
          <cell r="O74">
            <v>129171.4</v>
          </cell>
          <cell r="P74">
            <v>131595</v>
          </cell>
          <cell r="Q74" t="str">
            <v>135018.3 f</v>
          </cell>
          <cell r="R74" t="str">
            <v>138720.6 f</v>
          </cell>
          <cell r="S74">
            <v>0.21706605868113926</v>
          </cell>
        </row>
        <row r="75">
          <cell r="A75" t="str">
            <v>SE Sweden</v>
          </cell>
          <cell r="C75">
            <v>182880.8</v>
          </cell>
          <cell r="D75">
            <v>180906.7</v>
          </cell>
          <cell r="E75">
            <v>178582.7</v>
          </cell>
          <cell r="F75">
            <v>175019.5</v>
          </cell>
          <cell r="G75">
            <v>182308.7</v>
          </cell>
          <cell r="H75">
            <v>189698.1</v>
          </cell>
          <cell r="I75">
            <v>192147.20000000001</v>
          </cell>
          <cell r="J75">
            <v>196831.1</v>
          </cell>
          <cell r="K75">
            <v>204006.6</v>
          </cell>
          <cell r="L75">
            <v>213346.8</v>
          </cell>
          <cell r="M75">
            <v>222578</v>
          </cell>
          <cell r="N75">
            <v>224635</v>
          </cell>
          <cell r="O75">
            <v>229349.2</v>
          </cell>
          <cell r="P75">
            <v>233044.2</v>
          </cell>
          <cell r="Q75" t="str">
            <v>238502.5 f</v>
          </cell>
          <cell r="R75" t="str">
            <v>244628.5 f</v>
          </cell>
          <cell r="S75">
            <v>0.22831374315947883</v>
          </cell>
        </row>
        <row r="76">
          <cell r="A76" t="str">
            <v>UK United Kingdom</v>
          </cell>
          <cell r="C76">
            <v>797993.6</v>
          </cell>
          <cell r="D76">
            <v>787101.2</v>
          </cell>
          <cell r="E76">
            <v>788637.4</v>
          </cell>
          <cell r="F76">
            <v>807027.5</v>
          </cell>
          <cell r="G76">
            <v>842746.9</v>
          </cell>
          <cell r="H76">
            <v>866786.6</v>
          </cell>
          <cell r="I76">
            <v>891204.8</v>
          </cell>
          <cell r="J76">
            <v>920412.1</v>
          </cell>
          <cell r="K76">
            <v>948881.1</v>
          </cell>
          <cell r="L76">
            <v>975996.4</v>
          </cell>
          <cell r="M76">
            <v>1013666.1</v>
          </cell>
          <cell r="N76">
            <v>1036998.6</v>
          </cell>
          <cell r="O76">
            <v>1055336.5</v>
          </cell>
          <cell r="P76">
            <v>1079038.2</v>
          </cell>
          <cell r="Q76" t="str">
            <v>1111483.9 f</v>
          </cell>
          <cell r="R76" t="str">
            <v>1142123.0 f</v>
          </cell>
          <cell r="S76">
            <v>0.29950741459580632</v>
          </cell>
        </row>
        <row r="77">
          <cell r="A77" t="str">
            <v>IS Iceland</v>
          </cell>
          <cell r="C77">
            <v>5289.5</v>
          </cell>
          <cell r="D77">
            <v>5313.4</v>
          </cell>
          <cell r="E77">
            <v>5226.7</v>
          </cell>
          <cell r="F77">
            <v>5249.1</v>
          </cell>
          <cell r="G77">
            <v>5366.2</v>
          </cell>
          <cell r="H77">
            <v>5339.1</v>
          </cell>
          <cell r="I77">
            <v>5783.3</v>
          </cell>
          <cell r="J77">
            <v>6051</v>
          </cell>
          <cell r="K77">
            <v>6393.9</v>
          </cell>
          <cell r="L77">
            <v>6738.8</v>
          </cell>
          <cell r="M77">
            <v>7177.3</v>
          </cell>
          <cell r="N77">
            <v>7389.4</v>
          </cell>
          <cell r="O77">
            <v>7341.9</v>
          </cell>
          <cell r="P77" t="str">
            <v>7481.4 f</v>
          </cell>
          <cell r="Q77" t="str">
            <v>7758.2 f</v>
          </cell>
          <cell r="R77" t="str">
            <v>8192.7 f</v>
          </cell>
          <cell r="S77">
            <v>0.39699404480574718</v>
          </cell>
        </row>
        <row r="78">
          <cell r="A78" t="str">
            <v>NO Norway</v>
          </cell>
          <cell r="C78">
            <v>93678</v>
          </cell>
          <cell r="D78">
            <v>97065.600000000006</v>
          </cell>
          <cell r="E78">
            <v>100268.8</v>
          </cell>
          <cell r="F78">
            <v>103001.5</v>
          </cell>
          <cell r="G78">
            <v>108415.5</v>
          </cell>
          <cell r="H78">
            <v>113139.5</v>
          </cell>
          <cell r="I78">
            <v>119084</v>
          </cell>
          <cell r="J78">
            <v>125263</v>
          </cell>
          <cell r="K78">
            <v>128556.7</v>
          </cell>
          <cell r="L78">
            <v>131299.20000000001</v>
          </cell>
          <cell r="M78">
            <v>135024.29999999999</v>
          </cell>
          <cell r="N78">
            <v>138705.60000000001</v>
          </cell>
          <cell r="O78">
            <v>140615.20000000001</v>
          </cell>
          <cell r="P78">
            <v>141203.4</v>
          </cell>
          <cell r="Q78" t="str">
            <v>145432.7 f</v>
          </cell>
          <cell r="R78" t="str">
            <v>149387.0 f</v>
          </cell>
          <cell r="S78">
            <v>0.48066354960609758</v>
          </cell>
        </row>
        <row r="79">
          <cell r="A79" t="str">
            <v>EU15 European Union (15 countries)</v>
          </cell>
          <cell r="C79">
            <v>0</v>
          </cell>
          <cell r="D79">
            <v>6220392.5</v>
          </cell>
          <cell r="E79">
            <v>6298029.5</v>
          </cell>
          <cell r="F79">
            <v>6269425.9000000004</v>
          </cell>
          <cell r="G79">
            <v>6441829.0999999996</v>
          </cell>
          <cell r="H79">
            <v>6594580.5999999996</v>
          </cell>
          <cell r="I79">
            <v>6700626.5999999996</v>
          </cell>
          <cell r="J79">
            <v>6867062.0999999996</v>
          </cell>
          <cell r="K79">
            <v>7067612.5999999996</v>
          </cell>
          <cell r="L79">
            <v>7269938.5999999996</v>
          </cell>
          <cell r="M79">
            <v>7527394.9000000004</v>
          </cell>
          <cell r="N79">
            <v>7651321.5999999996</v>
          </cell>
          <cell r="O79">
            <v>7728691.4000000004</v>
          </cell>
          <cell r="P79">
            <v>7786280.2999999998</v>
          </cell>
          <cell r="Q79" t="str">
            <v>7939410.0 f</v>
          </cell>
          <cell r="R79" t="str">
            <v>8127679.1 f</v>
          </cell>
          <cell r="S79" t="e">
            <v>#DIV/0!</v>
          </cell>
        </row>
        <row r="80">
          <cell r="A80" t="str">
            <v>BG Bulgaria</v>
          </cell>
          <cell r="C80">
            <v>0</v>
          </cell>
          <cell r="D80">
            <v>10469.4</v>
          </cell>
          <cell r="E80">
            <v>9710.1</v>
          </cell>
          <cell r="F80">
            <v>9566.4</v>
          </cell>
          <cell r="G80">
            <v>9740.2999999999993</v>
          </cell>
          <cell r="H80">
            <v>10018.9</v>
          </cell>
          <cell r="I80">
            <v>9077.4</v>
          </cell>
          <cell r="J80">
            <v>8589.9</v>
          </cell>
          <cell r="K80">
            <v>8924.5</v>
          </cell>
          <cell r="L80">
            <v>9133.7000000000007</v>
          </cell>
          <cell r="M80">
            <v>9626.1</v>
          </cell>
          <cell r="N80">
            <v>10018.6</v>
          </cell>
          <cell r="O80">
            <v>10509.8</v>
          </cell>
          <cell r="P80">
            <v>10959.3</v>
          </cell>
          <cell r="Q80" t="str">
            <v>11503.2 f</v>
          </cell>
          <cell r="R80" t="str">
            <v>12132.1 f</v>
          </cell>
          <cell r="S80" t="e">
            <v>#DIV/0!</v>
          </cell>
        </row>
        <row r="81">
          <cell r="A81" t="str">
            <v>CY Cyprus</v>
          </cell>
          <cell r="C81">
            <v>5413.1</v>
          </cell>
          <cell r="D81">
            <v>5453.2</v>
          </cell>
          <cell r="E81">
            <v>5981.4</v>
          </cell>
          <cell r="F81">
            <v>6023.3</v>
          </cell>
          <cell r="G81">
            <v>6378.6</v>
          </cell>
          <cell r="H81">
            <v>6794.9</v>
          </cell>
          <cell r="I81">
            <v>6923.9</v>
          </cell>
          <cell r="J81">
            <v>7083.1</v>
          </cell>
          <cell r="K81">
            <v>7422.5</v>
          </cell>
          <cell r="L81">
            <v>7773.1</v>
          </cell>
          <cell r="M81">
            <v>8160.7</v>
          </cell>
          <cell r="N81">
            <v>8486.4</v>
          </cell>
          <cell r="O81">
            <v>8655.7000000000007</v>
          </cell>
          <cell r="P81">
            <v>8829</v>
          </cell>
          <cell r="Q81" t="str">
            <v>9125.4 f</v>
          </cell>
          <cell r="R81" t="str">
            <v>9500.0 f</v>
          </cell>
          <cell r="S81">
            <v>0.56775230459440973</v>
          </cell>
        </row>
        <row r="82">
          <cell r="A82" t="str">
            <v>CZ Czech Republic</v>
          </cell>
          <cell r="C82">
            <v>41773.777999999998</v>
          </cell>
          <cell r="D82">
            <v>36921.777999999998</v>
          </cell>
          <cell r="E82">
            <v>36734.752999999997</v>
          </cell>
          <cell r="F82">
            <v>36757.493999999999</v>
          </cell>
          <cell r="G82">
            <v>37573.322999999997</v>
          </cell>
          <cell r="H82">
            <v>39804.271000000001</v>
          </cell>
          <cell r="I82">
            <v>41513.430999999997</v>
          </cell>
          <cell r="J82">
            <v>41195.786</v>
          </cell>
          <cell r="K82">
            <v>40766.14</v>
          </cell>
          <cell r="L82">
            <v>40957</v>
          </cell>
          <cell r="M82">
            <v>42289.8</v>
          </cell>
          <cell r="N82">
            <v>43596.6</v>
          </cell>
          <cell r="O82">
            <v>44449.599999999999</v>
          </cell>
          <cell r="P82">
            <v>45745.4</v>
          </cell>
          <cell r="Q82" t="str">
            <v>47079.0 f</v>
          </cell>
          <cell r="R82" t="str">
            <v>48673.9 f</v>
          </cell>
          <cell r="S82">
            <v>4.3635555299786466E-2</v>
          </cell>
        </row>
        <row r="83">
          <cell r="A83" t="str">
            <v>EE Estonia</v>
          </cell>
          <cell r="C83">
            <v>0</v>
          </cell>
          <cell r="D83">
            <v>0</v>
          </cell>
          <cell r="E83">
            <v>0</v>
          </cell>
          <cell r="F83">
            <v>2793.8</v>
          </cell>
          <cell r="G83">
            <v>2749</v>
          </cell>
          <cell r="H83">
            <v>2873.8</v>
          </cell>
          <cell r="I83">
            <v>3003.5</v>
          </cell>
          <cell r="J83">
            <v>3319.6</v>
          </cell>
          <cell r="K83">
            <v>3492.4</v>
          </cell>
          <cell r="L83">
            <v>3489.7</v>
          </cell>
          <cell r="M83">
            <v>3762.1</v>
          </cell>
          <cell r="N83">
            <v>4002.6</v>
          </cell>
          <cell r="O83">
            <v>4292.6000000000004</v>
          </cell>
          <cell r="P83">
            <v>4513.3999999999996</v>
          </cell>
          <cell r="Q83" t="str">
            <v>4755.2 f</v>
          </cell>
          <cell r="R83" t="str">
            <v>5037.8 f</v>
          </cell>
          <cell r="S83" t="e">
            <v>#DIV/0!</v>
          </cell>
        </row>
        <row r="84">
          <cell r="A84" t="str">
            <v>HU Hungary</v>
          </cell>
          <cell r="C84">
            <v>0</v>
          </cell>
          <cell r="D84">
            <v>33568.5</v>
          </cell>
          <cell r="E84">
            <v>32864.199999999997</v>
          </cell>
          <cell r="F84">
            <v>32667</v>
          </cell>
          <cell r="G84">
            <v>33614.400000000001</v>
          </cell>
          <cell r="H84">
            <v>34118.6</v>
          </cell>
          <cell r="I84">
            <v>34568.9</v>
          </cell>
          <cell r="J84">
            <v>36147.4</v>
          </cell>
          <cell r="K84">
            <v>37904.199999999997</v>
          </cell>
          <cell r="L84">
            <v>39478.6</v>
          </cell>
          <cell r="M84">
            <v>41533.1</v>
          </cell>
          <cell r="N84">
            <v>43131.9</v>
          </cell>
          <cell r="O84">
            <v>44641</v>
          </cell>
          <cell r="P84">
            <v>45952.4</v>
          </cell>
          <cell r="Q84" t="str">
            <v>47437.8 f</v>
          </cell>
          <cell r="R84" t="str">
            <v>49054.5 f</v>
          </cell>
          <cell r="S84" t="e">
            <v>#DIV/0!</v>
          </cell>
        </row>
        <row r="85">
          <cell r="A85" t="str">
            <v>LT Lithuania</v>
          </cell>
          <cell r="C85">
            <v>8427</v>
          </cell>
          <cell r="D85">
            <v>7948.6</v>
          </cell>
          <cell r="E85">
            <v>6258.9</v>
          </cell>
          <cell r="F85">
            <v>5243.2</v>
          </cell>
          <cell r="G85">
            <v>4731.1000000000004</v>
          </cell>
          <cell r="H85">
            <v>4886.8</v>
          </cell>
          <cell r="I85">
            <v>5115.3999999999996</v>
          </cell>
          <cell r="J85">
            <v>5473.8</v>
          </cell>
          <cell r="K85">
            <v>5872.3</v>
          </cell>
          <cell r="L85">
            <v>5772.7</v>
          </cell>
          <cell r="M85">
            <v>5998.9</v>
          </cell>
          <cell r="N85">
            <v>6381.4</v>
          </cell>
          <cell r="O85">
            <v>6812.6</v>
          </cell>
          <cell r="P85">
            <v>7423.2</v>
          </cell>
          <cell r="Q85" t="str">
            <v>7936.9 f</v>
          </cell>
          <cell r="R85" t="str">
            <v>8456.9 f</v>
          </cell>
          <cell r="S85">
            <v>-0.2427435623590839</v>
          </cell>
        </row>
        <row r="86">
          <cell r="A86" t="str">
            <v>LV Latvia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3741.8</v>
          </cell>
          <cell r="I86">
            <v>3883.6</v>
          </cell>
          <cell r="J86">
            <v>4205.3</v>
          </cell>
          <cell r="K86">
            <v>4403.8999999999996</v>
          </cell>
          <cell r="L86">
            <v>4548.7</v>
          </cell>
          <cell r="M86">
            <v>4862.2</v>
          </cell>
          <cell r="N86">
            <v>5251.6</v>
          </cell>
          <cell r="O86">
            <v>5590.1</v>
          </cell>
          <cell r="P86">
            <v>6006.9</v>
          </cell>
          <cell r="Q86" t="str">
            <v>6381.2 f</v>
          </cell>
          <cell r="R86" t="str">
            <v>6774.2 f</v>
          </cell>
          <cell r="S86" t="e">
            <v>#DIV/0!</v>
          </cell>
        </row>
        <row r="87">
          <cell r="A87" t="str">
            <v>MT Malta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2913.2</v>
          </cell>
          <cell r="M87">
            <v>3100</v>
          </cell>
          <cell r="N87">
            <v>3063.9</v>
          </cell>
          <cell r="O87">
            <v>3116.7</v>
          </cell>
          <cell r="P87" t="str">
            <v>3128.9 f</v>
          </cell>
          <cell r="Q87" t="str">
            <v>3173.9 f</v>
          </cell>
          <cell r="R87" t="str">
            <v>3236.8 f</v>
          </cell>
          <cell r="S87" t="e">
            <v>#DIV/0!</v>
          </cell>
        </row>
        <row r="88">
          <cell r="A88" t="str">
            <v>PL Poland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103948.4</v>
          </cell>
          <cell r="I88">
            <v>110185.3</v>
          </cell>
          <cell r="J88">
            <v>117677.9</v>
          </cell>
          <cell r="K88">
            <v>123326.5</v>
          </cell>
          <cell r="L88">
            <v>128382.8</v>
          </cell>
          <cell r="M88">
            <v>133455.29999999999</v>
          </cell>
          <cell r="N88">
            <v>134811.9</v>
          </cell>
          <cell r="O88">
            <v>136658.9</v>
          </cell>
          <cell r="P88">
            <v>141807.4</v>
          </cell>
          <cell r="Q88" t="str">
            <v>148295.3 f</v>
          </cell>
          <cell r="R88" t="str">
            <v>155345.5 f</v>
          </cell>
          <cell r="S88" t="e">
            <v>#DIV/0!</v>
          </cell>
        </row>
        <row r="89">
          <cell r="A89" t="str">
            <v>RO Romania</v>
          </cell>
          <cell r="C89">
            <v>30215.868999999999</v>
          </cell>
          <cell r="D89">
            <v>26263.393</v>
          </cell>
          <cell r="E89">
            <v>23972.170999999998</v>
          </cell>
          <cell r="F89">
            <v>24336.79</v>
          </cell>
          <cell r="G89">
            <v>25294.351999999999</v>
          </cell>
          <cell r="H89">
            <v>27100.186000000002</v>
          </cell>
          <cell r="I89">
            <v>28170.118999999999</v>
          </cell>
          <cell r="J89">
            <v>26464.960999999999</v>
          </cell>
          <cell r="K89">
            <v>25190.004000000001</v>
          </cell>
          <cell r="L89">
            <v>24900.400000000001</v>
          </cell>
          <cell r="M89">
            <v>25435.5</v>
          </cell>
          <cell r="N89">
            <v>26896.7</v>
          </cell>
          <cell r="O89">
            <v>28229</v>
          </cell>
          <cell r="P89">
            <v>29598.3</v>
          </cell>
          <cell r="Q89" t="str">
            <v>31120.5 f</v>
          </cell>
          <cell r="R89" t="str">
            <v>32780.9 f</v>
          </cell>
          <cell r="S89">
            <v>-0.10984853687312446</v>
          </cell>
        </row>
        <row r="90">
          <cell r="A90" t="str">
            <v>SI Slovenia</v>
          </cell>
          <cell r="C90">
            <v>14768.2</v>
          </cell>
          <cell r="D90">
            <v>13453.8</v>
          </cell>
          <cell r="E90">
            <v>12718.8</v>
          </cell>
          <cell r="F90">
            <v>13080.4</v>
          </cell>
          <cell r="G90">
            <v>13777.3</v>
          </cell>
          <cell r="H90">
            <v>15319.3</v>
          </cell>
          <cell r="I90">
            <v>15877.4</v>
          </cell>
          <cell r="J90">
            <v>16633.400000000001</v>
          </cell>
          <cell r="K90">
            <v>17226.2</v>
          </cell>
          <cell r="L90">
            <v>18183</v>
          </cell>
          <cell r="M90">
            <v>18890.599999999999</v>
          </cell>
          <cell r="N90">
            <v>19396.599999999999</v>
          </cell>
          <cell r="O90">
            <v>20061.900000000001</v>
          </cell>
          <cell r="P90">
            <v>20516.400000000001</v>
          </cell>
          <cell r="Q90" t="str">
            <v>21172.6 f</v>
          </cell>
          <cell r="R90" t="str">
            <v>21925.9 f</v>
          </cell>
          <cell r="S90">
            <v>0.31340312292628747</v>
          </cell>
        </row>
        <row r="91">
          <cell r="A91" t="str">
            <v>SK Slovak Republic</v>
          </cell>
          <cell r="C91">
            <v>0</v>
          </cell>
          <cell r="D91">
            <v>0</v>
          </cell>
          <cell r="E91">
            <v>12311.9</v>
          </cell>
          <cell r="F91">
            <v>13195.7</v>
          </cell>
          <cell r="G91">
            <v>14014.5</v>
          </cell>
          <cell r="H91">
            <v>14833.5</v>
          </cell>
          <cell r="I91">
            <v>15745.2</v>
          </cell>
          <cell r="J91">
            <v>16471.2</v>
          </cell>
          <cell r="K91">
            <v>17164.8</v>
          </cell>
          <cell r="L91">
            <v>17417.2</v>
          </cell>
          <cell r="M91">
            <v>17771.7</v>
          </cell>
          <cell r="N91">
            <v>18444.5</v>
          </cell>
          <cell r="O91">
            <v>19256.099999999999</v>
          </cell>
          <cell r="P91">
            <v>20066.3</v>
          </cell>
          <cell r="Q91" t="str">
            <v>20875.5 f</v>
          </cell>
          <cell r="R91" t="str">
            <v>21722.4 f</v>
          </cell>
          <cell r="S91" t="e">
            <v>#DIV/0!</v>
          </cell>
        </row>
        <row r="92">
          <cell r="A92" t="str">
            <v>TR Turkey</v>
          </cell>
          <cell r="C92">
            <v>110624.3</v>
          </cell>
          <cell r="D92">
            <v>111649.2</v>
          </cell>
          <cell r="E92">
            <v>118330.6</v>
          </cell>
          <cell r="F92">
            <v>127846.8</v>
          </cell>
          <cell r="G92">
            <v>120871.9</v>
          </cell>
          <cell r="H92">
            <v>129564.1</v>
          </cell>
          <cell r="I92">
            <v>138640.5</v>
          </cell>
          <cell r="J92">
            <v>149078.39999999999</v>
          </cell>
          <cell r="K92">
            <v>153687.70000000001</v>
          </cell>
          <cell r="L92">
            <v>146450.70000000001</v>
          </cell>
          <cell r="M92">
            <v>157229</v>
          </cell>
          <cell r="N92">
            <v>145444</v>
          </cell>
          <cell r="O92">
            <v>156994.6</v>
          </cell>
          <cell r="P92">
            <v>166091.70000000001</v>
          </cell>
          <cell r="Q92" t="str">
            <v>173784.2 f</v>
          </cell>
          <cell r="R92" t="str">
            <v>182535.8 f</v>
          </cell>
          <cell r="S92">
            <v>0.31475634196103375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Projections"/>
      <sheetName val="Total energy intensity"/>
      <sheetName val="GDP"/>
      <sheetName val="GIEC"/>
      <sheetName val="New Cronos"/>
      <sheetName val="GIEC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Projections"/>
      <sheetName val="Total energy intensity"/>
      <sheetName val="GDP"/>
      <sheetName val="GIEC"/>
      <sheetName val="New Cronos"/>
      <sheetName val="GIEC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Projections"/>
      <sheetName val="Total energy intensity"/>
      <sheetName val="GDP"/>
      <sheetName val="GIEC"/>
      <sheetName val="New Cronos"/>
      <sheetName val="GIEC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NIR-1"/>
      <sheetName val="NIR-2"/>
      <sheetName val="NIR-3"/>
      <sheetName val="5(KP)"/>
      <sheetName val="5(KP-I)A.1.1"/>
      <sheetName val="5(KP-I)A.1.2"/>
      <sheetName val="5(KP-I)A.1.3"/>
      <sheetName val="5(KP-I)A.2."/>
      <sheetName val="5(KP-I)A.2.1"/>
      <sheetName val="5(KP-I)B.1"/>
      <sheetName val="5(KP-I)B.2"/>
      <sheetName val="5(KP-I)B.3"/>
      <sheetName val="5(KP-I)B.4"/>
      <sheetName val="5(KP-II)1"/>
      <sheetName val="5(KP-II)2"/>
      <sheetName val="5(KP-II)3"/>
      <sheetName val="5(KP-II)4"/>
      <sheetName val="5(KP-II)5"/>
      <sheetName val="Accounting"/>
      <sheetName val="ReporterHelpSheet"/>
    </sheetNames>
    <sheetDataSet>
      <sheetData sheetId="0"/>
      <sheetData sheetId="1"/>
      <sheetData sheetId="2"/>
      <sheetData sheetId="3">
        <row r="8">
          <cell r="C8" t="str">
            <v>Forest land remaining forest land</v>
          </cell>
          <cell r="D8" t="str">
            <v>No</v>
          </cell>
          <cell r="E8">
            <v>0</v>
          </cell>
          <cell r="F8">
            <v>0</v>
          </cell>
        </row>
        <row r="9">
          <cell r="C9">
            <v>0</v>
          </cell>
          <cell r="D9" t="str">
            <v>No</v>
          </cell>
          <cell r="E9">
            <v>0</v>
          </cell>
          <cell r="F9">
            <v>0</v>
          </cell>
        </row>
        <row r="10">
          <cell r="C10" t="str">
            <v>Croplands remaining croplands</v>
          </cell>
          <cell r="D10" t="str">
            <v>Yes</v>
          </cell>
          <cell r="E10">
            <v>0</v>
          </cell>
          <cell r="F10">
            <v>0</v>
          </cell>
        </row>
        <row r="11">
          <cell r="C11">
            <v>0</v>
          </cell>
          <cell r="D11" t="str">
            <v>No</v>
          </cell>
          <cell r="E11">
            <v>0</v>
          </cell>
          <cell r="F1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NIR-1"/>
      <sheetName val="NIR-2"/>
      <sheetName val="NIR-3"/>
      <sheetName val="5(KP)"/>
      <sheetName val="5(KP-I)A.1.1"/>
      <sheetName val="5(KP-I)A.1.2"/>
      <sheetName val="5(KP-I)A.1.3"/>
      <sheetName val="5(KP-I)A.2."/>
      <sheetName val="5(KP-I)A.2.1"/>
      <sheetName val="5(KP-I)B.1"/>
      <sheetName val="5(KP-I)B.2"/>
      <sheetName val="5(KP-I)B.3"/>
      <sheetName val="5(KP-I)B.4"/>
      <sheetName val="5(KP-II)1"/>
      <sheetName val="5(KP-II)2"/>
      <sheetName val="5(KP-II)3"/>
      <sheetName val="5(KP-II)4"/>
      <sheetName val="5(KP-II)5"/>
      <sheetName val="Accounting"/>
      <sheetName val="ReporterHelpSheet"/>
    </sheetNames>
    <sheetDataSet>
      <sheetData sheetId="0"/>
      <sheetData sheetId="1"/>
      <sheetData sheetId="2"/>
      <sheetData sheetId="3">
        <row r="8">
          <cell r="C8" t="str">
            <v>Forest land remaining forest land</v>
          </cell>
          <cell r="D8" t="str">
            <v>Yes</v>
          </cell>
          <cell r="E8">
            <v>0</v>
          </cell>
          <cell r="F8">
            <v>0</v>
          </cell>
        </row>
        <row r="9">
          <cell r="C9" t="str">
            <v>Conversion to forest land</v>
          </cell>
          <cell r="D9" t="str">
            <v>Yes</v>
          </cell>
          <cell r="E9">
            <v>0</v>
          </cell>
          <cell r="F9">
            <v>0</v>
          </cell>
        </row>
        <row r="10">
          <cell r="C10" t="str">
            <v>Croplands remaining croplands, Conversion to grassland, Conversion to settlements</v>
          </cell>
          <cell r="D10" t="str">
            <v>Yes</v>
          </cell>
          <cell r="E10">
            <v>0</v>
          </cell>
          <cell r="F10" t="str">
            <v>CM contribution as a whole is bigger than the smallest UNFCCC key category, which could not be true for each associated LULUCF categories separately.</v>
          </cell>
        </row>
        <row r="11">
          <cell r="C11" t="str">
            <v>Conversion to settlements</v>
          </cell>
          <cell r="D11" t="str">
            <v>No</v>
          </cell>
          <cell r="E11">
            <v>0</v>
          </cell>
          <cell r="F11" t="str">
            <v>Forest land converted to settlements.</v>
          </cell>
        </row>
        <row r="12">
          <cell r="C12" t="str">
            <v>Forest land remaining forest land</v>
          </cell>
          <cell r="D12" t="str">
            <v>No</v>
          </cell>
          <cell r="E12">
            <v>0</v>
          </cell>
          <cell r="F12" t="str">
            <v>Emissions from Wildfires.</v>
          </cell>
        </row>
        <row r="13">
          <cell r="C13" t="str">
            <v>Forest land remaining forest land</v>
          </cell>
          <cell r="D13" t="str">
            <v>No</v>
          </cell>
          <cell r="E13">
            <v>0</v>
          </cell>
          <cell r="F13" t="str">
            <v>Emissions from Wildfires.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35"/>
  <sheetViews>
    <sheetView zoomScale="85" zoomScaleNormal="85" workbookViewId="0">
      <selection activeCell="B20" sqref="B20"/>
    </sheetView>
  </sheetViews>
  <sheetFormatPr baseColWidth="10" defaultRowHeight="15"/>
  <cols>
    <col min="1" max="1" width="5.140625" style="41" customWidth="1"/>
    <col min="2" max="2" width="148.85546875" style="41" customWidth="1"/>
    <col min="3" max="16384" width="11.42578125" style="41"/>
  </cols>
  <sheetData>
    <row r="1" spans="1:2" ht="21">
      <c r="A1" s="40" t="s">
        <v>553</v>
      </c>
    </row>
    <row r="2" spans="1:2">
      <c r="B2" s="42" t="s">
        <v>466</v>
      </c>
    </row>
    <row r="3" spans="1:2">
      <c r="B3" s="42" t="s">
        <v>11</v>
      </c>
    </row>
    <row r="4" spans="1:2">
      <c r="B4" s="42" t="s">
        <v>469</v>
      </c>
    </row>
    <row r="5" spans="1:2">
      <c r="B5" s="42" t="s">
        <v>59</v>
      </c>
    </row>
    <row r="6" spans="1:2">
      <c r="B6" s="42" t="s">
        <v>473</v>
      </c>
    </row>
    <row r="7" spans="1:2">
      <c r="B7" s="42" t="s">
        <v>430</v>
      </c>
    </row>
    <row r="8" spans="1:2">
      <c r="B8" s="42" t="s">
        <v>474</v>
      </c>
    </row>
    <row r="9" spans="1:2">
      <c r="B9" s="42" t="s">
        <v>477</v>
      </c>
    </row>
    <row r="10" spans="1:2">
      <c r="B10" s="42" t="s">
        <v>251</v>
      </c>
    </row>
    <row r="11" spans="1:2">
      <c r="B11" s="42" t="s">
        <v>313</v>
      </c>
    </row>
    <row r="12" spans="1:2">
      <c r="B12" s="42" t="s">
        <v>485</v>
      </c>
    </row>
    <row r="13" spans="1:2">
      <c r="B13" s="42" t="s">
        <v>168</v>
      </c>
    </row>
    <row r="14" spans="1:2">
      <c r="B14" s="42" t="s">
        <v>486</v>
      </c>
    </row>
    <row r="15" spans="1:2">
      <c r="B15" s="42" t="s">
        <v>488</v>
      </c>
    </row>
    <row r="16" spans="1:2">
      <c r="B16" s="42" t="s">
        <v>489</v>
      </c>
    </row>
    <row r="17" spans="2:2">
      <c r="B17" s="42" t="s">
        <v>496</v>
      </c>
    </row>
    <row r="18" spans="2:2">
      <c r="B18" s="42" t="s">
        <v>502</v>
      </c>
    </row>
    <row r="19" spans="2:2">
      <c r="B19" s="42" t="s">
        <v>503</v>
      </c>
    </row>
    <row r="20" spans="2:2">
      <c r="B20" s="42" t="s">
        <v>501</v>
      </c>
    </row>
    <row r="21" spans="2:2">
      <c r="B21" s="42" t="s">
        <v>426</v>
      </c>
    </row>
    <row r="22" spans="2:2">
      <c r="B22" s="42" t="s">
        <v>506</v>
      </c>
    </row>
    <row r="23" spans="2:2">
      <c r="B23" s="42" t="s">
        <v>507</v>
      </c>
    </row>
    <row r="24" spans="2:2">
      <c r="B24" s="42" t="s">
        <v>508</v>
      </c>
    </row>
    <row r="25" spans="2:2">
      <c r="B25" s="42" t="s">
        <v>512</v>
      </c>
    </row>
    <row r="26" spans="2:2">
      <c r="B26" s="42" t="s">
        <v>521</v>
      </c>
    </row>
    <row r="27" spans="2:2">
      <c r="B27" s="1" t="s">
        <v>365</v>
      </c>
    </row>
    <row r="28" spans="2:2">
      <c r="B28" s="42" t="s">
        <v>522</v>
      </c>
    </row>
    <row r="29" spans="2:2">
      <c r="B29" s="42" t="s">
        <v>527</v>
      </c>
    </row>
    <row r="30" spans="2:2">
      <c r="B30" s="42" t="s">
        <v>431</v>
      </c>
    </row>
    <row r="31" spans="2:2">
      <c r="B31" s="42" t="s">
        <v>528</v>
      </c>
    </row>
    <row r="32" spans="2:2">
      <c r="B32" s="42" t="s">
        <v>114</v>
      </c>
    </row>
    <row r="33" spans="2:2" ht="18">
      <c r="B33" s="42" t="s">
        <v>679</v>
      </c>
    </row>
    <row r="34" spans="2:2">
      <c r="B34" s="42" t="s">
        <v>530</v>
      </c>
    </row>
    <row r="35" spans="2:2">
      <c r="B35" s="42"/>
    </row>
  </sheetData>
  <hyperlinks>
    <hyperlink ref="B33" location="NºZonasEvaluación!A1" display="Número de zonas de evaluación de NO2, PM10 y O3 según valores límite y objetivo"/>
    <hyperlink ref="B2" location="EmisionesGEI!A1" display="2.1.1 Emisiones de gases de efecto invernadero"/>
    <hyperlink ref="B3" location="ConsumoIntensidadEnergía!A1" display="Consumo e intensidad de energía primaria y final"/>
    <hyperlink ref="B4" location="ProporciónEnergíasRenovables!A1" display="Proporción de energías renovables en el consumo final bruto de energía"/>
    <hyperlink ref="B5" location="'Dependencia exterior'!A1" display="Dependencia energética exterior"/>
    <hyperlink ref="B6" location="'Temperatura Pluviometría'!A1" display="Temperatura y pluviometría"/>
    <hyperlink ref="B7" location="'Incendios forestales'!A1" display="2.2.1 Incendios forestales: número de incendios y superficie afectada"/>
    <hyperlink ref="B8" location="'Pérdida suelo erosión'!A1" display="Pérdida de suelo por erosión "/>
    <hyperlink ref="B9" location="'Reservas de agua'!A1" display="Reservas de agua embalsada "/>
    <hyperlink ref="B10" location="'Agua usos consuntivos'!A1" display="Volumen de agua utilizada en España para los principales usos consuntivos"/>
    <hyperlink ref="B11" location="'Estado aguas sup y sub'!A1" display="Evolución del estado de las masas de agua superficial y subterránea"/>
    <hyperlink ref="B12" location="'Espacios terrestres protegidos'!A1" display="Evolución del número y superficie acumulada de espacios protegidos (ámbito terrestre)"/>
    <hyperlink ref="B13" location="'Superficies forestales'!A1" display="Bosques y otras superficies forestales"/>
    <hyperlink ref="B14" location="'Espacios marítimos protegidos'!A1" display="Evolución del número y superficie acumulada de espacios protegidos (ámbito marino)"/>
    <hyperlink ref="B15" location="'Poblaciones peces RMS'!A1" display="Número de poblaciones de peces gestionadas en niveles de rendimiento máximo sostenible"/>
    <hyperlink ref="B16" location="'Acidez media del mar (pH)'!A1" display="Acidez media del mar (pH) en las aguas territoriales españolas"/>
    <hyperlink ref="B17" location="'Aguas residuales DPMT'!A1" display="Vertidos de aguas residuales a aguas de transición y costeras"/>
    <hyperlink ref="B18" location="'Generación de residuos'!A1" display="Generación de residuos municipales "/>
    <hyperlink ref="B20" location="'Consumo nacional materiales'!A1" display="Consumo nacional de materiales "/>
    <hyperlink ref="B19" location="'Tratamiento de residuos'!A1" display="Tratamiento de residuos municipales "/>
    <hyperlink ref="B21" location="'Tasa de circularidad'!A1" display="Tasa de circularidad"/>
    <hyperlink ref="B22" location="'Población mayor 65 años'!A1" display="Porcentaje de población mayor de 65 años "/>
    <hyperlink ref="B23" location="'Municipios pierden población'!A1" display="Municipios que pierden población en la última década (2023-2014)"/>
    <hyperlink ref="B24" location="'Superficie regadío'!A1" display="Superficie de regadío"/>
    <hyperlink ref="B26" location="'Consumo E.final industria'!A1" display="Consumo de energía final por el sector industrial "/>
    <hyperlink ref="B25" location="'Capturas flota española'!A1" display="Capturas de la flota pesquera"/>
    <hyperlink ref="B27" location="'Transporte urbano'!A1" display="Transporte público urbano"/>
    <hyperlink ref="B28" location="'Turismo rural'!A1" display="Turismo rural: alojamientos, plazas, turistas y pernoctaciones "/>
    <hyperlink ref="B29" location="'Sup. parcelas urbanas'!A1" display="Superficie de parcelas urbanas y de la superficie de parcelas edificadas "/>
    <hyperlink ref="B30" location="'Impuestos ambientales'!A1" display="Impuestos ambientales"/>
    <hyperlink ref="B31" location="'Índice ODS'!A1" display="Índice de los ODS"/>
    <hyperlink ref="B32" location="'Emisiones de contaminantes'!A1" display="Emisiones de contaminantes atmosféricos"/>
    <hyperlink ref="B34" location="'Impacto salud cont aire'!A1" display="Impacto en la salud de la exposición a la contaminación atmosférica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N242"/>
  <sheetViews>
    <sheetView topLeftCell="A214" zoomScale="86" zoomScaleNormal="86" workbookViewId="0">
      <selection activeCell="L231" sqref="L231"/>
    </sheetView>
  </sheetViews>
  <sheetFormatPr baseColWidth="10" defaultRowHeight="15"/>
  <cols>
    <col min="1" max="1" width="11.42578125" style="38"/>
    <col min="2" max="2" width="39.85546875" style="38" customWidth="1"/>
    <col min="3" max="3" width="16.28515625" style="38" customWidth="1"/>
    <col min="4" max="4" width="18.7109375" style="38" customWidth="1"/>
    <col min="5" max="5" width="14.85546875" style="38" customWidth="1"/>
    <col min="6" max="6" width="13.42578125" style="38" customWidth="1"/>
    <col min="7" max="7" width="20" style="38" customWidth="1"/>
    <col min="8" max="8" width="15.7109375" style="38" customWidth="1"/>
    <col min="9" max="9" width="20" style="38" customWidth="1"/>
    <col min="10" max="10" width="12.85546875" style="38" customWidth="1"/>
    <col min="11" max="11" width="12.42578125" style="38" bestFit="1" customWidth="1"/>
    <col min="12" max="12" width="13.7109375" style="38" bestFit="1" customWidth="1"/>
    <col min="13" max="13" width="13.85546875" style="38" bestFit="1" customWidth="1"/>
    <col min="14" max="16384" width="11.42578125" style="38"/>
  </cols>
  <sheetData>
    <row r="1" spans="1:14">
      <c r="A1" s="1" t="s">
        <v>113</v>
      </c>
    </row>
    <row r="2" spans="1:14" ht="21">
      <c r="B2" s="2" t="s">
        <v>471</v>
      </c>
    </row>
    <row r="3" spans="1:14" ht="21">
      <c r="B3" s="14" t="s">
        <v>475</v>
      </c>
    </row>
    <row r="4" spans="1:14" ht="21">
      <c r="B4" s="14"/>
    </row>
    <row r="5" spans="1:14" ht="15.75">
      <c r="B5" s="16" t="s">
        <v>251</v>
      </c>
    </row>
    <row r="8" spans="1:14" ht="17.25">
      <c r="B8" s="27" t="s">
        <v>478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B9" s="119" t="s">
        <v>252</v>
      </c>
      <c r="C9" s="278" t="s">
        <v>253</v>
      </c>
      <c r="D9" s="279"/>
      <c r="E9" s="279"/>
      <c r="F9" s="279"/>
      <c r="G9" s="280"/>
      <c r="H9" s="281"/>
      <c r="I9" s="278" t="s">
        <v>254</v>
      </c>
      <c r="J9" s="279"/>
      <c r="K9" s="279"/>
      <c r="L9" s="279"/>
      <c r="M9" s="279"/>
      <c r="N9" s="280"/>
    </row>
    <row r="10" spans="1:14">
      <c r="B10" s="119" t="s">
        <v>255</v>
      </c>
      <c r="C10" s="119" t="s">
        <v>256</v>
      </c>
      <c r="D10" s="119" t="s">
        <v>257</v>
      </c>
      <c r="E10" s="119" t="s">
        <v>258</v>
      </c>
      <c r="F10" s="119" t="s">
        <v>259</v>
      </c>
      <c r="G10" s="119" t="s">
        <v>112</v>
      </c>
      <c r="H10" s="281"/>
      <c r="I10" s="119" t="s">
        <v>260</v>
      </c>
      <c r="J10" s="119" t="s">
        <v>261</v>
      </c>
      <c r="K10" s="119" t="s">
        <v>262</v>
      </c>
      <c r="L10" s="119" t="s">
        <v>263</v>
      </c>
      <c r="M10" s="119" t="s">
        <v>264</v>
      </c>
      <c r="N10" s="119" t="s">
        <v>112</v>
      </c>
    </row>
    <row r="11" spans="1:14">
      <c r="B11" s="30" t="s">
        <v>265</v>
      </c>
      <c r="C11" s="122">
        <v>21.24</v>
      </c>
      <c r="D11" s="122">
        <v>239.57</v>
      </c>
      <c r="E11" s="122">
        <v>4.95</v>
      </c>
      <c r="F11" s="122">
        <v>1.71</v>
      </c>
      <c r="G11" s="122">
        <v>267.46999999999997</v>
      </c>
      <c r="H11" s="281"/>
      <c r="I11" s="122">
        <v>233.49</v>
      </c>
      <c r="J11" s="122">
        <v>30.59</v>
      </c>
      <c r="K11" s="122">
        <v>0</v>
      </c>
      <c r="L11" s="122">
        <v>0</v>
      </c>
      <c r="M11" s="122">
        <v>3.39</v>
      </c>
      <c r="N11" s="122">
        <v>267.46999999999997</v>
      </c>
    </row>
    <row r="12" spans="1:14">
      <c r="B12" s="30" t="s">
        <v>266</v>
      </c>
      <c r="C12" s="122">
        <v>155.69</v>
      </c>
      <c r="D12" s="122">
        <v>8.64</v>
      </c>
      <c r="E12" s="122">
        <v>90.09</v>
      </c>
      <c r="F12" s="122">
        <v>0.06</v>
      </c>
      <c r="G12" s="122">
        <v>254.48</v>
      </c>
      <c r="H12" s="281"/>
      <c r="I12" s="122">
        <v>228.51</v>
      </c>
      <c r="J12" s="122">
        <v>25.87</v>
      </c>
      <c r="K12" s="122">
        <v>0</v>
      </c>
      <c r="L12" s="122">
        <v>0</v>
      </c>
      <c r="M12" s="122">
        <v>0.1</v>
      </c>
      <c r="N12" s="122">
        <v>254.48</v>
      </c>
    </row>
    <row r="13" spans="1:14">
      <c r="B13" s="30" t="s">
        <v>267</v>
      </c>
      <c r="C13" s="122">
        <v>233.87</v>
      </c>
      <c r="D13" s="122">
        <v>2.84</v>
      </c>
      <c r="E13" s="122">
        <v>35.61</v>
      </c>
      <c r="F13" s="122">
        <v>0.7</v>
      </c>
      <c r="G13" s="122">
        <v>273.02</v>
      </c>
      <c r="H13" s="281"/>
      <c r="I13" s="122">
        <v>97.69</v>
      </c>
      <c r="J13" s="122">
        <v>40.61</v>
      </c>
      <c r="K13" s="122">
        <v>3.4</v>
      </c>
      <c r="L13" s="122">
        <v>0</v>
      </c>
      <c r="M13" s="122">
        <v>131.32</v>
      </c>
      <c r="N13" s="122">
        <v>273.02</v>
      </c>
    </row>
    <row r="14" spans="1:14">
      <c r="B14" s="30" t="s">
        <v>268</v>
      </c>
      <c r="C14" s="122">
        <v>284.60000000000002</v>
      </c>
      <c r="D14" s="122">
        <v>52.3</v>
      </c>
      <c r="E14" s="122">
        <v>461</v>
      </c>
      <c r="F14" s="122">
        <v>0</v>
      </c>
      <c r="G14" s="122">
        <v>797.90000000000009</v>
      </c>
      <c r="H14" s="281"/>
      <c r="I14" s="122">
        <v>680.11</v>
      </c>
      <c r="J14" s="122">
        <v>112.4</v>
      </c>
      <c r="K14" s="122">
        <v>0</v>
      </c>
      <c r="L14" s="122">
        <v>0</v>
      </c>
      <c r="M14" s="122">
        <v>5.39</v>
      </c>
      <c r="N14" s="122">
        <v>797.9</v>
      </c>
    </row>
    <row r="15" spans="1:14">
      <c r="B15" s="30" t="s">
        <v>269</v>
      </c>
      <c r="C15" s="122">
        <v>258.69</v>
      </c>
      <c r="D15" s="122">
        <v>2846.95</v>
      </c>
      <c r="E15" s="122">
        <v>34.97</v>
      </c>
      <c r="F15" s="122">
        <v>106.09</v>
      </c>
      <c r="G15" s="122">
        <v>3246.7</v>
      </c>
      <c r="H15" s="281"/>
      <c r="I15" s="122">
        <v>2470.9299999999998</v>
      </c>
      <c r="J15" s="122">
        <v>775.77</v>
      </c>
      <c r="K15" s="122">
        <v>0</v>
      </c>
      <c r="L15" s="122">
        <v>0</v>
      </c>
      <c r="M15" s="122">
        <v>0</v>
      </c>
      <c r="N15" s="122">
        <v>3246.7</v>
      </c>
    </row>
    <row r="16" spans="1:14">
      <c r="B16" s="30" t="s">
        <v>270</v>
      </c>
      <c r="C16" s="122">
        <v>676.34</v>
      </c>
      <c r="D16" s="122">
        <v>1734.84</v>
      </c>
      <c r="E16" s="122">
        <v>50.66</v>
      </c>
      <c r="F16" s="122">
        <v>39.21</v>
      </c>
      <c r="G16" s="122">
        <v>2501.0499999999997</v>
      </c>
      <c r="H16" s="281"/>
      <c r="I16" s="122">
        <v>2249.4</v>
      </c>
      <c r="J16" s="122">
        <v>227.89</v>
      </c>
      <c r="K16" s="122">
        <v>21.45</v>
      </c>
      <c r="L16" s="122">
        <v>0</v>
      </c>
      <c r="M16" s="122">
        <v>2.31</v>
      </c>
      <c r="N16" s="122">
        <v>2501.0499999999997</v>
      </c>
    </row>
    <row r="17" spans="2:14">
      <c r="B17" s="30" t="s">
        <v>271</v>
      </c>
      <c r="C17" s="122">
        <v>187.65</v>
      </c>
      <c r="D17" s="122">
        <v>2019.77</v>
      </c>
      <c r="E17" s="122">
        <v>48.48</v>
      </c>
      <c r="F17" s="122">
        <v>3.2</v>
      </c>
      <c r="G17" s="122">
        <v>2259.1</v>
      </c>
      <c r="H17" s="281"/>
      <c r="I17" s="122">
        <v>1643.73</v>
      </c>
      <c r="J17" s="122">
        <v>606.37</v>
      </c>
      <c r="K17" s="122">
        <v>2.0099999999999998</v>
      </c>
      <c r="L17" s="122">
        <v>0</v>
      </c>
      <c r="M17" s="122">
        <v>6.99</v>
      </c>
      <c r="N17" s="122">
        <v>2259.1</v>
      </c>
    </row>
    <row r="18" spans="2:14">
      <c r="B18" s="30" t="s">
        <v>272</v>
      </c>
      <c r="C18" s="122">
        <v>344.73</v>
      </c>
      <c r="D18" s="122">
        <v>2962.08</v>
      </c>
      <c r="E18" s="122">
        <v>43.4</v>
      </c>
      <c r="F18" s="122" t="s">
        <v>273</v>
      </c>
      <c r="G18" s="122">
        <v>3350.21</v>
      </c>
      <c r="H18" s="281"/>
      <c r="I18" s="122">
        <v>2398.9899999999998</v>
      </c>
      <c r="J18" s="122">
        <v>928.18</v>
      </c>
      <c r="K18" s="122">
        <v>16.989999999999998</v>
      </c>
      <c r="L18" s="122">
        <v>0</v>
      </c>
      <c r="M18" s="122">
        <v>6.05</v>
      </c>
      <c r="N18" s="122">
        <v>3350.2099999999996</v>
      </c>
    </row>
    <row r="19" spans="2:14">
      <c r="B19" s="30" t="s">
        <v>274</v>
      </c>
      <c r="C19" s="122">
        <v>344.85</v>
      </c>
      <c r="D19" s="122">
        <v>821.27</v>
      </c>
      <c r="E19" s="122">
        <v>19.62</v>
      </c>
      <c r="F19" s="122">
        <v>29.75</v>
      </c>
      <c r="G19" s="122">
        <v>1215.4899999999998</v>
      </c>
      <c r="H19" s="281"/>
      <c r="I19" s="122">
        <v>590.91</v>
      </c>
      <c r="J19" s="122">
        <v>528.39</v>
      </c>
      <c r="K19" s="122">
        <v>22</v>
      </c>
      <c r="L19" s="122">
        <v>43.59</v>
      </c>
      <c r="M19" s="122">
        <v>30.6</v>
      </c>
      <c r="N19" s="122">
        <v>1215.4899999999998</v>
      </c>
    </row>
    <row r="20" spans="2:14">
      <c r="B20" s="30" t="s">
        <v>275</v>
      </c>
      <c r="C20" s="122">
        <v>107.94</v>
      </c>
      <c r="D20" s="122">
        <v>306.87</v>
      </c>
      <c r="E20" s="122">
        <v>17.2</v>
      </c>
      <c r="F20" s="122">
        <v>6.24</v>
      </c>
      <c r="G20" s="122">
        <v>438.25</v>
      </c>
      <c r="H20" s="281"/>
      <c r="I20" s="122">
        <v>352.07</v>
      </c>
      <c r="J20" s="122">
        <v>65.34</v>
      </c>
      <c r="K20" s="122">
        <v>9.84</v>
      </c>
      <c r="L20" s="122">
        <v>0</v>
      </c>
      <c r="M20" s="122">
        <v>11</v>
      </c>
      <c r="N20" s="122">
        <v>438.24999999999994</v>
      </c>
    </row>
    <row r="21" spans="2:14">
      <c r="B21" s="30" t="s">
        <v>276</v>
      </c>
      <c r="C21" s="122">
        <v>49.42</v>
      </c>
      <c r="D21" s="122">
        <v>171.28</v>
      </c>
      <c r="E21" s="122">
        <v>41.72</v>
      </c>
      <c r="F21" s="122">
        <v>2.2599999999999998</v>
      </c>
      <c r="G21" s="122">
        <v>264.67999999999995</v>
      </c>
      <c r="H21" s="281"/>
      <c r="I21" s="122">
        <v>119.62</v>
      </c>
      <c r="J21" s="122">
        <v>24.93</v>
      </c>
      <c r="K21" s="122">
        <v>0</v>
      </c>
      <c r="L21" s="122">
        <v>0</v>
      </c>
      <c r="M21" s="122">
        <v>120.13</v>
      </c>
      <c r="N21" s="122">
        <v>264.68</v>
      </c>
    </row>
    <row r="22" spans="2:14">
      <c r="B22" s="30" t="s">
        <v>277</v>
      </c>
      <c r="C22" s="122">
        <v>239.1</v>
      </c>
      <c r="D22" s="122">
        <v>1293.5999999999999</v>
      </c>
      <c r="E22" s="122">
        <v>9</v>
      </c>
      <c r="F22" s="122">
        <v>42.8</v>
      </c>
      <c r="G22" s="122">
        <v>1584.4999999999998</v>
      </c>
      <c r="H22" s="281"/>
      <c r="I22" s="122">
        <v>542.20000000000005</v>
      </c>
      <c r="J22" s="122">
        <v>575.4</v>
      </c>
      <c r="K22" s="122">
        <v>86.4</v>
      </c>
      <c r="L22" s="122">
        <v>227.7</v>
      </c>
      <c r="M22" s="122">
        <v>152.80000000000001</v>
      </c>
      <c r="N22" s="122">
        <v>1584.5</v>
      </c>
    </row>
    <row r="23" spans="2:14">
      <c r="B23" s="30" t="s">
        <v>278</v>
      </c>
      <c r="C23" s="122">
        <v>455.6</v>
      </c>
      <c r="D23" s="122">
        <v>2460.14</v>
      </c>
      <c r="E23" s="122">
        <v>122.54</v>
      </c>
      <c r="F23" s="122">
        <v>12.08</v>
      </c>
      <c r="G23" s="122">
        <v>3050.3599999999997</v>
      </c>
      <c r="H23" s="281"/>
      <c r="I23" s="122">
        <v>1502.22</v>
      </c>
      <c r="J23" s="122">
        <v>1469.28</v>
      </c>
      <c r="K23" s="122">
        <v>73.67</v>
      </c>
      <c r="L23" s="122">
        <v>5.19</v>
      </c>
      <c r="M23" s="122">
        <v>0</v>
      </c>
      <c r="N23" s="122">
        <v>3050.36</v>
      </c>
    </row>
    <row r="24" spans="2:14">
      <c r="B24" s="30" t="s">
        <v>279</v>
      </c>
      <c r="C24" s="122">
        <v>358</v>
      </c>
      <c r="D24" s="122">
        <v>7428.7</v>
      </c>
      <c r="E24" s="122">
        <v>147</v>
      </c>
      <c r="F24" s="122" t="s">
        <v>273</v>
      </c>
      <c r="G24" s="122">
        <v>7933.7</v>
      </c>
      <c r="H24" s="281"/>
      <c r="I24" s="122">
        <v>7602.75</v>
      </c>
      <c r="J24" s="122">
        <v>325</v>
      </c>
      <c r="K24" s="122">
        <v>5</v>
      </c>
      <c r="L24" s="122">
        <v>0</v>
      </c>
      <c r="M24" s="122">
        <v>0.95</v>
      </c>
      <c r="N24" s="122">
        <v>7933.7</v>
      </c>
    </row>
    <row r="25" spans="2:14">
      <c r="B25" s="30" t="s">
        <v>280</v>
      </c>
      <c r="C25" s="122">
        <v>587.36</v>
      </c>
      <c r="D25" s="122">
        <v>383.21</v>
      </c>
      <c r="E25" s="122">
        <v>104.4</v>
      </c>
      <c r="F25" s="122" t="s">
        <v>273</v>
      </c>
      <c r="G25" s="122">
        <v>1074.97</v>
      </c>
      <c r="H25" s="281"/>
      <c r="I25" s="122">
        <v>532.61</v>
      </c>
      <c r="J25" s="122">
        <v>434.46</v>
      </c>
      <c r="K25" s="122">
        <v>6.52</v>
      </c>
      <c r="L25" s="122">
        <v>22.7</v>
      </c>
      <c r="M25" s="122">
        <v>78.680000000000007</v>
      </c>
      <c r="N25" s="122">
        <v>1074.97</v>
      </c>
    </row>
    <row r="26" spans="2:14">
      <c r="B26" s="30" t="s">
        <v>281</v>
      </c>
      <c r="C26" s="122">
        <v>118.86</v>
      </c>
      <c r="D26" s="122">
        <v>51.28</v>
      </c>
      <c r="E26" s="122">
        <v>7.37</v>
      </c>
      <c r="F26" s="122">
        <v>33.6</v>
      </c>
      <c r="G26" s="122">
        <v>211.10999999999999</v>
      </c>
      <c r="H26" s="281"/>
      <c r="I26" s="122">
        <v>9.89</v>
      </c>
      <c r="J26" s="122">
        <v>155.12</v>
      </c>
      <c r="K26" s="122">
        <v>24</v>
      </c>
      <c r="L26" s="122">
        <v>22.1</v>
      </c>
      <c r="M26" s="122">
        <v>0</v>
      </c>
      <c r="N26" s="122">
        <v>211.10999999999999</v>
      </c>
    </row>
    <row r="27" spans="2:14">
      <c r="B27" s="30" t="s">
        <v>282</v>
      </c>
      <c r="C27" s="122">
        <v>70.7</v>
      </c>
      <c r="D27" s="122">
        <v>66.7</v>
      </c>
      <c r="E27" s="122">
        <v>6.7</v>
      </c>
      <c r="F27" s="122">
        <v>11.65</v>
      </c>
      <c r="G27" s="122">
        <v>155.75</v>
      </c>
      <c r="H27" s="281"/>
      <c r="I27" s="122">
        <v>11</v>
      </c>
      <c r="J27" s="122">
        <v>54.14</v>
      </c>
      <c r="K27" s="122">
        <v>12.7</v>
      </c>
      <c r="L27" s="122">
        <v>77.91</v>
      </c>
      <c r="M27" s="122">
        <v>0</v>
      </c>
      <c r="N27" s="122">
        <v>155.75</v>
      </c>
    </row>
    <row r="28" spans="2:14">
      <c r="B28" s="30" t="s">
        <v>283</v>
      </c>
      <c r="C28" s="122">
        <v>15.51</v>
      </c>
      <c r="D28" s="122">
        <v>1.1299999999999999</v>
      </c>
      <c r="E28" s="122">
        <v>0.36</v>
      </c>
      <c r="F28" s="122">
        <v>4.2300000000000004</v>
      </c>
      <c r="G28" s="122">
        <v>21.23</v>
      </c>
      <c r="H28" s="281"/>
      <c r="I28" s="122">
        <v>0</v>
      </c>
      <c r="J28" s="122">
        <v>0</v>
      </c>
      <c r="K28" s="122">
        <v>4.2300000000000004</v>
      </c>
      <c r="L28" s="122">
        <v>17</v>
      </c>
      <c r="M28" s="122">
        <v>0</v>
      </c>
      <c r="N28" s="122">
        <v>21.23</v>
      </c>
    </row>
    <row r="29" spans="2:14">
      <c r="B29" s="30" t="s">
        <v>284</v>
      </c>
      <c r="C29" s="122">
        <v>19.66</v>
      </c>
      <c r="D29" s="122">
        <v>1.56</v>
      </c>
      <c r="E29" s="122">
        <v>0.67</v>
      </c>
      <c r="F29" s="122">
        <v>0.65</v>
      </c>
      <c r="G29" s="122">
        <v>22.54</v>
      </c>
      <c r="H29" s="281"/>
      <c r="I29" s="122">
        <v>1.56</v>
      </c>
      <c r="J29" s="122">
        <v>0</v>
      </c>
      <c r="K29" s="122">
        <v>0.65</v>
      </c>
      <c r="L29" s="122">
        <v>20.329999999999998</v>
      </c>
      <c r="M29" s="122">
        <v>0</v>
      </c>
      <c r="N29" s="122">
        <v>22.54</v>
      </c>
    </row>
    <row r="30" spans="2:14">
      <c r="B30" s="30" t="s">
        <v>229</v>
      </c>
      <c r="C30" s="122">
        <v>91.09</v>
      </c>
      <c r="D30" s="122">
        <v>89.2</v>
      </c>
      <c r="E30" s="122">
        <v>4.37</v>
      </c>
      <c r="F30" s="122">
        <v>2.73</v>
      </c>
      <c r="G30" s="122">
        <v>187.39000000000001</v>
      </c>
      <c r="H30" s="281"/>
      <c r="I30" s="122">
        <v>0.92</v>
      </c>
      <c r="J30" s="122">
        <v>157.08000000000001</v>
      </c>
      <c r="K30" s="122">
        <v>11.13</v>
      </c>
      <c r="L30" s="122">
        <v>18.260000000000002</v>
      </c>
      <c r="M30" s="122">
        <v>0</v>
      </c>
      <c r="N30" s="122">
        <v>187.39</v>
      </c>
    </row>
    <row r="31" spans="2:14">
      <c r="B31" s="30" t="s">
        <v>285</v>
      </c>
      <c r="C31" s="122">
        <v>9.42</v>
      </c>
      <c r="D31" s="122">
        <v>71.040000000000006</v>
      </c>
      <c r="E31" s="122">
        <v>0.53</v>
      </c>
      <c r="F31" s="122">
        <v>0</v>
      </c>
      <c r="G31" s="122">
        <v>80.990000000000009</v>
      </c>
      <c r="H31" s="281"/>
      <c r="I31" s="122">
        <v>0</v>
      </c>
      <c r="J31" s="122">
        <v>80.989999999999995</v>
      </c>
      <c r="K31" s="122">
        <v>0</v>
      </c>
      <c r="L31" s="122">
        <v>1E-3</v>
      </c>
      <c r="M31" s="122">
        <v>0</v>
      </c>
      <c r="N31" s="122">
        <v>80.991</v>
      </c>
    </row>
    <row r="32" spans="2:14">
      <c r="B32" s="30" t="s">
        <v>286</v>
      </c>
      <c r="C32" s="122">
        <v>3.08</v>
      </c>
      <c r="D32" s="122">
        <v>5.07</v>
      </c>
      <c r="E32" s="122">
        <v>0</v>
      </c>
      <c r="F32" s="122">
        <v>0.46</v>
      </c>
      <c r="G32" s="122">
        <v>8.6100000000000012</v>
      </c>
      <c r="H32" s="281"/>
      <c r="I32" s="122">
        <v>2.1800000000000002</v>
      </c>
      <c r="J32" s="122">
        <v>6.43</v>
      </c>
      <c r="K32" s="122">
        <v>0</v>
      </c>
      <c r="L32" s="122">
        <v>2E-3</v>
      </c>
      <c r="M32" s="122">
        <v>0</v>
      </c>
      <c r="N32" s="122">
        <v>8.6120000000000001</v>
      </c>
    </row>
    <row r="33" spans="2:14">
      <c r="B33" s="30" t="s">
        <v>287</v>
      </c>
      <c r="C33" s="122">
        <v>1.57</v>
      </c>
      <c r="D33" s="122">
        <v>1.69</v>
      </c>
      <c r="E33" s="122">
        <v>0.06</v>
      </c>
      <c r="F33" s="122">
        <v>0.02</v>
      </c>
      <c r="G33" s="122">
        <v>3.34</v>
      </c>
      <c r="H33" s="281"/>
      <c r="I33" s="122">
        <v>0</v>
      </c>
      <c r="J33" s="122">
        <v>2.0099999999999998</v>
      </c>
      <c r="K33" s="122">
        <v>0</v>
      </c>
      <c r="L33" s="122">
        <v>1.33</v>
      </c>
      <c r="M33" s="122">
        <v>0</v>
      </c>
      <c r="N33" s="122">
        <v>3.34</v>
      </c>
    </row>
    <row r="34" spans="2:14">
      <c r="B34" s="30" t="s">
        <v>202</v>
      </c>
      <c r="C34" s="122">
        <v>9.2799999999999994</v>
      </c>
      <c r="D34" s="122">
        <v>0</v>
      </c>
      <c r="E34" s="122">
        <v>0</v>
      </c>
      <c r="F34" s="122">
        <v>0</v>
      </c>
      <c r="G34" s="122">
        <v>9.2799999999999994</v>
      </c>
      <c r="H34" s="281"/>
      <c r="I34" s="122">
        <v>0.45</v>
      </c>
      <c r="J34" s="122">
        <v>0.53</v>
      </c>
      <c r="K34" s="122">
        <v>0</v>
      </c>
      <c r="L34" s="122">
        <v>8.3000000000000007</v>
      </c>
      <c r="M34" s="122">
        <v>0</v>
      </c>
      <c r="N34" s="122">
        <v>9.2800000000000011</v>
      </c>
    </row>
    <row r="35" spans="2:14">
      <c r="B35" s="30" t="s">
        <v>203</v>
      </c>
      <c r="C35" s="122">
        <v>12.74</v>
      </c>
      <c r="D35" s="122">
        <v>0</v>
      </c>
      <c r="E35" s="122">
        <v>0</v>
      </c>
      <c r="F35" s="122">
        <v>0</v>
      </c>
      <c r="G35" s="122">
        <v>12.74</v>
      </c>
      <c r="H35" s="281"/>
      <c r="I35" s="122">
        <v>0.47</v>
      </c>
      <c r="J35" s="122">
        <v>5</v>
      </c>
      <c r="K35" s="122">
        <v>0</v>
      </c>
      <c r="L35" s="122">
        <v>7.27</v>
      </c>
      <c r="M35" s="122">
        <v>0</v>
      </c>
      <c r="N35" s="122">
        <v>12.739999999999998</v>
      </c>
    </row>
    <row r="36" spans="2:14">
      <c r="B36" s="30" t="s">
        <v>112</v>
      </c>
      <c r="C36" s="122">
        <v>4656.9899999999989</v>
      </c>
      <c r="D36" s="122">
        <v>23019.730000000003</v>
      </c>
      <c r="E36" s="122">
        <v>1250.6999999999998</v>
      </c>
      <c r="F36" s="122">
        <v>297.43999999999994</v>
      </c>
      <c r="G36" s="122">
        <v>29224.86</v>
      </c>
      <c r="H36" s="281"/>
      <c r="I36" s="122">
        <v>21271.700000000004</v>
      </c>
      <c r="J36" s="122">
        <v>6631.78</v>
      </c>
      <c r="K36" s="122">
        <v>299.98999999999995</v>
      </c>
      <c r="L36" s="122">
        <v>471.68299999999988</v>
      </c>
      <c r="M36" s="122">
        <v>549.71</v>
      </c>
      <c r="N36" s="122">
        <v>29224.863000000005</v>
      </c>
    </row>
    <row r="37" spans="2:14">
      <c r="B37" s="282"/>
      <c r="C37" s="282"/>
      <c r="D37" s="282"/>
      <c r="E37" s="282"/>
      <c r="F37" s="282"/>
      <c r="G37" s="282"/>
      <c r="H37" s="283"/>
      <c r="I37" s="282"/>
      <c r="J37" s="282"/>
      <c r="K37" s="282"/>
      <c r="L37" s="282"/>
      <c r="M37" s="282"/>
      <c r="N37" s="282"/>
    </row>
    <row r="38" spans="2:14">
      <c r="B38" s="123" t="s">
        <v>288</v>
      </c>
      <c r="C38" s="284" t="s">
        <v>253</v>
      </c>
      <c r="D38" s="284"/>
      <c r="E38" s="284"/>
      <c r="F38" s="284"/>
      <c r="G38" s="284"/>
      <c r="H38" s="283"/>
      <c r="I38" s="284" t="s">
        <v>254</v>
      </c>
      <c r="J38" s="284"/>
      <c r="K38" s="284"/>
      <c r="L38" s="284"/>
      <c r="M38" s="284"/>
      <c r="N38" s="284"/>
    </row>
    <row r="39" spans="2:14">
      <c r="B39" s="114" t="s">
        <v>255</v>
      </c>
      <c r="C39" s="114" t="s">
        <v>256</v>
      </c>
      <c r="D39" s="114" t="s">
        <v>257</v>
      </c>
      <c r="E39" s="114" t="s">
        <v>258</v>
      </c>
      <c r="F39" s="114" t="s">
        <v>259</v>
      </c>
      <c r="G39" s="114" t="s">
        <v>112</v>
      </c>
      <c r="H39" s="283"/>
      <c r="I39" s="114" t="s">
        <v>260</v>
      </c>
      <c r="J39" s="114" t="s">
        <v>261</v>
      </c>
      <c r="K39" s="114" t="s">
        <v>262</v>
      </c>
      <c r="L39" s="114" t="s">
        <v>263</v>
      </c>
      <c r="M39" s="114" t="s">
        <v>264</v>
      </c>
      <c r="N39" s="114" t="s">
        <v>112</v>
      </c>
    </row>
    <row r="40" spans="2:14">
      <c r="B40" s="124" t="s">
        <v>265</v>
      </c>
      <c r="C40" s="122">
        <v>95.11</v>
      </c>
      <c r="D40" s="122">
        <v>323.27999999999997</v>
      </c>
      <c r="E40" s="122">
        <v>16.32</v>
      </c>
      <c r="F40" s="122">
        <v>2.13</v>
      </c>
      <c r="G40" s="122">
        <v>436.84</v>
      </c>
      <c r="H40" s="283"/>
      <c r="I40" s="122">
        <v>363.97</v>
      </c>
      <c r="J40" s="122">
        <v>69.430000000000007</v>
      </c>
      <c r="K40" s="122">
        <v>0</v>
      </c>
      <c r="L40" s="122">
        <v>0</v>
      </c>
      <c r="M40" s="122">
        <v>3.44</v>
      </c>
      <c r="N40" s="122">
        <v>436.84000000000003</v>
      </c>
    </row>
    <row r="41" spans="2:14">
      <c r="B41" s="124" t="s">
        <v>266</v>
      </c>
      <c r="C41" s="122">
        <v>215.71</v>
      </c>
      <c r="D41" s="122">
        <v>30.72</v>
      </c>
      <c r="E41" s="122">
        <v>90.09</v>
      </c>
      <c r="F41" s="122">
        <v>0.61</v>
      </c>
      <c r="G41" s="122">
        <v>337.13</v>
      </c>
      <c r="H41" s="283"/>
      <c r="I41" s="122">
        <v>282</v>
      </c>
      <c r="J41" s="122">
        <v>55.03</v>
      </c>
      <c r="K41" s="122">
        <v>0</v>
      </c>
      <c r="L41" s="122">
        <v>0</v>
      </c>
      <c r="M41" s="122">
        <v>0.1</v>
      </c>
      <c r="N41" s="122">
        <v>337.13</v>
      </c>
    </row>
    <row r="42" spans="2:14">
      <c r="B42" s="124" t="s">
        <v>267</v>
      </c>
      <c r="C42" s="122">
        <v>233.87</v>
      </c>
      <c r="D42" s="122">
        <v>2.84</v>
      </c>
      <c r="E42" s="122">
        <v>35.61</v>
      </c>
      <c r="F42" s="122">
        <v>0.7</v>
      </c>
      <c r="G42" s="122">
        <v>273.02</v>
      </c>
      <c r="H42" s="283"/>
      <c r="I42" s="122">
        <v>97.69</v>
      </c>
      <c r="J42" s="122">
        <v>40.61</v>
      </c>
      <c r="K42" s="122">
        <v>3.4</v>
      </c>
      <c r="L42" s="122">
        <v>0</v>
      </c>
      <c r="M42" s="122">
        <v>131.32</v>
      </c>
      <c r="N42" s="122">
        <v>273.02</v>
      </c>
    </row>
    <row r="43" spans="2:14">
      <c r="B43" s="124" t="s">
        <v>268</v>
      </c>
      <c r="C43" s="122">
        <v>284.60000000000002</v>
      </c>
      <c r="D43" s="122">
        <v>52.3</v>
      </c>
      <c r="E43" s="122">
        <v>461</v>
      </c>
      <c r="F43" s="122">
        <v>0</v>
      </c>
      <c r="G43" s="122">
        <v>797.90000000000009</v>
      </c>
      <c r="H43" s="283"/>
      <c r="I43" s="122">
        <v>680.11</v>
      </c>
      <c r="J43" s="122">
        <v>112.4</v>
      </c>
      <c r="K43" s="122">
        <v>0</v>
      </c>
      <c r="L43" s="122">
        <v>0</v>
      </c>
      <c r="M43" s="122">
        <v>5.39</v>
      </c>
      <c r="N43" s="122">
        <v>797.9</v>
      </c>
    </row>
    <row r="44" spans="2:14">
      <c r="B44" s="124" t="s">
        <v>269</v>
      </c>
      <c r="C44" s="122">
        <v>256.13</v>
      </c>
      <c r="D44" s="122">
        <v>2535.7800000000002</v>
      </c>
      <c r="E44" s="122">
        <v>34.97</v>
      </c>
      <c r="F44" s="122">
        <v>106.09</v>
      </c>
      <c r="G44" s="122">
        <v>2932.9700000000003</v>
      </c>
      <c r="H44" s="283"/>
      <c r="I44" s="122">
        <v>2235.5</v>
      </c>
      <c r="J44" s="122">
        <v>697.47</v>
      </c>
      <c r="K44" s="122">
        <v>0</v>
      </c>
      <c r="L44" s="122">
        <v>0</v>
      </c>
      <c r="M44" s="122">
        <v>0</v>
      </c>
      <c r="N44" s="122">
        <v>2932.9700000000003</v>
      </c>
    </row>
    <row r="45" spans="2:14">
      <c r="B45" s="124" t="s">
        <v>270</v>
      </c>
      <c r="C45" s="122">
        <v>621.04</v>
      </c>
      <c r="D45" s="122">
        <v>1493.16</v>
      </c>
      <c r="E45" s="122">
        <v>46.36</v>
      </c>
      <c r="F45" s="122">
        <v>35.89</v>
      </c>
      <c r="G45" s="122">
        <v>2196.4499999999998</v>
      </c>
      <c r="H45" s="283"/>
      <c r="I45" s="122">
        <v>1970.24</v>
      </c>
      <c r="J45" s="122">
        <v>202.36</v>
      </c>
      <c r="K45" s="122">
        <v>21.18</v>
      </c>
      <c r="L45" s="122">
        <v>0</v>
      </c>
      <c r="M45" s="122">
        <v>2.67</v>
      </c>
      <c r="N45" s="122">
        <v>2196.4499999999998</v>
      </c>
    </row>
    <row r="46" spans="2:14">
      <c r="B46" s="124" t="s">
        <v>271</v>
      </c>
      <c r="C46" s="122">
        <v>191.56</v>
      </c>
      <c r="D46" s="122">
        <v>1807.04</v>
      </c>
      <c r="E46" s="122">
        <v>50.61</v>
      </c>
      <c r="F46" s="122">
        <v>3.2</v>
      </c>
      <c r="G46" s="122">
        <v>2052.41</v>
      </c>
      <c r="H46" s="283"/>
      <c r="I46" s="122">
        <v>1449.52</v>
      </c>
      <c r="J46" s="122">
        <v>592.19000000000005</v>
      </c>
      <c r="K46" s="122">
        <v>2.0099999999999998</v>
      </c>
      <c r="L46" s="122">
        <v>0</v>
      </c>
      <c r="M46" s="122">
        <v>8.69</v>
      </c>
      <c r="N46" s="122">
        <v>2052.41</v>
      </c>
    </row>
    <row r="47" spans="2:14">
      <c r="B47" s="124" t="s">
        <v>272</v>
      </c>
      <c r="C47" s="122">
        <v>343.16</v>
      </c>
      <c r="D47" s="122">
        <v>2797.84</v>
      </c>
      <c r="E47" s="122">
        <v>43.4</v>
      </c>
      <c r="F47" s="122" t="s">
        <v>273</v>
      </c>
      <c r="G47" s="122">
        <v>3184.4</v>
      </c>
      <c r="H47" s="283"/>
      <c r="I47" s="122">
        <v>2231.11</v>
      </c>
      <c r="J47" s="122">
        <v>930.25</v>
      </c>
      <c r="K47" s="122">
        <v>16.989999999999998</v>
      </c>
      <c r="L47" s="122">
        <v>0</v>
      </c>
      <c r="M47" s="122">
        <v>6.05</v>
      </c>
      <c r="N47" s="122">
        <v>3184.4</v>
      </c>
    </row>
    <row r="48" spans="2:14">
      <c r="B48" s="124" t="s">
        <v>274</v>
      </c>
      <c r="C48" s="122">
        <v>344.85</v>
      </c>
      <c r="D48" s="122">
        <v>821.27</v>
      </c>
      <c r="E48" s="122">
        <v>19.62</v>
      </c>
      <c r="F48" s="122">
        <v>29.75</v>
      </c>
      <c r="G48" s="122">
        <v>1215.4899999999998</v>
      </c>
      <c r="H48" s="283"/>
      <c r="I48" s="122">
        <v>590.91</v>
      </c>
      <c r="J48" s="122">
        <v>528.39</v>
      </c>
      <c r="K48" s="122">
        <v>22</v>
      </c>
      <c r="L48" s="122">
        <v>43.59</v>
      </c>
      <c r="M48" s="122">
        <v>30.6</v>
      </c>
      <c r="N48" s="122">
        <v>1215.4899999999998</v>
      </c>
    </row>
    <row r="49" spans="2:14">
      <c r="B49" s="124" t="s">
        <v>275</v>
      </c>
      <c r="C49" s="122">
        <v>107.94</v>
      </c>
      <c r="D49" s="122">
        <v>306.87</v>
      </c>
      <c r="E49" s="122">
        <v>17.2</v>
      </c>
      <c r="F49" s="122">
        <v>6.24</v>
      </c>
      <c r="G49" s="122">
        <v>438.25</v>
      </c>
      <c r="H49" s="283"/>
      <c r="I49" s="122">
        <v>352.07</v>
      </c>
      <c r="J49" s="122">
        <v>65.34</v>
      </c>
      <c r="K49" s="122">
        <v>9.84</v>
      </c>
      <c r="L49" s="122">
        <v>0</v>
      </c>
      <c r="M49" s="122">
        <v>11</v>
      </c>
      <c r="N49" s="122">
        <v>438.24999999999994</v>
      </c>
    </row>
    <row r="50" spans="2:14">
      <c r="B50" s="124" t="s">
        <v>276</v>
      </c>
      <c r="C50" s="122">
        <v>49.42</v>
      </c>
      <c r="D50" s="122">
        <v>171.28</v>
      </c>
      <c r="E50" s="122">
        <v>41.72</v>
      </c>
      <c r="F50" s="122">
        <v>2.2599999999999998</v>
      </c>
      <c r="G50" s="122">
        <v>264.67999999999995</v>
      </c>
      <c r="H50" s="283"/>
      <c r="I50" s="122">
        <v>119.62</v>
      </c>
      <c r="J50" s="122">
        <v>24.93</v>
      </c>
      <c r="K50" s="122">
        <v>0</v>
      </c>
      <c r="L50" s="122">
        <v>0</v>
      </c>
      <c r="M50" s="122">
        <v>120.13</v>
      </c>
      <c r="N50" s="122">
        <v>264.68</v>
      </c>
    </row>
    <row r="51" spans="2:14">
      <c r="B51" s="124" t="s">
        <v>277</v>
      </c>
      <c r="C51" s="122">
        <v>242.7</v>
      </c>
      <c r="D51" s="122">
        <v>1298.4000000000001</v>
      </c>
      <c r="E51" s="122">
        <v>9</v>
      </c>
      <c r="F51" s="122">
        <v>42.8</v>
      </c>
      <c r="G51" s="122">
        <v>1592.9</v>
      </c>
      <c r="H51" s="283"/>
      <c r="I51" s="122">
        <v>506.4</v>
      </c>
      <c r="J51" s="122">
        <v>627.4</v>
      </c>
      <c r="K51" s="122">
        <v>86.2</v>
      </c>
      <c r="L51" s="122">
        <v>233</v>
      </c>
      <c r="M51" s="122">
        <v>139.9</v>
      </c>
      <c r="N51" s="122">
        <v>1592.9</v>
      </c>
    </row>
    <row r="52" spans="2:14">
      <c r="B52" s="124" t="s">
        <v>278</v>
      </c>
      <c r="C52" s="122">
        <v>456.16</v>
      </c>
      <c r="D52" s="122">
        <v>2362.44</v>
      </c>
      <c r="E52" s="122">
        <v>117.33</v>
      </c>
      <c r="F52" s="122">
        <v>13.11</v>
      </c>
      <c r="G52" s="122">
        <v>2949.04</v>
      </c>
      <c r="H52" s="283"/>
      <c r="I52" s="122">
        <v>1400.18</v>
      </c>
      <c r="J52" s="122">
        <v>1465.31</v>
      </c>
      <c r="K52" s="122">
        <v>80.48</v>
      </c>
      <c r="L52" s="122">
        <v>3.07</v>
      </c>
      <c r="M52" s="122">
        <v>0</v>
      </c>
      <c r="N52" s="122">
        <v>2949.04</v>
      </c>
    </row>
    <row r="53" spans="2:14">
      <c r="B53" s="124" t="s">
        <v>279</v>
      </c>
      <c r="C53" s="122">
        <v>358</v>
      </c>
      <c r="D53" s="122">
        <v>6888.7</v>
      </c>
      <c r="E53" s="122">
        <v>147</v>
      </c>
      <c r="F53" s="122" t="s">
        <v>273</v>
      </c>
      <c r="G53" s="122">
        <v>7393.7</v>
      </c>
      <c r="H53" s="283"/>
      <c r="I53" s="122">
        <v>7074.51</v>
      </c>
      <c r="J53" s="122">
        <v>303</v>
      </c>
      <c r="K53" s="122">
        <v>5</v>
      </c>
      <c r="L53" s="122">
        <v>0</v>
      </c>
      <c r="M53" s="122">
        <v>11.19</v>
      </c>
      <c r="N53" s="122">
        <v>7393.7</v>
      </c>
    </row>
    <row r="54" spans="2:14">
      <c r="B54" s="124" t="s">
        <v>280</v>
      </c>
      <c r="C54" s="122">
        <v>589.98</v>
      </c>
      <c r="D54" s="122">
        <v>348.54</v>
      </c>
      <c r="E54" s="122">
        <v>101.92</v>
      </c>
      <c r="F54" s="122" t="s">
        <v>273</v>
      </c>
      <c r="G54" s="122">
        <v>1040.44</v>
      </c>
      <c r="H54" s="283"/>
      <c r="I54" s="122">
        <v>505.51</v>
      </c>
      <c r="J54" s="122">
        <v>416.37</v>
      </c>
      <c r="K54" s="122">
        <v>6.91</v>
      </c>
      <c r="L54" s="122">
        <v>33.56</v>
      </c>
      <c r="M54" s="122">
        <v>78.09</v>
      </c>
      <c r="N54" s="122">
        <v>1040.4399999999998</v>
      </c>
    </row>
    <row r="55" spans="2:14">
      <c r="B55" s="124" t="s">
        <v>281</v>
      </c>
      <c r="C55" s="122">
        <v>114.88</v>
      </c>
      <c r="D55" s="122">
        <v>51.28</v>
      </c>
      <c r="E55" s="122">
        <v>7.37</v>
      </c>
      <c r="F55" s="122">
        <v>33.85</v>
      </c>
      <c r="G55" s="122">
        <v>207.38</v>
      </c>
      <c r="H55" s="283"/>
      <c r="I55" s="122">
        <v>10.87</v>
      </c>
      <c r="J55" s="122">
        <v>155.5</v>
      </c>
      <c r="K55" s="122">
        <v>24</v>
      </c>
      <c r="L55" s="122">
        <v>17.010000000000002</v>
      </c>
      <c r="M55" s="122">
        <v>0</v>
      </c>
      <c r="N55" s="122">
        <v>207.38</v>
      </c>
    </row>
    <row r="56" spans="2:14">
      <c r="B56" s="124" t="s">
        <v>282</v>
      </c>
      <c r="C56" s="122">
        <v>74.8</v>
      </c>
      <c r="D56" s="122">
        <v>65.5</v>
      </c>
      <c r="E56" s="122">
        <v>8.1999999999999993</v>
      </c>
      <c r="F56" s="122">
        <v>11.7</v>
      </c>
      <c r="G56" s="122">
        <v>160.19999999999999</v>
      </c>
      <c r="H56" s="283"/>
      <c r="I56" s="122">
        <v>11</v>
      </c>
      <c r="J56" s="122">
        <v>55</v>
      </c>
      <c r="K56" s="122">
        <v>13.2</v>
      </c>
      <c r="L56" s="122">
        <v>81</v>
      </c>
      <c r="M56" s="122">
        <v>0</v>
      </c>
      <c r="N56" s="122">
        <v>160.19999999999999</v>
      </c>
    </row>
    <row r="57" spans="2:14">
      <c r="B57" s="124" t="s">
        <v>283</v>
      </c>
      <c r="C57" s="122">
        <v>16.100000000000001</v>
      </c>
      <c r="D57" s="122">
        <v>1.7</v>
      </c>
      <c r="E57" s="122">
        <v>0.41</v>
      </c>
      <c r="F57" s="122">
        <v>4.2300000000000004</v>
      </c>
      <c r="G57" s="122">
        <v>22.44</v>
      </c>
      <c r="H57" s="283"/>
      <c r="I57" s="122">
        <v>0</v>
      </c>
      <c r="J57" s="122">
        <v>0</v>
      </c>
      <c r="K57" s="122">
        <v>4.2300000000000004</v>
      </c>
      <c r="L57" s="122">
        <v>18.21</v>
      </c>
      <c r="M57" s="122">
        <v>0</v>
      </c>
      <c r="N57" s="122">
        <v>22.44</v>
      </c>
    </row>
    <row r="58" spans="2:14">
      <c r="B58" s="124" t="s">
        <v>284</v>
      </c>
      <c r="C58" s="122">
        <v>23.6</v>
      </c>
      <c r="D58" s="122">
        <v>1.5</v>
      </c>
      <c r="E58" s="122">
        <v>0.67</v>
      </c>
      <c r="F58" s="122">
        <v>0.7</v>
      </c>
      <c r="G58" s="122">
        <v>26.470000000000002</v>
      </c>
      <c r="H58" s="283"/>
      <c r="I58" s="122">
        <v>0</v>
      </c>
      <c r="J58" s="122">
        <v>0</v>
      </c>
      <c r="K58" s="122">
        <v>1.8</v>
      </c>
      <c r="L58" s="122">
        <v>24.67</v>
      </c>
      <c r="M58" s="122">
        <v>0</v>
      </c>
      <c r="N58" s="122">
        <v>26.470000000000002</v>
      </c>
    </row>
    <row r="59" spans="2:14">
      <c r="B59" s="124" t="s">
        <v>229</v>
      </c>
      <c r="C59" s="122">
        <v>93.92</v>
      </c>
      <c r="D59" s="122">
        <v>90.2</v>
      </c>
      <c r="E59" s="122">
        <v>3.34</v>
      </c>
      <c r="F59" s="122">
        <v>5.66</v>
      </c>
      <c r="G59" s="122">
        <v>193.12</v>
      </c>
      <c r="H59" s="283"/>
      <c r="I59" s="122">
        <v>1.43</v>
      </c>
      <c r="J59" s="122">
        <v>150.21</v>
      </c>
      <c r="K59" s="122">
        <v>11.35</v>
      </c>
      <c r="L59" s="122">
        <v>30.13</v>
      </c>
      <c r="M59" s="122">
        <v>0</v>
      </c>
      <c r="N59" s="122">
        <v>193.12</v>
      </c>
    </row>
    <row r="60" spans="2:14">
      <c r="B60" s="124" t="s">
        <v>285</v>
      </c>
      <c r="C60" s="122">
        <v>9.24</v>
      </c>
      <c r="D60" s="122">
        <v>72.66</v>
      </c>
      <c r="E60" s="122">
        <v>0.43</v>
      </c>
      <c r="F60" s="122">
        <v>0</v>
      </c>
      <c r="G60" s="122">
        <v>82.33</v>
      </c>
      <c r="H60" s="283"/>
      <c r="I60" s="122">
        <v>0</v>
      </c>
      <c r="J60" s="122">
        <v>82.33</v>
      </c>
      <c r="K60" s="122">
        <v>0</v>
      </c>
      <c r="L60" s="122">
        <v>1E-3</v>
      </c>
      <c r="M60" s="122">
        <v>0</v>
      </c>
      <c r="N60" s="122">
        <v>82.331000000000003</v>
      </c>
    </row>
    <row r="61" spans="2:14">
      <c r="B61" s="124" t="s">
        <v>286</v>
      </c>
      <c r="C61" s="122">
        <v>2.52</v>
      </c>
      <c r="D61" s="122">
        <v>4.66</v>
      </c>
      <c r="E61" s="122">
        <v>0.44</v>
      </c>
      <c r="F61" s="122">
        <v>0.47</v>
      </c>
      <c r="G61" s="122">
        <v>8.09</v>
      </c>
      <c r="H61" s="283"/>
      <c r="I61" s="122">
        <v>1.7</v>
      </c>
      <c r="J61" s="122">
        <v>6.39</v>
      </c>
      <c r="K61" s="122">
        <v>0</v>
      </c>
      <c r="L61" s="122">
        <v>2E-3</v>
      </c>
      <c r="M61" s="122">
        <v>0</v>
      </c>
      <c r="N61" s="122">
        <v>8.0920000000000005</v>
      </c>
    </row>
    <row r="62" spans="2:14">
      <c r="B62" s="124" t="s">
        <v>287</v>
      </c>
      <c r="C62" s="122">
        <v>1.51</v>
      </c>
      <c r="D62" s="122">
        <v>1.67</v>
      </c>
      <c r="E62" s="122">
        <v>0.31</v>
      </c>
      <c r="F62" s="122">
        <v>0</v>
      </c>
      <c r="G62" s="122">
        <v>3.4899999999999998</v>
      </c>
      <c r="H62" s="283"/>
      <c r="I62" s="122">
        <v>0</v>
      </c>
      <c r="J62" s="122">
        <v>2.11</v>
      </c>
      <c r="K62" s="122">
        <v>0.02</v>
      </c>
      <c r="L62" s="122">
        <v>1.36</v>
      </c>
      <c r="M62" s="122">
        <v>0</v>
      </c>
      <c r="N62" s="122">
        <v>3.49</v>
      </c>
    </row>
    <row r="63" spans="2:14">
      <c r="B63" s="124" t="s">
        <v>202</v>
      </c>
      <c r="C63" s="122">
        <v>8.9499999999999993</v>
      </c>
      <c r="D63" s="122">
        <v>0</v>
      </c>
      <c r="E63" s="122">
        <v>0</v>
      </c>
      <c r="F63" s="122">
        <v>0</v>
      </c>
      <c r="G63" s="122">
        <v>8.9499999999999993</v>
      </c>
      <c r="H63" s="283"/>
      <c r="I63" s="122">
        <v>0.63</v>
      </c>
      <c r="J63" s="122">
        <v>0.56000000000000005</v>
      </c>
      <c r="K63" s="122">
        <v>0</v>
      </c>
      <c r="L63" s="122">
        <v>7.76</v>
      </c>
      <c r="M63" s="122">
        <v>0</v>
      </c>
      <c r="N63" s="122">
        <v>8.9499999999999993</v>
      </c>
    </row>
    <row r="64" spans="2:14">
      <c r="B64" s="124" t="s">
        <v>203</v>
      </c>
      <c r="C64" s="122">
        <v>12.23</v>
      </c>
      <c r="D64" s="122">
        <v>0</v>
      </c>
      <c r="E64" s="122">
        <v>0</v>
      </c>
      <c r="F64" s="122">
        <v>0</v>
      </c>
      <c r="G64" s="122">
        <v>12.23</v>
      </c>
      <c r="H64" s="283"/>
      <c r="I64" s="122">
        <v>0.47</v>
      </c>
      <c r="J64" s="122">
        <v>5.22</v>
      </c>
      <c r="K64" s="122">
        <v>0</v>
      </c>
      <c r="L64" s="122">
        <v>6.54</v>
      </c>
      <c r="M64" s="122">
        <v>0</v>
      </c>
      <c r="N64" s="122">
        <v>12.23</v>
      </c>
    </row>
    <row r="65" spans="2:14">
      <c r="B65" s="124" t="s">
        <v>112</v>
      </c>
      <c r="C65" s="122">
        <v>4747.9800000000005</v>
      </c>
      <c r="D65" s="122">
        <v>21529.63</v>
      </c>
      <c r="E65" s="122">
        <v>1253.3200000000002</v>
      </c>
      <c r="F65" s="122">
        <v>299.3900000000001</v>
      </c>
      <c r="G65" s="122">
        <v>27830.32</v>
      </c>
      <c r="H65" s="283"/>
      <c r="I65" s="122">
        <v>19885.440000000002</v>
      </c>
      <c r="J65" s="122">
        <v>6587.8000000000011</v>
      </c>
      <c r="K65" s="122">
        <v>308.61</v>
      </c>
      <c r="L65" s="122">
        <v>499.90300000000002</v>
      </c>
      <c r="M65" s="122">
        <v>548.56999999999994</v>
      </c>
      <c r="N65" s="122">
        <v>27830.323000000004</v>
      </c>
    </row>
    <row r="66" spans="2:14">
      <c r="B66" s="282"/>
      <c r="C66" s="282"/>
      <c r="D66" s="282"/>
      <c r="E66" s="282"/>
      <c r="F66" s="282"/>
      <c r="G66" s="282"/>
      <c r="H66" s="283"/>
      <c r="I66" s="282"/>
      <c r="J66" s="282"/>
      <c r="K66" s="282"/>
      <c r="L66" s="282"/>
      <c r="M66" s="282"/>
      <c r="N66" s="282"/>
    </row>
    <row r="67" spans="2:14">
      <c r="B67" s="123" t="s">
        <v>289</v>
      </c>
      <c r="C67" s="284" t="s">
        <v>253</v>
      </c>
      <c r="D67" s="284"/>
      <c r="E67" s="284"/>
      <c r="F67" s="284"/>
      <c r="G67" s="284"/>
      <c r="H67" s="283"/>
      <c r="I67" s="284" t="s">
        <v>254</v>
      </c>
      <c r="J67" s="284"/>
      <c r="K67" s="284"/>
      <c r="L67" s="284"/>
      <c r="M67" s="284"/>
      <c r="N67" s="284"/>
    </row>
    <row r="68" spans="2:14">
      <c r="B68" s="114" t="s">
        <v>255</v>
      </c>
      <c r="C68" s="114" t="s">
        <v>256</v>
      </c>
      <c r="D68" s="114" t="s">
        <v>257</v>
      </c>
      <c r="E68" s="114" t="s">
        <v>258</v>
      </c>
      <c r="F68" s="114" t="s">
        <v>259</v>
      </c>
      <c r="G68" s="114" t="s">
        <v>112</v>
      </c>
      <c r="H68" s="283"/>
      <c r="I68" s="114" t="s">
        <v>260</v>
      </c>
      <c r="J68" s="114" t="s">
        <v>261</v>
      </c>
      <c r="K68" s="114" t="s">
        <v>262</v>
      </c>
      <c r="L68" s="114" t="s">
        <v>263</v>
      </c>
      <c r="M68" s="114" t="s">
        <v>264</v>
      </c>
      <c r="N68" s="114" t="s">
        <v>112</v>
      </c>
    </row>
    <row r="69" spans="2:14">
      <c r="B69" s="124" t="s">
        <v>265</v>
      </c>
      <c r="C69" s="122">
        <v>94.59</v>
      </c>
      <c r="D69" s="122">
        <v>322.23</v>
      </c>
      <c r="E69" s="122">
        <v>17.760000000000002</v>
      </c>
      <c r="F69" s="122">
        <v>2.46</v>
      </c>
      <c r="G69" s="122">
        <v>437.04</v>
      </c>
      <c r="H69" s="283"/>
      <c r="I69" s="122">
        <v>350.38</v>
      </c>
      <c r="J69" s="122">
        <v>83.12</v>
      </c>
      <c r="K69" s="122">
        <v>0</v>
      </c>
      <c r="L69" s="122">
        <v>0</v>
      </c>
      <c r="M69" s="122">
        <v>3.54</v>
      </c>
      <c r="N69" s="122">
        <v>437.04</v>
      </c>
    </row>
    <row r="70" spans="2:14">
      <c r="B70" s="124" t="s">
        <v>266</v>
      </c>
      <c r="C70" s="122">
        <v>216.22</v>
      </c>
      <c r="D70" s="122">
        <v>30.72</v>
      </c>
      <c r="E70" s="122">
        <v>90.09</v>
      </c>
      <c r="F70" s="122">
        <v>0.61</v>
      </c>
      <c r="G70" s="122">
        <v>337.64</v>
      </c>
      <c r="H70" s="283"/>
      <c r="I70" s="122">
        <v>271.81</v>
      </c>
      <c r="J70" s="122">
        <v>65.73</v>
      </c>
      <c r="K70" s="122">
        <v>0</v>
      </c>
      <c r="L70" s="122">
        <v>0</v>
      </c>
      <c r="M70" s="122">
        <v>0.1</v>
      </c>
      <c r="N70" s="122">
        <v>337.64000000000004</v>
      </c>
    </row>
    <row r="71" spans="2:14">
      <c r="B71" s="124" t="s">
        <v>267</v>
      </c>
      <c r="C71" s="122">
        <v>233.87</v>
      </c>
      <c r="D71" s="122">
        <v>2.84</v>
      </c>
      <c r="E71" s="122">
        <v>35.61</v>
      </c>
      <c r="F71" s="122">
        <v>0.7</v>
      </c>
      <c r="G71" s="122">
        <v>273.02</v>
      </c>
      <c r="H71" s="283"/>
      <c r="I71" s="122">
        <v>97.69</v>
      </c>
      <c r="J71" s="122">
        <v>40.61</v>
      </c>
      <c r="K71" s="122">
        <v>3.4</v>
      </c>
      <c r="L71" s="122">
        <v>0</v>
      </c>
      <c r="M71" s="122">
        <v>131.32</v>
      </c>
      <c r="N71" s="122">
        <v>273.02</v>
      </c>
    </row>
    <row r="72" spans="2:14">
      <c r="B72" s="124" t="s">
        <v>268</v>
      </c>
      <c r="C72" s="122">
        <v>284.60000000000002</v>
      </c>
      <c r="D72" s="122">
        <v>52.3</v>
      </c>
      <c r="E72" s="122">
        <v>461</v>
      </c>
      <c r="F72" s="122">
        <v>0</v>
      </c>
      <c r="G72" s="122">
        <v>797.90000000000009</v>
      </c>
      <c r="H72" s="283"/>
      <c r="I72" s="122">
        <v>680.11</v>
      </c>
      <c r="J72" s="122">
        <v>112.4</v>
      </c>
      <c r="K72" s="122">
        <v>0</v>
      </c>
      <c r="L72" s="122">
        <v>0</v>
      </c>
      <c r="M72" s="122">
        <v>5.39</v>
      </c>
      <c r="N72" s="122">
        <v>797.9</v>
      </c>
    </row>
    <row r="73" spans="2:14">
      <c r="B73" s="124" t="s">
        <v>269</v>
      </c>
      <c r="C73" s="122">
        <v>255.77</v>
      </c>
      <c r="D73" s="122">
        <v>3289.66</v>
      </c>
      <c r="E73" s="122">
        <v>45.56</v>
      </c>
      <c r="F73" s="122">
        <v>106.09</v>
      </c>
      <c r="G73" s="122">
        <v>3697.08</v>
      </c>
      <c r="H73" s="283"/>
      <c r="I73" s="122">
        <v>2809.1</v>
      </c>
      <c r="J73" s="122">
        <v>887.98</v>
      </c>
      <c r="K73" s="122">
        <v>0</v>
      </c>
      <c r="L73" s="122">
        <v>0</v>
      </c>
      <c r="M73" s="122">
        <v>0</v>
      </c>
      <c r="N73" s="122">
        <v>3697.08</v>
      </c>
    </row>
    <row r="74" spans="2:14">
      <c r="B74" s="124" t="s">
        <v>270</v>
      </c>
      <c r="C74" s="122">
        <v>628.44000000000005</v>
      </c>
      <c r="D74" s="122">
        <v>1510.95</v>
      </c>
      <c r="E74" s="122">
        <v>46.91</v>
      </c>
      <c r="F74" s="122">
        <v>36.32</v>
      </c>
      <c r="G74" s="122">
        <v>2222.6200000000003</v>
      </c>
      <c r="H74" s="283"/>
      <c r="I74" s="122">
        <v>1993.72</v>
      </c>
      <c r="J74" s="122">
        <v>204.77</v>
      </c>
      <c r="K74" s="122">
        <v>21.43</v>
      </c>
      <c r="L74" s="122">
        <v>0</v>
      </c>
      <c r="M74" s="122">
        <v>2.7</v>
      </c>
      <c r="N74" s="122">
        <v>2222.62</v>
      </c>
    </row>
    <row r="75" spans="2:14">
      <c r="B75" s="124" t="s">
        <v>271</v>
      </c>
      <c r="C75" s="122">
        <v>183.95</v>
      </c>
      <c r="D75" s="122">
        <v>1960.48</v>
      </c>
      <c r="E75" s="122">
        <v>49.32</v>
      </c>
      <c r="F75" s="122">
        <v>3.2</v>
      </c>
      <c r="G75" s="122">
        <v>2196.9499999999998</v>
      </c>
      <c r="H75" s="283"/>
      <c r="I75" s="122">
        <v>1593.79</v>
      </c>
      <c r="J75" s="122">
        <v>590.42999999999995</v>
      </c>
      <c r="K75" s="122">
        <v>2.0099999999999998</v>
      </c>
      <c r="L75" s="122">
        <v>0</v>
      </c>
      <c r="M75" s="122">
        <v>10.72</v>
      </c>
      <c r="N75" s="122">
        <v>2196.9499999999998</v>
      </c>
    </row>
    <row r="76" spans="2:14">
      <c r="B76" s="124" t="s">
        <v>272</v>
      </c>
      <c r="C76" s="122">
        <v>350.54</v>
      </c>
      <c r="D76" s="122">
        <v>3061.53</v>
      </c>
      <c r="E76" s="122">
        <v>43.4</v>
      </c>
      <c r="F76" s="122" t="s">
        <v>273</v>
      </c>
      <c r="G76" s="122">
        <v>3455.4700000000003</v>
      </c>
      <c r="H76" s="283"/>
      <c r="I76" s="122">
        <v>2494.48</v>
      </c>
      <c r="J76" s="122">
        <v>937.53</v>
      </c>
      <c r="K76" s="122">
        <v>17.41</v>
      </c>
      <c r="L76" s="122">
        <v>0</v>
      </c>
      <c r="M76" s="122">
        <v>6.05</v>
      </c>
      <c r="N76" s="122">
        <v>3455.4700000000003</v>
      </c>
    </row>
    <row r="77" spans="2:14">
      <c r="B77" s="124" t="s">
        <v>274</v>
      </c>
      <c r="C77" s="122">
        <v>344.85</v>
      </c>
      <c r="D77" s="122">
        <v>821.27</v>
      </c>
      <c r="E77" s="122">
        <v>19.62</v>
      </c>
      <c r="F77" s="122">
        <v>29.75</v>
      </c>
      <c r="G77" s="122">
        <v>1215.4899999999998</v>
      </c>
      <c r="H77" s="283"/>
      <c r="I77" s="122">
        <v>591.75</v>
      </c>
      <c r="J77" s="122">
        <v>528.39</v>
      </c>
      <c r="K77" s="122">
        <v>22</v>
      </c>
      <c r="L77" s="122">
        <v>43.59</v>
      </c>
      <c r="M77" s="122">
        <v>29.76</v>
      </c>
      <c r="N77" s="122">
        <v>1215.4899999999998</v>
      </c>
    </row>
    <row r="78" spans="2:14">
      <c r="B78" s="124" t="s">
        <v>275</v>
      </c>
      <c r="C78" s="122">
        <v>107.94</v>
      </c>
      <c r="D78" s="122">
        <v>306.87</v>
      </c>
      <c r="E78" s="122">
        <v>17.2</v>
      </c>
      <c r="F78" s="122">
        <v>6.24</v>
      </c>
      <c r="G78" s="122">
        <v>438.25</v>
      </c>
      <c r="H78" s="283"/>
      <c r="I78" s="122">
        <v>356.4</v>
      </c>
      <c r="J78" s="122">
        <v>65.34</v>
      </c>
      <c r="K78" s="122">
        <v>9.84</v>
      </c>
      <c r="L78" s="122">
        <v>0</v>
      </c>
      <c r="M78" s="122">
        <v>6.67</v>
      </c>
      <c r="N78" s="122">
        <v>438.25</v>
      </c>
    </row>
    <row r="79" spans="2:14">
      <c r="B79" s="124" t="s">
        <v>276</v>
      </c>
      <c r="C79" s="122">
        <v>49.42</v>
      </c>
      <c r="D79" s="122">
        <v>171.28</v>
      </c>
      <c r="E79" s="122">
        <v>41.72</v>
      </c>
      <c r="F79" s="122">
        <v>2.2599999999999998</v>
      </c>
      <c r="G79" s="122">
        <v>264.67999999999995</v>
      </c>
      <c r="H79" s="283"/>
      <c r="I79" s="122">
        <v>80.260000000000005</v>
      </c>
      <c r="J79" s="122">
        <v>24.93</v>
      </c>
      <c r="K79" s="122">
        <v>0</v>
      </c>
      <c r="L79" s="122">
        <v>0</v>
      </c>
      <c r="M79" s="122">
        <v>159.49</v>
      </c>
      <c r="N79" s="122">
        <v>264.68</v>
      </c>
    </row>
    <row r="80" spans="2:14">
      <c r="B80" s="124" t="s">
        <v>277</v>
      </c>
      <c r="C80" s="122">
        <v>243.5</v>
      </c>
      <c r="D80" s="122">
        <v>1380.2</v>
      </c>
      <c r="E80" s="122">
        <v>9</v>
      </c>
      <c r="F80" s="122">
        <v>42.8</v>
      </c>
      <c r="G80" s="122">
        <v>1675.5</v>
      </c>
      <c r="H80" s="283"/>
      <c r="I80" s="122">
        <v>539.5</v>
      </c>
      <c r="J80" s="122">
        <v>523.9</v>
      </c>
      <c r="K80" s="122">
        <v>89.9</v>
      </c>
      <c r="L80" s="122">
        <v>248</v>
      </c>
      <c r="M80" s="122">
        <v>274.2</v>
      </c>
      <c r="N80" s="122">
        <v>1675.5000000000002</v>
      </c>
    </row>
    <row r="81" spans="2:14">
      <c r="B81" s="124" t="s">
        <v>278</v>
      </c>
      <c r="C81" s="122">
        <v>465.27</v>
      </c>
      <c r="D81" s="122">
        <v>2349.83</v>
      </c>
      <c r="E81" s="122">
        <v>120.52</v>
      </c>
      <c r="F81" s="122">
        <v>13.11</v>
      </c>
      <c r="G81" s="122">
        <v>2948.73</v>
      </c>
      <c r="H81" s="283"/>
      <c r="I81" s="122">
        <v>1393.28</v>
      </c>
      <c r="J81" s="122">
        <v>1474.44</v>
      </c>
      <c r="K81" s="122">
        <v>76.489999999999995</v>
      </c>
      <c r="L81" s="122">
        <v>4.5199999999999996</v>
      </c>
      <c r="M81" s="122">
        <v>0</v>
      </c>
      <c r="N81" s="122">
        <v>2948.73</v>
      </c>
    </row>
    <row r="82" spans="2:14">
      <c r="B82" s="124" t="s">
        <v>279</v>
      </c>
      <c r="C82" s="122">
        <v>358.7</v>
      </c>
      <c r="D82" s="122">
        <v>7275.2</v>
      </c>
      <c r="E82" s="122">
        <v>147</v>
      </c>
      <c r="F82" s="122" t="s">
        <v>273</v>
      </c>
      <c r="G82" s="122">
        <v>7780.9</v>
      </c>
      <c r="H82" s="283"/>
      <c r="I82" s="122">
        <v>7455.8</v>
      </c>
      <c r="J82" s="122">
        <v>319.10000000000002</v>
      </c>
      <c r="K82" s="122">
        <v>6</v>
      </c>
      <c r="L82" s="122">
        <v>0</v>
      </c>
      <c r="M82" s="122">
        <v>0</v>
      </c>
      <c r="N82" s="122">
        <v>7780.9000000000005</v>
      </c>
    </row>
    <row r="83" spans="2:14">
      <c r="B83" s="124" t="s">
        <v>280</v>
      </c>
      <c r="C83" s="122">
        <v>592.61</v>
      </c>
      <c r="D83" s="122">
        <v>389.73</v>
      </c>
      <c r="E83" s="122">
        <v>103.87</v>
      </c>
      <c r="F83" s="122" t="s">
        <v>273</v>
      </c>
      <c r="G83" s="122">
        <v>1086.21</v>
      </c>
      <c r="H83" s="283"/>
      <c r="I83" s="122">
        <v>541.98</v>
      </c>
      <c r="J83" s="122">
        <v>439.08</v>
      </c>
      <c r="K83" s="122">
        <v>7.4</v>
      </c>
      <c r="L83" s="122">
        <v>20.100000000000001</v>
      </c>
      <c r="M83" s="122">
        <v>77.650000000000006</v>
      </c>
      <c r="N83" s="122">
        <v>1086.21</v>
      </c>
    </row>
    <row r="84" spans="2:14">
      <c r="B84" s="124" t="s">
        <v>281</v>
      </c>
      <c r="C84" s="122">
        <v>114.88</v>
      </c>
      <c r="D84" s="122">
        <v>51.28</v>
      </c>
      <c r="E84" s="122">
        <v>7.37</v>
      </c>
      <c r="F84" s="122">
        <v>33.85</v>
      </c>
      <c r="G84" s="122">
        <v>207.38</v>
      </c>
      <c r="H84" s="283"/>
      <c r="I84" s="122">
        <v>10.87</v>
      </c>
      <c r="J84" s="122">
        <v>155.5</v>
      </c>
      <c r="K84" s="122">
        <v>24</v>
      </c>
      <c r="L84" s="122">
        <v>17.010000000000002</v>
      </c>
      <c r="M84" s="122">
        <v>0</v>
      </c>
      <c r="N84" s="122">
        <v>207.38</v>
      </c>
    </row>
    <row r="85" spans="2:14">
      <c r="B85" s="124" t="s">
        <v>282</v>
      </c>
      <c r="C85" s="122">
        <v>74.8</v>
      </c>
      <c r="D85" s="122">
        <v>65.5</v>
      </c>
      <c r="E85" s="122">
        <v>8.1999999999999993</v>
      </c>
      <c r="F85" s="122">
        <v>11.7</v>
      </c>
      <c r="G85" s="122">
        <v>160.19999999999999</v>
      </c>
      <c r="H85" s="283"/>
      <c r="I85" s="122">
        <v>11</v>
      </c>
      <c r="J85" s="122">
        <v>55</v>
      </c>
      <c r="K85" s="122">
        <v>13.2</v>
      </c>
      <c r="L85" s="122">
        <v>81</v>
      </c>
      <c r="M85" s="122">
        <v>0</v>
      </c>
      <c r="N85" s="122">
        <v>160.19999999999999</v>
      </c>
    </row>
    <row r="86" spans="2:14">
      <c r="B86" s="124" t="s">
        <v>283</v>
      </c>
      <c r="C86" s="122">
        <v>16.100000000000001</v>
      </c>
      <c r="D86" s="122">
        <v>1.7</v>
      </c>
      <c r="E86" s="122">
        <v>0.41</v>
      </c>
      <c r="F86" s="122">
        <v>4.2300000000000004</v>
      </c>
      <c r="G86" s="122">
        <v>22.44</v>
      </c>
      <c r="H86" s="283"/>
      <c r="I86" s="122">
        <v>0</v>
      </c>
      <c r="J86" s="122">
        <v>0</v>
      </c>
      <c r="K86" s="122">
        <v>4.2300000000000004</v>
      </c>
      <c r="L86" s="122">
        <v>18.21</v>
      </c>
      <c r="M86" s="122">
        <v>0</v>
      </c>
      <c r="N86" s="122">
        <v>22.44</v>
      </c>
    </row>
    <row r="87" spans="2:14">
      <c r="B87" s="124" t="s">
        <v>284</v>
      </c>
      <c r="C87" s="122">
        <v>23.6</v>
      </c>
      <c r="D87" s="122">
        <v>1.5</v>
      </c>
      <c r="E87" s="122">
        <v>0.67</v>
      </c>
      <c r="F87" s="122">
        <v>0.7</v>
      </c>
      <c r="G87" s="122">
        <v>26.470000000000002</v>
      </c>
      <c r="H87" s="283"/>
      <c r="I87" s="122">
        <v>0</v>
      </c>
      <c r="J87" s="122">
        <v>0</v>
      </c>
      <c r="K87" s="122">
        <v>1.8</v>
      </c>
      <c r="L87" s="122">
        <v>24.67</v>
      </c>
      <c r="M87" s="122">
        <v>0</v>
      </c>
      <c r="N87" s="122">
        <v>26.470000000000002</v>
      </c>
    </row>
    <row r="88" spans="2:14">
      <c r="B88" s="124" t="s">
        <v>229</v>
      </c>
      <c r="C88" s="122">
        <v>93.92</v>
      </c>
      <c r="D88" s="122">
        <v>90.2</v>
      </c>
      <c r="E88" s="122">
        <v>3.34</v>
      </c>
      <c r="F88" s="122">
        <v>5.66</v>
      </c>
      <c r="G88" s="122">
        <v>193.12</v>
      </c>
      <c r="H88" s="283"/>
      <c r="I88" s="122">
        <v>1.43</v>
      </c>
      <c r="J88" s="122">
        <v>150.21</v>
      </c>
      <c r="K88" s="122">
        <v>11.35</v>
      </c>
      <c r="L88" s="122">
        <v>30.13</v>
      </c>
      <c r="M88" s="122">
        <v>0</v>
      </c>
      <c r="N88" s="122">
        <v>193.12</v>
      </c>
    </row>
    <row r="89" spans="2:14">
      <c r="B89" s="124" t="s">
        <v>285</v>
      </c>
      <c r="C89" s="122">
        <v>9.24</v>
      </c>
      <c r="D89" s="122">
        <v>72.66</v>
      </c>
      <c r="E89" s="122">
        <v>0.43</v>
      </c>
      <c r="F89" s="122">
        <v>0</v>
      </c>
      <c r="G89" s="122">
        <v>82.33</v>
      </c>
      <c r="H89" s="283"/>
      <c r="I89" s="122">
        <v>0</v>
      </c>
      <c r="J89" s="122">
        <v>82.33</v>
      </c>
      <c r="K89" s="122">
        <v>0</v>
      </c>
      <c r="L89" s="122">
        <v>1E-3</v>
      </c>
      <c r="M89" s="122">
        <v>0</v>
      </c>
      <c r="N89" s="122">
        <v>82.331000000000003</v>
      </c>
    </row>
    <row r="90" spans="2:14">
      <c r="B90" s="124" t="s">
        <v>286</v>
      </c>
      <c r="C90" s="122">
        <v>2.52</v>
      </c>
      <c r="D90" s="122">
        <v>4.66</v>
      </c>
      <c r="E90" s="122">
        <v>0.44</v>
      </c>
      <c r="F90" s="122">
        <v>0.47</v>
      </c>
      <c r="G90" s="122">
        <v>8.09</v>
      </c>
      <c r="H90" s="283"/>
      <c r="I90" s="122">
        <v>1.7</v>
      </c>
      <c r="J90" s="122">
        <v>6.39</v>
      </c>
      <c r="K90" s="122">
        <v>0</v>
      </c>
      <c r="L90" s="122">
        <v>2E-3</v>
      </c>
      <c r="M90" s="122">
        <v>0</v>
      </c>
      <c r="N90" s="122">
        <v>8.0920000000000005</v>
      </c>
    </row>
    <row r="91" spans="2:14">
      <c r="B91" s="124" t="s">
        <v>287</v>
      </c>
      <c r="C91" s="122">
        <v>1.51</v>
      </c>
      <c r="D91" s="122">
        <v>1.67</v>
      </c>
      <c r="E91" s="122">
        <v>0.31</v>
      </c>
      <c r="F91" s="122">
        <v>0</v>
      </c>
      <c r="G91" s="122">
        <v>3.4899999999999998</v>
      </c>
      <c r="H91" s="283"/>
      <c r="I91" s="122">
        <v>0</v>
      </c>
      <c r="J91" s="122">
        <v>2.11</v>
      </c>
      <c r="K91" s="122">
        <v>0.02</v>
      </c>
      <c r="L91" s="122">
        <v>1.36</v>
      </c>
      <c r="M91" s="122">
        <v>0</v>
      </c>
      <c r="N91" s="122">
        <v>3.49</v>
      </c>
    </row>
    <row r="92" spans="2:14">
      <c r="B92" s="124" t="s">
        <v>202</v>
      </c>
      <c r="C92" s="122">
        <v>9.02</v>
      </c>
      <c r="D92" s="122">
        <v>0</v>
      </c>
      <c r="E92" s="122">
        <v>0</v>
      </c>
      <c r="F92" s="122">
        <v>0</v>
      </c>
      <c r="G92" s="122">
        <v>9.02</v>
      </c>
      <c r="H92" s="283"/>
      <c r="I92" s="122">
        <v>0.6</v>
      </c>
      <c r="J92" s="122">
        <v>0</v>
      </c>
      <c r="K92" s="122">
        <v>0</v>
      </c>
      <c r="L92" s="122">
        <v>8.42</v>
      </c>
      <c r="M92" s="122">
        <v>0</v>
      </c>
      <c r="N92" s="122">
        <v>9.02</v>
      </c>
    </row>
    <row r="93" spans="2:14">
      <c r="B93" s="124" t="s">
        <v>203</v>
      </c>
      <c r="C93" s="122">
        <v>12.57</v>
      </c>
      <c r="D93" s="122">
        <v>0</v>
      </c>
      <c r="E93" s="122">
        <v>0</v>
      </c>
      <c r="F93" s="122">
        <v>0</v>
      </c>
      <c r="G93" s="122">
        <v>12.57</v>
      </c>
      <c r="H93" s="283"/>
      <c r="I93" s="122">
        <v>0.04</v>
      </c>
      <c r="J93" s="122">
        <v>6.03</v>
      </c>
      <c r="K93" s="122">
        <v>0</v>
      </c>
      <c r="L93" s="122">
        <v>6.5</v>
      </c>
      <c r="M93" s="122">
        <v>0</v>
      </c>
      <c r="N93" s="122">
        <v>12.57</v>
      </c>
    </row>
    <row r="94" spans="2:14">
      <c r="B94" s="124" t="s">
        <v>112</v>
      </c>
      <c r="C94" s="122">
        <v>4768.4300000000021</v>
      </c>
      <c r="D94" s="122">
        <v>23214.260000000002</v>
      </c>
      <c r="E94" s="122">
        <v>1269.75</v>
      </c>
      <c r="F94" s="122">
        <v>300.15000000000009</v>
      </c>
      <c r="G94" s="122">
        <v>29552.590000000004</v>
      </c>
      <c r="H94" s="283"/>
      <c r="I94" s="122">
        <v>21275.69</v>
      </c>
      <c r="J94" s="122">
        <v>6755.32</v>
      </c>
      <c r="K94" s="122">
        <v>310.48</v>
      </c>
      <c r="L94" s="122">
        <v>503.51300000000003</v>
      </c>
      <c r="M94" s="122">
        <v>707.58999999999992</v>
      </c>
      <c r="N94" s="122">
        <v>29552.592999999997</v>
      </c>
    </row>
    <row r="95" spans="2:14">
      <c r="B95" s="125"/>
      <c r="C95" s="126"/>
      <c r="D95" s="126"/>
      <c r="E95" s="126"/>
      <c r="F95" s="126"/>
      <c r="G95" s="126"/>
      <c r="H95" s="283"/>
      <c r="I95" s="126"/>
      <c r="J95" s="126"/>
      <c r="K95" s="126"/>
      <c r="L95" s="126"/>
      <c r="M95" s="126"/>
      <c r="N95" s="126"/>
    </row>
    <row r="96" spans="2:14">
      <c r="B96" s="123" t="s">
        <v>290</v>
      </c>
      <c r="C96" s="284" t="s">
        <v>253</v>
      </c>
      <c r="D96" s="284"/>
      <c r="E96" s="284"/>
      <c r="F96" s="284"/>
      <c r="G96" s="284"/>
      <c r="H96" s="283"/>
      <c r="I96" s="284" t="s">
        <v>254</v>
      </c>
      <c r="J96" s="284"/>
      <c r="K96" s="284"/>
      <c r="L96" s="284"/>
      <c r="M96" s="284"/>
      <c r="N96" s="284"/>
    </row>
    <row r="97" spans="2:14">
      <c r="B97" s="114" t="s">
        <v>255</v>
      </c>
      <c r="C97" s="114" t="s">
        <v>256</v>
      </c>
      <c r="D97" s="114" t="s">
        <v>257</v>
      </c>
      <c r="E97" s="114" t="s">
        <v>258</v>
      </c>
      <c r="F97" s="114" t="s">
        <v>259</v>
      </c>
      <c r="G97" s="114" t="s">
        <v>112</v>
      </c>
      <c r="H97" s="283"/>
      <c r="I97" s="114" t="s">
        <v>260</v>
      </c>
      <c r="J97" s="114" t="s">
        <v>261</v>
      </c>
      <c r="K97" s="114" t="s">
        <v>262</v>
      </c>
      <c r="L97" s="114" t="s">
        <v>263</v>
      </c>
      <c r="M97" s="114" t="s">
        <v>264</v>
      </c>
      <c r="N97" s="114" t="s">
        <v>112</v>
      </c>
    </row>
    <row r="98" spans="2:14">
      <c r="B98" s="124" t="s">
        <v>265</v>
      </c>
      <c r="C98" s="122">
        <v>94.65</v>
      </c>
      <c r="D98" s="122">
        <v>319.22000000000003</v>
      </c>
      <c r="E98" s="122">
        <v>17.27</v>
      </c>
      <c r="F98" s="122">
        <v>2.57</v>
      </c>
      <c r="G98" s="122">
        <v>433.71</v>
      </c>
      <c r="H98" s="283"/>
      <c r="I98" s="122">
        <v>346.82</v>
      </c>
      <c r="J98" s="122">
        <v>83.35</v>
      </c>
      <c r="K98" s="122">
        <v>0</v>
      </c>
      <c r="L98" s="122">
        <v>0</v>
      </c>
      <c r="M98" s="122">
        <v>3.54</v>
      </c>
      <c r="N98" s="122">
        <v>433.71</v>
      </c>
    </row>
    <row r="99" spans="2:14">
      <c r="B99" s="124" t="s">
        <v>266</v>
      </c>
      <c r="C99" s="122">
        <v>214.65</v>
      </c>
      <c r="D99" s="122">
        <v>41.49</v>
      </c>
      <c r="E99" s="122">
        <v>90.11</v>
      </c>
      <c r="F99" s="122">
        <v>0.62</v>
      </c>
      <c r="G99" s="122">
        <v>346.87</v>
      </c>
      <c r="H99" s="283"/>
      <c r="I99" s="122">
        <v>274.31</v>
      </c>
      <c r="J99" s="122">
        <v>72.459999999999994</v>
      </c>
      <c r="K99" s="122">
        <v>0</v>
      </c>
      <c r="L99" s="122">
        <v>0</v>
      </c>
      <c r="M99" s="122">
        <v>0.1</v>
      </c>
      <c r="N99" s="122">
        <v>346.87</v>
      </c>
    </row>
    <row r="100" spans="2:14">
      <c r="B100" s="124" t="s">
        <v>267</v>
      </c>
      <c r="C100" s="122">
        <v>191.61</v>
      </c>
      <c r="D100" s="122">
        <v>2.8</v>
      </c>
      <c r="E100" s="122">
        <v>24.85</v>
      </c>
      <c r="F100" s="122">
        <v>0.7</v>
      </c>
      <c r="G100" s="122">
        <v>219.96</v>
      </c>
      <c r="H100" s="283"/>
      <c r="I100" s="122">
        <v>121.31</v>
      </c>
      <c r="J100" s="122">
        <v>5.19</v>
      </c>
      <c r="K100" s="122">
        <v>3.2</v>
      </c>
      <c r="L100" s="122">
        <v>0</v>
      </c>
      <c r="M100" s="122">
        <v>90.26</v>
      </c>
      <c r="N100" s="122">
        <v>219.96</v>
      </c>
    </row>
    <row r="101" spans="2:14">
      <c r="B101" s="124" t="s">
        <v>268</v>
      </c>
      <c r="C101" s="122">
        <v>282.2</v>
      </c>
      <c r="D101" s="122">
        <v>52.3</v>
      </c>
      <c r="E101" s="122">
        <v>461</v>
      </c>
      <c r="F101" s="122">
        <v>0</v>
      </c>
      <c r="G101" s="122">
        <v>795.5</v>
      </c>
      <c r="H101" s="283"/>
      <c r="I101" s="122">
        <v>680.11</v>
      </c>
      <c r="J101" s="122">
        <v>112.4</v>
      </c>
      <c r="K101" s="122">
        <v>0</v>
      </c>
      <c r="L101" s="122">
        <v>0</v>
      </c>
      <c r="M101" s="122">
        <v>2.99</v>
      </c>
      <c r="N101" s="122">
        <v>795.5</v>
      </c>
    </row>
    <row r="102" spans="2:14">
      <c r="B102" s="124" t="s">
        <v>269</v>
      </c>
      <c r="C102" s="122">
        <v>258.7</v>
      </c>
      <c r="D102" s="122">
        <v>2717</v>
      </c>
      <c r="E102" s="122">
        <v>37.5</v>
      </c>
      <c r="F102" s="122">
        <v>106.09</v>
      </c>
      <c r="G102" s="122">
        <v>3119.29</v>
      </c>
      <c r="H102" s="283"/>
      <c r="I102" s="122">
        <v>2375.5</v>
      </c>
      <c r="J102" s="122">
        <v>743.79</v>
      </c>
      <c r="K102" s="122">
        <v>0</v>
      </c>
      <c r="L102" s="122">
        <v>0</v>
      </c>
      <c r="M102" s="122">
        <v>0</v>
      </c>
      <c r="N102" s="122">
        <v>3119.29</v>
      </c>
    </row>
    <row r="103" spans="2:14">
      <c r="B103" s="124" t="s">
        <v>270</v>
      </c>
      <c r="C103" s="122">
        <v>682.36</v>
      </c>
      <c r="D103" s="122">
        <v>1694.86</v>
      </c>
      <c r="E103" s="122">
        <v>50.61</v>
      </c>
      <c r="F103" s="122">
        <v>39.18</v>
      </c>
      <c r="G103" s="122">
        <v>2467.0100000000002</v>
      </c>
      <c r="H103" s="283"/>
      <c r="I103" s="122">
        <v>2211.48</v>
      </c>
      <c r="J103" s="122">
        <v>227.34</v>
      </c>
      <c r="K103" s="122">
        <v>27.36</v>
      </c>
      <c r="L103" s="122">
        <v>0</v>
      </c>
      <c r="M103" s="122">
        <v>0.83</v>
      </c>
      <c r="N103" s="122">
        <v>2467.0100000000002</v>
      </c>
    </row>
    <row r="104" spans="2:14">
      <c r="B104" s="124" t="s">
        <v>271</v>
      </c>
      <c r="C104" s="122">
        <v>186.61</v>
      </c>
      <c r="D104" s="122">
        <v>1857.04</v>
      </c>
      <c r="E104" s="122">
        <v>52.1</v>
      </c>
      <c r="F104" s="122">
        <v>3.2</v>
      </c>
      <c r="G104" s="122">
        <v>2098.9499999999998</v>
      </c>
      <c r="H104" s="283"/>
      <c r="I104" s="122">
        <v>1494.76</v>
      </c>
      <c r="J104" s="122">
        <v>592.01</v>
      </c>
      <c r="K104" s="122">
        <v>2.0099999999999998</v>
      </c>
      <c r="L104" s="122">
        <v>0</v>
      </c>
      <c r="M104" s="122">
        <v>10.17</v>
      </c>
      <c r="N104" s="122">
        <v>2098.9499999999998</v>
      </c>
    </row>
    <row r="105" spans="2:14">
      <c r="B105" s="124" t="s">
        <v>272</v>
      </c>
      <c r="C105" s="122">
        <v>342.7</v>
      </c>
      <c r="D105" s="122">
        <v>2957.57</v>
      </c>
      <c r="E105" s="122">
        <v>49.85</v>
      </c>
      <c r="F105" s="122" t="s">
        <v>273</v>
      </c>
      <c r="G105" s="122">
        <v>3350.12</v>
      </c>
      <c r="H105" s="283"/>
      <c r="I105" s="122">
        <v>2369.71</v>
      </c>
      <c r="J105" s="122">
        <v>956.12</v>
      </c>
      <c r="K105" s="122">
        <v>18.239999999999998</v>
      </c>
      <c r="L105" s="122">
        <v>0</v>
      </c>
      <c r="M105" s="122">
        <v>6.05</v>
      </c>
      <c r="N105" s="122">
        <v>3350.12</v>
      </c>
    </row>
    <row r="106" spans="2:14">
      <c r="B106" s="124" t="s">
        <v>274</v>
      </c>
      <c r="C106" s="122">
        <v>344.85</v>
      </c>
      <c r="D106" s="122">
        <v>821.27</v>
      </c>
      <c r="E106" s="122">
        <v>19.62</v>
      </c>
      <c r="F106" s="122">
        <v>29.75</v>
      </c>
      <c r="G106" s="122">
        <v>1215.49</v>
      </c>
      <c r="H106" s="283"/>
      <c r="I106" s="122">
        <v>591.75</v>
      </c>
      <c r="J106" s="122">
        <v>528.39</v>
      </c>
      <c r="K106" s="122">
        <v>22</v>
      </c>
      <c r="L106" s="122">
        <v>43.59</v>
      </c>
      <c r="M106" s="122" t="s">
        <v>291</v>
      </c>
      <c r="N106" s="122">
        <v>1215.49</v>
      </c>
    </row>
    <row r="107" spans="2:14">
      <c r="B107" s="124" t="s">
        <v>275</v>
      </c>
      <c r="C107" s="122">
        <v>107.94</v>
      </c>
      <c r="D107" s="122">
        <v>306.87</v>
      </c>
      <c r="E107" s="122">
        <v>17.2</v>
      </c>
      <c r="F107" s="122">
        <v>6.24</v>
      </c>
      <c r="G107" s="122">
        <v>438.25</v>
      </c>
      <c r="H107" s="283"/>
      <c r="I107" s="122">
        <v>356.4</v>
      </c>
      <c r="J107" s="122">
        <v>65.34</v>
      </c>
      <c r="K107" s="122">
        <v>9.84</v>
      </c>
      <c r="L107" s="122">
        <v>0</v>
      </c>
      <c r="M107" s="122">
        <v>6.67</v>
      </c>
      <c r="N107" s="122">
        <v>438.25</v>
      </c>
    </row>
    <row r="108" spans="2:14">
      <c r="B108" s="124" t="s">
        <v>276</v>
      </c>
      <c r="C108" s="122">
        <v>49.42</v>
      </c>
      <c r="D108" s="122">
        <v>171.28</v>
      </c>
      <c r="E108" s="122">
        <v>41.72</v>
      </c>
      <c r="F108" s="122">
        <v>2.2599999999999998</v>
      </c>
      <c r="G108" s="122">
        <v>264.68</v>
      </c>
      <c r="H108" s="283"/>
      <c r="I108" s="122">
        <v>80.260000000000005</v>
      </c>
      <c r="J108" s="122">
        <v>24.93</v>
      </c>
      <c r="K108" s="122">
        <v>0</v>
      </c>
      <c r="L108" s="122">
        <v>0</v>
      </c>
      <c r="M108" s="122">
        <v>159.49</v>
      </c>
      <c r="N108" s="122">
        <v>264.68</v>
      </c>
    </row>
    <row r="109" spans="2:14">
      <c r="B109" s="124" t="s">
        <v>277</v>
      </c>
      <c r="C109" s="122">
        <v>220.5</v>
      </c>
      <c r="D109" s="122">
        <v>1366</v>
      </c>
      <c r="E109" s="122">
        <v>9</v>
      </c>
      <c r="F109" s="122">
        <v>42.8</v>
      </c>
      <c r="G109" s="122">
        <v>1638.3</v>
      </c>
      <c r="H109" s="283"/>
      <c r="I109" s="122">
        <v>556.20000000000005</v>
      </c>
      <c r="J109" s="122">
        <v>523.9</v>
      </c>
      <c r="K109" s="122">
        <v>96.8</v>
      </c>
      <c r="L109" s="122">
        <v>229</v>
      </c>
      <c r="M109" s="122">
        <v>232.4</v>
      </c>
      <c r="N109" s="122">
        <v>1638.3</v>
      </c>
    </row>
    <row r="110" spans="2:14">
      <c r="B110" s="124" t="s">
        <v>278</v>
      </c>
      <c r="C110" s="122">
        <v>458.91</v>
      </c>
      <c r="D110" s="122">
        <v>2453.8200000000002</v>
      </c>
      <c r="E110" s="122">
        <v>118.78</v>
      </c>
      <c r="F110" s="122">
        <v>13.11</v>
      </c>
      <c r="G110" s="122">
        <v>3044.62</v>
      </c>
      <c r="H110" s="283"/>
      <c r="I110" s="122">
        <v>1517.19</v>
      </c>
      <c r="J110" s="122">
        <v>1449.64</v>
      </c>
      <c r="K110" s="122">
        <v>71.13</v>
      </c>
      <c r="L110" s="122">
        <v>6.66</v>
      </c>
      <c r="M110" s="122">
        <v>0</v>
      </c>
      <c r="N110" s="122">
        <v>3044.62</v>
      </c>
    </row>
    <row r="111" spans="2:14">
      <c r="B111" s="124" t="s">
        <v>279</v>
      </c>
      <c r="C111" s="122">
        <v>339.43</v>
      </c>
      <c r="D111" s="122">
        <v>7154</v>
      </c>
      <c r="E111" s="122">
        <v>140.80000000000001</v>
      </c>
      <c r="F111" s="122" t="s">
        <v>273</v>
      </c>
      <c r="G111" s="122">
        <v>7634.23</v>
      </c>
      <c r="H111" s="283"/>
      <c r="I111" s="122">
        <v>7124.6</v>
      </c>
      <c r="J111" s="122">
        <v>503.63</v>
      </c>
      <c r="K111" s="122">
        <v>6</v>
      </c>
      <c r="L111" s="122">
        <v>0</v>
      </c>
      <c r="M111" s="122">
        <v>0</v>
      </c>
      <c r="N111" s="122">
        <v>7634.23</v>
      </c>
    </row>
    <row r="112" spans="2:14">
      <c r="B112" s="124" t="s">
        <v>280</v>
      </c>
      <c r="C112" s="122">
        <v>581.79999999999995</v>
      </c>
      <c r="D112" s="122">
        <v>358.9</v>
      </c>
      <c r="E112" s="122">
        <v>93.6</v>
      </c>
      <c r="F112" s="122" t="s">
        <v>273</v>
      </c>
      <c r="G112" s="122">
        <v>1034.3</v>
      </c>
      <c r="H112" s="283"/>
      <c r="I112" s="122">
        <v>531</v>
      </c>
      <c r="J112" s="122">
        <v>403.34</v>
      </c>
      <c r="K112" s="122">
        <v>7.16</v>
      </c>
      <c r="L112" s="122">
        <v>20.9</v>
      </c>
      <c r="M112" s="122">
        <v>71.900000000000006</v>
      </c>
      <c r="N112" s="122">
        <v>1034.3</v>
      </c>
    </row>
    <row r="113" spans="2:14">
      <c r="B113" s="124" t="s">
        <v>281</v>
      </c>
      <c r="C113" s="122">
        <v>131.77000000000001</v>
      </c>
      <c r="D113" s="122">
        <v>51.28</v>
      </c>
      <c r="E113" s="122">
        <v>0.84</v>
      </c>
      <c r="F113" s="122">
        <v>33.85</v>
      </c>
      <c r="G113" s="122">
        <v>217.74</v>
      </c>
      <c r="H113" s="283"/>
      <c r="I113" s="122">
        <v>8.67</v>
      </c>
      <c r="J113" s="122">
        <v>168.19</v>
      </c>
      <c r="K113" s="122">
        <v>24</v>
      </c>
      <c r="L113" s="122">
        <v>16.88</v>
      </c>
      <c r="M113" s="122">
        <v>0</v>
      </c>
      <c r="N113" s="122">
        <v>217.74</v>
      </c>
    </row>
    <row r="114" spans="2:14">
      <c r="B114" s="124" t="s">
        <v>282</v>
      </c>
      <c r="C114" s="122" t="s">
        <v>292</v>
      </c>
      <c r="D114" s="122" t="s">
        <v>293</v>
      </c>
      <c r="E114" s="122" t="s">
        <v>294</v>
      </c>
      <c r="F114" s="122" t="s">
        <v>295</v>
      </c>
      <c r="G114" s="122" t="s">
        <v>296</v>
      </c>
      <c r="H114" s="283"/>
      <c r="I114" s="122">
        <v>11</v>
      </c>
      <c r="J114" s="122">
        <v>55.65</v>
      </c>
      <c r="K114" s="122">
        <v>12.8</v>
      </c>
      <c r="L114" s="122">
        <v>88.1</v>
      </c>
      <c r="M114" s="122">
        <v>0</v>
      </c>
      <c r="N114" s="122">
        <v>167.55</v>
      </c>
    </row>
    <row r="115" spans="2:14">
      <c r="B115" s="124" t="s">
        <v>283</v>
      </c>
      <c r="C115" s="122">
        <v>16.100000000000001</v>
      </c>
      <c r="D115" s="122">
        <v>4.53</v>
      </c>
      <c r="E115" s="122">
        <v>0.41</v>
      </c>
      <c r="F115" s="122">
        <v>4.2300000000000004</v>
      </c>
      <c r="G115" s="122">
        <v>25.27</v>
      </c>
      <c r="H115" s="283"/>
      <c r="I115" s="122">
        <v>0</v>
      </c>
      <c r="J115" s="122">
        <v>2.83</v>
      </c>
      <c r="K115" s="122">
        <v>4.2300000000000004</v>
      </c>
      <c r="L115" s="122">
        <v>18.21</v>
      </c>
      <c r="M115" s="122">
        <v>0</v>
      </c>
      <c r="N115" s="122">
        <v>25.27</v>
      </c>
    </row>
    <row r="116" spans="2:14">
      <c r="B116" s="124" t="s">
        <v>284</v>
      </c>
      <c r="C116" s="122">
        <v>23.6</v>
      </c>
      <c r="D116" s="122">
        <v>1.5</v>
      </c>
      <c r="E116" s="122">
        <v>0.67</v>
      </c>
      <c r="F116" s="122">
        <v>0.7</v>
      </c>
      <c r="G116" s="122">
        <v>26.47</v>
      </c>
      <c r="H116" s="283"/>
      <c r="I116" s="122">
        <v>0</v>
      </c>
      <c r="J116" s="122">
        <v>0</v>
      </c>
      <c r="K116" s="122">
        <v>1.8</v>
      </c>
      <c r="L116" s="122">
        <v>24.67</v>
      </c>
      <c r="M116" s="122">
        <v>0</v>
      </c>
      <c r="N116" s="122">
        <v>26.47</v>
      </c>
    </row>
    <row r="117" spans="2:14">
      <c r="B117" s="124" t="s">
        <v>229</v>
      </c>
      <c r="C117" s="122">
        <v>93.92</v>
      </c>
      <c r="D117" s="122">
        <v>90.2</v>
      </c>
      <c r="E117" s="122">
        <v>3.34</v>
      </c>
      <c r="F117" s="122">
        <v>5.66</v>
      </c>
      <c r="G117" s="122">
        <v>193.12</v>
      </c>
      <c r="H117" s="283"/>
      <c r="I117" s="122">
        <v>1.43</v>
      </c>
      <c r="J117" s="122">
        <v>150.21</v>
      </c>
      <c r="K117" s="122">
        <v>11.35</v>
      </c>
      <c r="L117" s="122">
        <v>30.13</v>
      </c>
      <c r="M117" s="122">
        <v>0</v>
      </c>
      <c r="N117" s="122">
        <v>193.12</v>
      </c>
    </row>
    <row r="118" spans="2:14">
      <c r="B118" s="124" t="s">
        <v>285</v>
      </c>
      <c r="C118" s="122">
        <v>9.24</v>
      </c>
      <c r="D118" s="122">
        <v>72.66</v>
      </c>
      <c r="E118" s="122">
        <v>0.43</v>
      </c>
      <c r="F118" s="122">
        <v>0</v>
      </c>
      <c r="G118" s="122">
        <v>82.33</v>
      </c>
      <c r="H118" s="283"/>
      <c r="I118" s="122">
        <v>0</v>
      </c>
      <c r="J118" s="122">
        <v>82.33</v>
      </c>
      <c r="K118" s="122">
        <v>0</v>
      </c>
      <c r="L118" s="122" t="s">
        <v>297</v>
      </c>
      <c r="M118" s="122">
        <v>0</v>
      </c>
      <c r="N118" s="122">
        <v>82.33</v>
      </c>
    </row>
    <row r="119" spans="2:14">
      <c r="B119" s="124" t="s">
        <v>286</v>
      </c>
      <c r="C119" s="122">
        <v>2.52</v>
      </c>
      <c r="D119" s="122">
        <v>4.66</v>
      </c>
      <c r="E119" s="122">
        <v>0.44</v>
      </c>
      <c r="F119" s="122">
        <v>0.47</v>
      </c>
      <c r="G119" s="122">
        <v>8.09</v>
      </c>
      <c r="H119" s="283"/>
      <c r="I119" s="122">
        <v>1.7</v>
      </c>
      <c r="J119" s="122">
        <v>6.39</v>
      </c>
      <c r="K119" s="122">
        <v>0</v>
      </c>
      <c r="L119" s="122" t="s">
        <v>297</v>
      </c>
      <c r="M119" s="122">
        <v>0</v>
      </c>
      <c r="N119" s="122">
        <v>8.09</v>
      </c>
    </row>
    <row r="120" spans="2:14">
      <c r="B120" s="124" t="s">
        <v>287</v>
      </c>
      <c r="C120" s="122">
        <v>1.51</v>
      </c>
      <c r="D120" s="122">
        <v>1.67</v>
      </c>
      <c r="E120" s="122">
        <v>0.31</v>
      </c>
      <c r="F120" s="122">
        <v>0</v>
      </c>
      <c r="G120" s="122">
        <v>3.49</v>
      </c>
      <c r="H120" s="283"/>
      <c r="I120" s="122">
        <v>0</v>
      </c>
      <c r="J120" s="122">
        <v>2.12</v>
      </c>
      <c r="K120" s="122">
        <v>0.02</v>
      </c>
      <c r="L120" s="122">
        <v>1.1200000000000001</v>
      </c>
      <c r="M120" s="122">
        <v>0.23</v>
      </c>
      <c r="N120" s="122">
        <v>3.49</v>
      </c>
    </row>
    <row r="121" spans="2:14">
      <c r="B121" s="124" t="s">
        <v>202</v>
      </c>
      <c r="C121" s="122">
        <v>9.92</v>
      </c>
      <c r="D121" s="122">
        <v>0</v>
      </c>
      <c r="E121" s="122">
        <v>0</v>
      </c>
      <c r="F121" s="122">
        <v>0</v>
      </c>
      <c r="G121" s="122">
        <v>9.92</v>
      </c>
      <c r="H121" s="283"/>
      <c r="I121" s="122">
        <v>0.7</v>
      </c>
      <c r="J121" s="122">
        <v>0</v>
      </c>
      <c r="K121" s="122">
        <v>0.9</v>
      </c>
      <c r="L121" s="122">
        <v>8.32</v>
      </c>
      <c r="M121" s="122">
        <v>0</v>
      </c>
      <c r="N121" s="122">
        <v>9.92</v>
      </c>
    </row>
    <row r="122" spans="2:14">
      <c r="B122" s="124" t="s">
        <v>203</v>
      </c>
      <c r="C122" s="122">
        <v>13.4</v>
      </c>
      <c r="D122" s="122">
        <v>0</v>
      </c>
      <c r="E122" s="122">
        <v>0</v>
      </c>
      <c r="F122" s="122">
        <v>0</v>
      </c>
      <c r="G122" s="122">
        <v>13.4</v>
      </c>
      <c r="H122" s="283"/>
      <c r="I122" s="122">
        <v>0.4</v>
      </c>
      <c r="J122" s="122">
        <v>6.5</v>
      </c>
      <c r="K122" s="122">
        <v>0</v>
      </c>
      <c r="L122" s="122">
        <v>6.5</v>
      </c>
      <c r="M122" s="122">
        <v>0</v>
      </c>
      <c r="N122" s="122">
        <v>13.4</v>
      </c>
    </row>
    <row r="123" spans="2:14">
      <c r="B123" s="124" t="s">
        <v>112</v>
      </c>
      <c r="C123" s="122">
        <v>4735.1099999999997</v>
      </c>
      <c r="D123" s="122">
        <v>22571.919999999998</v>
      </c>
      <c r="E123" s="122">
        <v>1240.9000000000001</v>
      </c>
      <c r="F123" s="122">
        <v>300.73</v>
      </c>
      <c r="G123" s="122">
        <v>28848.66</v>
      </c>
      <c r="H123" s="283"/>
      <c r="I123" s="122">
        <v>20655.3</v>
      </c>
      <c r="J123" s="122">
        <v>6766.05</v>
      </c>
      <c r="K123" s="122">
        <v>318.83999999999997</v>
      </c>
      <c r="L123" s="122">
        <v>494.08</v>
      </c>
      <c r="M123" s="122">
        <v>614.39</v>
      </c>
      <c r="N123" s="122">
        <v>28848.66</v>
      </c>
    </row>
    <row r="124" spans="2:14">
      <c r="B124" s="125"/>
      <c r="C124" s="276" t="s">
        <v>298</v>
      </c>
      <c r="D124" s="277"/>
      <c r="E124" s="277"/>
      <c r="F124" s="277"/>
      <c r="G124" s="277"/>
      <c r="H124" s="283"/>
      <c r="I124" s="125"/>
      <c r="J124" s="126"/>
      <c r="K124" s="126"/>
      <c r="L124" s="126"/>
      <c r="M124" s="126"/>
      <c r="N124" s="126"/>
    </row>
    <row r="125" spans="2:14">
      <c r="B125" s="123" t="s">
        <v>311</v>
      </c>
      <c r="C125" s="273" t="s">
        <v>253</v>
      </c>
      <c r="D125" s="274"/>
      <c r="E125" s="274"/>
      <c r="F125" s="274"/>
      <c r="G125" s="275"/>
      <c r="H125" s="132"/>
      <c r="I125" s="273" t="s">
        <v>254</v>
      </c>
      <c r="J125" s="274"/>
      <c r="K125" s="274"/>
      <c r="L125" s="274"/>
      <c r="M125" s="274"/>
      <c r="N125" s="275"/>
    </row>
    <row r="126" spans="2:14">
      <c r="B126" s="114" t="s">
        <v>255</v>
      </c>
      <c r="C126" s="114" t="s">
        <v>256</v>
      </c>
      <c r="D126" s="114" t="s">
        <v>257</v>
      </c>
      <c r="E126" s="114" t="s">
        <v>258</v>
      </c>
      <c r="F126" s="114" t="s">
        <v>259</v>
      </c>
      <c r="G126" s="114" t="s">
        <v>112</v>
      </c>
      <c r="H126" s="132"/>
      <c r="I126" s="114" t="s">
        <v>260</v>
      </c>
      <c r="J126" s="114" t="s">
        <v>261</v>
      </c>
      <c r="K126" s="114" t="s">
        <v>262</v>
      </c>
      <c r="L126" s="114" t="s">
        <v>263</v>
      </c>
      <c r="M126" s="114" t="s">
        <v>264</v>
      </c>
      <c r="N126" s="114" t="s">
        <v>112</v>
      </c>
    </row>
    <row r="127" spans="2:14">
      <c r="B127" s="124" t="s">
        <v>265</v>
      </c>
      <c r="C127" s="120">
        <v>94.87</v>
      </c>
      <c r="D127" s="120">
        <v>318.72000000000003</v>
      </c>
      <c r="E127" s="120">
        <v>16.260000000000002</v>
      </c>
      <c r="F127" s="120">
        <v>2.36</v>
      </c>
      <c r="G127" s="120">
        <v>432.21</v>
      </c>
      <c r="H127" s="132"/>
      <c r="I127" s="120">
        <v>346.48</v>
      </c>
      <c r="J127" s="120">
        <v>82.19</v>
      </c>
      <c r="K127" s="120">
        <v>0</v>
      </c>
      <c r="L127" s="120">
        <v>0</v>
      </c>
      <c r="M127" s="120">
        <v>3.54</v>
      </c>
      <c r="N127" s="120">
        <v>432.21</v>
      </c>
    </row>
    <row r="128" spans="2:14">
      <c r="B128" s="124" t="s">
        <v>266</v>
      </c>
      <c r="C128" s="120">
        <v>215.74</v>
      </c>
      <c r="D128" s="120">
        <v>41.49</v>
      </c>
      <c r="E128" s="120">
        <v>90.11</v>
      </c>
      <c r="F128" s="120">
        <v>0.62</v>
      </c>
      <c r="G128" s="120">
        <v>347.96</v>
      </c>
      <c r="H128" s="132"/>
      <c r="I128" s="120">
        <v>275.23</v>
      </c>
      <c r="J128" s="120">
        <v>72.63</v>
      </c>
      <c r="K128" s="120">
        <v>0</v>
      </c>
      <c r="L128" s="120">
        <v>0</v>
      </c>
      <c r="M128" s="120">
        <v>0.1</v>
      </c>
      <c r="N128" s="120">
        <v>347.96</v>
      </c>
    </row>
    <row r="129" spans="2:14">
      <c r="B129" s="124" t="s">
        <v>267</v>
      </c>
      <c r="C129" s="120">
        <v>189.92</v>
      </c>
      <c r="D129" s="120">
        <v>2.8</v>
      </c>
      <c r="E129" s="120">
        <v>27.5</v>
      </c>
      <c r="F129" s="120">
        <v>0.7</v>
      </c>
      <c r="G129" s="120">
        <v>220.92</v>
      </c>
      <c r="H129" s="132"/>
      <c r="I129" s="120">
        <v>121.31</v>
      </c>
      <c r="J129" s="120">
        <v>5.19</v>
      </c>
      <c r="K129" s="120">
        <v>3.4</v>
      </c>
      <c r="L129" s="120">
        <v>0</v>
      </c>
      <c r="M129" s="120">
        <v>91.02</v>
      </c>
      <c r="N129" s="120">
        <v>220.92</v>
      </c>
    </row>
    <row r="130" spans="2:14">
      <c r="B130" s="124" t="s">
        <v>268</v>
      </c>
      <c r="C130" s="120">
        <v>282.58999999999997</v>
      </c>
      <c r="D130" s="120">
        <v>52.3</v>
      </c>
      <c r="E130" s="120">
        <v>461</v>
      </c>
      <c r="F130" s="120">
        <v>0</v>
      </c>
      <c r="G130" s="120">
        <v>795.89</v>
      </c>
      <c r="H130" s="132"/>
      <c r="I130" s="120">
        <v>680.11</v>
      </c>
      <c r="J130" s="120">
        <v>112.4</v>
      </c>
      <c r="K130" s="120">
        <v>0</v>
      </c>
      <c r="L130" s="120">
        <v>0</v>
      </c>
      <c r="M130" s="120">
        <v>3.38</v>
      </c>
      <c r="N130" s="120">
        <v>795.89</v>
      </c>
    </row>
    <row r="131" spans="2:14">
      <c r="B131" s="124" t="s">
        <v>269</v>
      </c>
      <c r="C131" s="120">
        <v>258.02999999999997</v>
      </c>
      <c r="D131" s="120">
        <v>2755.64</v>
      </c>
      <c r="E131" s="120">
        <v>43.26</v>
      </c>
      <c r="F131" s="120">
        <v>106.09</v>
      </c>
      <c r="G131" s="120">
        <v>3163.02</v>
      </c>
      <c r="H131" s="132"/>
      <c r="I131" s="120">
        <v>2408.5500000000002</v>
      </c>
      <c r="J131" s="120">
        <v>754.47</v>
      </c>
      <c r="K131" s="120">
        <v>0</v>
      </c>
      <c r="L131" s="120">
        <v>0</v>
      </c>
      <c r="M131" s="120">
        <v>0</v>
      </c>
      <c r="N131" s="120">
        <v>3163.02</v>
      </c>
    </row>
    <row r="132" spans="2:14">
      <c r="B132" s="124" t="s">
        <v>270</v>
      </c>
      <c r="C132" s="120">
        <v>668.19</v>
      </c>
      <c r="D132" s="120">
        <v>1492.17</v>
      </c>
      <c r="E132" s="120">
        <v>49.88</v>
      </c>
      <c r="F132" s="120">
        <v>38.61</v>
      </c>
      <c r="G132" s="120">
        <v>2248.85</v>
      </c>
      <c r="H132" s="132"/>
      <c r="I132" s="120">
        <v>2001.37</v>
      </c>
      <c r="J132" s="120">
        <v>220.4</v>
      </c>
      <c r="K132" s="120">
        <v>26.21</v>
      </c>
      <c r="L132" s="120">
        <v>0</v>
      </c>
      <c r="M132" s="120">
        <v>0.87</v>
      </c>
      <c r="N132" s="120">
        <v>2248.85</v>
      </c>
    </row>
    <row r="133" spans="2:14">
      <c r="B133" s="124" t="s">
        <v>271</v>
      </c>
      <c r="C133" s="120">
        <v>180</v>
      </c>
      <c r="D133" s="120">
        <v>1837.15</v>
      </c>
      <c r="E133" s="120">
        <v>50.3</v>
      </c>
      <c r="F133" s="120">
        <v>3.2</v>
      </c>
      <c r="G133" s="120">
        <v>2070.65</v>
      </c>
      <c r="H133" s="132"/>
      <c r="I133" s="120">
        <v>1453.27</v>
      </c>
      <c r="J133" s="120">
        <v>605.29</v>
      </c>
      <c r="K133" s="120">
        <v>2.0099999999999998</v>
      </c>
      <c r="L133" s="120">
        <v>0</v>
      </c>
      <c r="M133" s="120">
        <v>10.08</v>
      </c>
      <c r="N133" s="120">
        <v>2070.65</v>
      </c>
    </row>
    <row r="134" spans="2:14">
      <c r="B134" s="124" t="s">
        <v>272</v>
      </c>
      <c r="C134" s="120">
        <v>391.92</v>
      </c>
      <c r="D134" s="120">
        <v>2390.86</v>
      </c>
      <c r="E134" s="120">
        <v>49.85</v>
      </c>
      <c r="F134" s="120" t="s">
        <v>273</v>
      </c>
      <c r="G134" s="120">
        <v>2832.63</v>
      </c>
      <c r="H134" s="132"/>
      <c r="I134" s="120">
        <v>1964.25</v>
      </c>
      <c r="J134" s="120">
        <v>836.8</v>
      </c>
      <c r="K134" s="120">
        <v>13.55</v>
      </c>
      <c r="L134" s="120">
        <v>0</v>
      </c>
      <c r="M134" s="120">
        <v>18.03</v>
      </c>
      <c r="N134" s="120">
        <v>2832.63</v>
      </c>
    </row>
    <row r="135" spans="2:14">
      <c r="B135" s="124" t="s">
        <v>274</v>
      </c>
      <c r="C135" s="120">
        <v>344.85</v>
      </c>
      <c r="D135" s="120">
        <v>821.27</v>
      </c>
      <c r="E135" s="120">
        <v>19.62</v>
      </c>
      <c r="F135" s="120">
        <v>29.75</v>
      </c>
      <c r="G135" s="120">
        <v>1215.49</v>
      </c>
      <c r="H135" s="132"/>
      <c r="I135" s="120">
        <v>591.75</v>
      </c>
      <c r="J135" s="120">
        <v>528.39</v>
      </c>
      <c r="K135" s="120">
        <v>22</v>
      </c>
      <c r="L135" s="120">
        <v>43.59</v>
      </c>
      <c r="M135" s="120">
        <v>29.76</v>
      </c>
      <c r="N135" s="120">
        <v>1215.49</v>
      </c>
    </row>
    <row r="136" spans="2:14">
      <c r="B136" s="124" t="s">
        <v>275</v>
      </c>
      <c r="C136" s="120">
        <v>107.94</v>
      </c>
      <c r="D136" s="120">
        <v>306.87</v>
      </c>
      <c r="E136" s="120">
        <v>17.2</v>
      </c>
      <c r="F136" s="120">
        <v>6.24</v>
      </c>
      <c r="G136" s="120">
        <v>438.25</v>
      </c>
      <c r="H136" s="132"/>
      <c r="I136" s="120">
        <v>356.4</v>
      </c>
      <c r="J136" s="120">
        <v>65.34</v>
      </c>
      <c r="K136" s="120">
        <v>9.84</v>
      </c>
      <c r="L136" s="120">
        <v>0</v>
      </c>
      <c r="M136" s="120">
        <v>6.67</v>
      </c>
      <c r="N136" s="120">
        <v>438.25</v>
      </c>
    </row>
    <row r="137" spans="2:14">
      <c r="B137" s="124" t="s">
        <v>276</v>
      </c>
      <c r="C137" s="120">
        <v>49.42</v>
      </c>
      <c r="D137" s="120">
        <v>171.28</v>
      </c>
      <c r="E137" s="120">
        <v>41.72</v>
      </c>
      <c r="F137" s="120">
        <v>2.2599999999999998</v>
      </c>
      <c r="G137" s="120">
        <v>264.68</v>
      </c>
      <c r="H137" s="132"/>
      <c r="I137" s="120">
        <v>80.260000000000005</v>
      </c>
      <c r="J137" s="120">
        <v>24.93</v>
      </c>
      <c r="K137" s="120">
        <v>0</v>
      </c>
      <c r="L137" s="120">
        <v>0</v>
      </c>
      <c r="M137" s="120">
        <v>159.49</v>
      </c>
      <c r="N137" s="120">
        <v>264.68</v>
      </c>
    </row>
    <row r="138" spans="2:14">
      <c r="B138" s="124" t="s">
        <v>277</v>
      </c>
      <c r="C138" s="120">
        <v>245.8</v>
      </c>
      <c r="D138" s="120">
        <v>1319</v>
      </c>
      <c r="E138" s="120">
        <v>9</v>
      </c>
      <c r="F138" s="120">
        <v>42.8</v>
      </c>
      <c r="G138" s="120">
        <v>1616.6</v>
      </c>
      <c r="H138" s="132"/>
      <c r="I138" s="120">
        <v>573.79999999999995</v>
      </c>
      <c r="J138" s="120">
        <v>436.5</v>
      </c>
      <c r="K138" s="120">
        <v>88.3</v>
      </c>
      <c r="L138" s="120">
        <v>210.8</v>
      </c>
      <c r="M138" s="120">
        <v>307.2</v>
      </c>
      <c r="N138" s="120">
        <v>1616.6</v>
      </c>
    </row>
    <row r="139" spans="2:14">
      <c r="B139" s="124" t="s">
        <v>278</v>
      </c>
      <c r="C139" s="120">
        <v>460.92</v>
      </c>
      <c r="D139" s="120">
        <v>2448.2199999999998</v>
      </c>
      <c r="E139" s="120">
        <v>123.16</v>
      </c>
      <c r="F139" s="120">
        <v>7.51</v>
      </c>
      <c r="G139" s="120">
        <v>3039.81</v>
      </c>
      <c r="H139" s="132"/>
      <c r="I139" s="120">
        <v>1512.16</v>
      </c>
      <c r="J139" s="120">
        <v>1440.89</v>
      </c>
      <c r="K139" s="120">
        <v>74.17</v>
      </c>
      <c r="L139" s="120">
        <v>12.59</v>
      </c>
      <c r="M139" s="120">
        <v>0</v>
      </c>
      <c r="N139" s="120">
        <v>3039.81</v>
      </c>
    </row>
    <row r="140" spans="2:14">
      <c r="B140" s="124" t="s">
        <v>279</v>
      </c>
      <c r="C140" s="120">
        <v>339.4</v>
      </c>
      <c r="D140" s="120">
        <v>7430.7</v>
      </c>
      <c r="E140" s="120">
        <v>140.9</v>
      </c>
      <c r="F140" s="120" t="s">
        <v>273</v>
      </c>
      <c r="G140" s="120">
        <v>7911</v>
      </c>
      <c r="H140" s="132"/>
      <c r="I140" s="120">
        <v>7388.5</v>
      </c>
      <c r="J140" s="120">
        <v>516.5</v>
      </c>
      <c r="K140" s="120">
        <v>6</v>
      </c>
      <c r="L140" s="120">
        <v>0</v>
      </c>
      <c r="M140" s="120">
        <v>0</v>
      </c>
      <c r="N140" s="120">
        <v>7911</v>
      </c>
    </row>
    <row r="141" spans="2:14">
      <c r="B141" s="124" t="s">
        <v>280</v>
      </c>
      <c r="C141" s="120">
        <v>587.79999999999995</v>
      </c>
      <c r="D141" s="120">
        <v>349.72</v>
      </c>
      <c r="E141" s="120">
        <v>93.43</v>
      </c>
      <c r="F141" s="120" t="s">
        <v>273</v>
      </c>
      <c r="G141" s="120">
        <v>1030.95</v>
      </c>
      <c r="H141" s="132"/>
      <c r="I141" s="120">
        <v>518.70000000000005</v>
      </c>
      <c r="J141" s="120">
        <v>411.51</v>
      </c>
      <c r="K141" s="120">
        <v>10.47</v>
      </c>
      <c r="L141" s="120">
        <v>15.38</v>
      </c>
      <c r="M141" s="120">
        <v>74.89</v>
      </c>
      <c r="N141" s="120">
        <v>1030.95</v>
      </c>
    </row>
    <row r="142" spans="2:14">
      <c r="B142" s="124" t="s">
        <v>281</v>
      </c>
      <c r="C142" s="120">
        <v>135.56</v>
      </c>
      <c r="D142" s="120">
        <v>51.28</v>
      </c>
      <c r="E142" s="120">
        <v>0.84</v>
      </c>
      <c r="F142" s="120">
        <v>33.85</v>
      </c>
      <c r="G142" s="120">
        <v>221.53</v>
      </c>
      <c r="H142" s="132"/>
      <c r="I142" s="120">
        <v>8.07</v>
      </c>
      <c r="J142" s="120">
        <v>168.18</v>
      </c>
      <c r="K142" s="120">
        <v>24</v>
      </c>
      <c r="L142" s="120">
        <v>21.28</v>
      </c>
      <c r="M142" s="120">
        <v>0</v>
      </c>
      <c r="N142" s="120">
        <v>221.53</v>
      </c>
    </row>
    <row r="143" spans="2:14">
      <c r="B143" s="124" t="s">
        <v>282</v>
      </c>
      <c r="C143" s="120">
        <v>71.400000000000006</v>
      </c>
      <c r="D143" s="120">
        <v>72.3</v>
      </c>
      <c r="E143" s="120">
        <v>6.8</v>
      </c>
      <c r="F143" s="120">
        <v>9.4</v>
      </c>
      <c r="G143" s="120">
        <v>159.9</v>
      </c>
      <c r="H143" s="132"/>
      <c r="I143" s="120">
        <v>11</v>
      </c>
      <c r="J143" s="120">
        <v>53.7</v>
      </c>
      <c r="K143" s="120">
        <v>11.6</v>
      </c>
      <c r="L143" s="120">
        <v>83.6</v>
      </c>
      <c r="M143" s="120" t="s">
        <v>273</v>
      </c>
      <c r="N143" s="120">
        <v>159.9</v>
      </c>
    </row>
    <row r="144" spans="2:14">
      <c r="B144" s="124" t="s">
        <v>283</v>
      </c>
      <c r="C144" s="120">
        <v>21.82</v>
      </c>
      <c r="D144" s="120">
        <v>4.49</v>
      </c>
      <c r="E144" s="120">
        <v>0.55000000000000004</v>
      </c>
      <c r="F144" s="120">
        <v>2.71</v>
      </c>
      <c r="G144" s="120">
        <v>29.57</v>
      </c>
      <c r="H144" s="132"/>
      <c r="I144" s="120">
        <v>0</v>
      </c>
      <c r="J144" s="120">
        <v>2.83</v>
      </c>
      <c r="K144" s="120">
        <v>3.2</v>
      </c>
      <c r="L144" s="120">
        <v>23.54</v>
      </c>
      <c r="M144" s="120">
        <v>0</v>
      </c>
      <c r="N144" s="120">
        <v>29.57</v>
      </c>
    </row>
    <row r="145" spans="2:14">
      <c r="B145" s="124" t="s">
        <v>284</v>
      </c>
      <c r="C145" s="120">
        <v>22.69</v>
      </c>
      <c r="D145" s="120">
        <v>1.41</v>
      </c>
      <c r="E145" s="120">
        <v>1.08</v>
      </c>
      <c r="F145" s="120">
        <v>8.84</v>
      </c>
      <c r="G145" s="120">
        <v>34.020000000000003</v>
      </c>
      <c r="H145" s="132"/>
      <c r="I145" s="120">
        <v>0</v>
      </c>
      <c r="J145" s="120">
        <v>0</v>
      </c>
      <c r="K145" s="120">
        <v>3.17</v>
      </c>
      <c r="L145" s="120">
        <v>30.85</v>
      </c>
      <c r="M145" s="120">
        <v>0</v>
      </c>
      <c r="N145" s="120">
        <v>34.020000000000003</v>
      </c>
    </row>
    <row r="146" spans="2:14">
      <c r="B146" s="124" t="s">
        <v>229</v>
      </c>
      <c r="C146" s="120">
        <v>92.42</v>
      </c>
      <c r="D146" s="120">
        <v>83.93</v>
      </c>
      <c r="E146" s="120">
        <v>3.34</v>
      </c>
      <c r="F146" s="120">
        <v>4.99</v>
      </c>
      <c r="G146" s="120">
        <v>184.68</v>
      </c>
      <c r="H146" s="132"/>
      <c r="I146" s="120">
        <v>3.79</v>
      </c>
      <c r="J146" s="120">
        <v>142.22</v>
      </c>
      <c r="K146" s="120">
        <v>11.34</v>
      </c>
      <c r="L146" s="120">
        <v>27.33</v>
      </c>
      <c r="M146" s="120">
        <v>0</v>
      </c>
      <c r="N146" s="120">
        <v>184.68</v>
      </c>
    </row>
    <row r="147" spans="2:14">
      <c r="B147" s="124" t="s">
        <v>285</v>
      </c>
      <c r="C147" s="120">
        <v>8.19</v>
      </c>
      <c r="D147" s="120">
        <v>54.47</v>
      </c>
      <c r="E147" s="120">
        <v>1.78</v>
      </c>
      <c r="F147" s="120">
        <v>0</v>
      </c>
      <c r="G147" s="120">
        <v>64.44</v>
      </c>
      <c r="H147" s="132"/>
      <c r="I147" s="120">
        <v>3.67</v>
      </c>
      <c r="J147" s="120">
        <v>60.77</v>
      </c>
      <c r="K147" s="120">
        <v>0</v>
      </c>
      <c r="L147" s="120">
        <v>0</v>
      </c>
      <c r="M147" s="120">
        <v>0</v>
      </c>
      <c r="N147" s="120">
        <v>64.44</v>
      </c>
    </row>
    <row r="148" spans="2:14">
      <c r="B148" s="124" t="s">
        <v>286</v>
      </c>
      <c r="C148" s="120">
        <v>3.79</v>
      </c>
      <c r="D148" s="120">
        <v>4.75</v>
      </c>
      <c r="E148" s="120">
        <v>0.44</v>
      </c>
      <c r="F148" s="120">
        <v>0.47</v>
      </c>
      <c r="G148" s="120">
        <v>9.4499999999999993</v>
      </c>
      <c r="H148" s="132"/>
      <c r="I148" s="120">
        <v>1.79</v>
      </c>
      <c r="J148" s="120">
        <v>7.66</v>
      </c>
      <c r="K148" s="120">
        <v>0</v>
      </c>
      <c r="L148" s="120" t="s">
        <v>297</v>
      </c>
      <c r="M148" s="120">
        <v>0</v>
      </c>
      <c r="N148" s="120">
        <v>9.4499999999999993</v>
      </c>
    </row>
    <row r="149" spans="2:14">
      <c r="B149" s="124" t="s">
        <v>287</v>
      </c>
      <c r="C149" s="120">
        <v>1.51</v>
      </c>
      <c r="D149" s="120">
        <v>1.67</v>
      </c>
      <c r="E149" s="120">
        <v>0.31</v>
      </c>
      <c r="F149" s="120">
        <v>0</v>
      </c>
      <c r="G149" s="120">
        <v>3.49</v>
      </c>
      <c r="H149" s="132"/>
      <c r="I149" s="120">
        <v>0</v>
      </c>
      <c r="J149" s="120">
        <v>2.12</v>
      </c>
      <c r="K149" s="120">
        <v>0.02</v>
      </c>
      <c r="L149" s="120">
        <v>1.1200000000000001</v>
      </c>
      <c r="M149" s="120">
        <v>0.23</v>
      </c>
      <c r="N149" s="120">
        <v>3.49</v>
      </c>
    </row>
    <row r="150" spans="2:14">
      <c r="B150" s="124" t="s">
        <v>202</v>
      </c>
      <c r="C150" s="120">
        <v>7.89</v>
      </c>
      <c r="D150" s="120">
        <v>0</v>
      </c>
      <c r="E150" s="120">
        <v>0</v>
      </c>
      <c r="F150" s="120">
        <v>0</v>
      </c>
      <c r="G150" s="120">
        <v>7.89</v>
      </c>
      <c r="H150" s="132"/>
      <c r="I150" s="120">
        <v>0.37</v>
      </c>
      <c r="J150" s="120">
        <v>0</v>
      </c>
      <c r="K150" s="120">
        <v>0.8</v>
      </c>
      <c r="L150" s="120">
        <v>6.72</v>
      </c>
      <c r="M150" s="120">
        <v>0</v>
      </c>
      <c r="N150" s="120">
        <v>7.89</v>
      </c>
    </row>
    <row r="151" spans="2:14">
      <c r="B151" s="124" t="s">
        <v>203</v>
      </c>
      <c r="C151" s="120">
        <v>13.45</v>
      </c>
      <c r="D151" s="120">
        <v>0</v>
      </c>
      <c r="E151" s="120">
        <v>0</v>
      </c>
      <c r="F151" s="120">
        <v>0</v>
      </c>
      <c r="G151" s="120">
        <v>13.45</v>
      </c>
      <c r="H151" s="132"/>
      <c r="I151" s="120">
        <v>0.5</v>
      </c>
      <c r="J151" s="120">
        <v>6.3</v>
      </c>
      <c r="K151" s="120">
        <v>0</v>
      </c>
      <c r="L151" s="120">
        <v>6.65</v>
      </c>
      <c r="M151" s="120">
        <v>0</v>
      </c>
      <c r="N151" s="120">
        <v>13.45</v>
      </c>
    </row>
    <row r="152" spans="2:14">
      <c r="B152" s="124" t="s">
        <v>112</v>
      </c>
      <c r="C152" s="120">
        <v>4796.1099999999997</v>
      </c>
      <c r="D152" s="120">
        <v>22012.49</v>
      </c>
      <c r="E152" s="120">
        <v>1248.33</v>
      </c>
      <c r="F152" s="120">
        <v>300.39999999999998</v>
      </c>
      <c r="G152" s="120">
        <v>28357.33</v>
      </c>
      <c r="H152" s="132"/>
      <c r="I152" s="120">
        <v>20301.330000000002</v>
      </c>
      <c r="J152" s="120">
        <v>6557.21</v>
      </c>
      <c r="K152" s="120">
        <v>310.08</v>
      </c>
      <c r="L152" s="120">
        <v>483.45</v>
      </c>
      <c r="M152" s="120">
        <v>705.26</v>
      </c>
      <c r="N152" s="120">
        <v>28357.33</v>
      </c>
    </row>
    <row r="153" spans="2:14">
      <c r="B153" s="125"/>
      <c r="C153" s="276" t="s">
        <v>298</v>
      </c>
      <c r="D153" s="277"/>
      <c r="E153" s="277"/>
      <c r="F153" s="277"/>
      <c r="G153" s="277"/>
      <c r="H153" s="132"/>
      <c r="I153" s="125"/>
      <c r="J153" s="126"/>
      <c r="K153" s="126"/>
      <c r="L153" s="126"/>
      <c r="M153" s="126"/>
      <c r="N153" s="126"/>
    </row>
    <row r="154" spans="2:14">
      <c r="B154" s="123" t="s">
        <v>479</v>
      </c>
      <c r="C154" s="273" t="s">
        <v>253</v>
      </c>
      <c r="D154" s="274"/>
      <c r="E154" s="274"/>
      <c r="F154" s="274"/>
      <c r="G154" s="275"/>
      <c r="H154" s="182"/>
      <c r="I154" s="273" t="s">
        <v>254</v>
      </c>
      <c r="J154" s="274"/>
      <c r="K154" s="274"/>
      <c r="L154" s="274"/>
      <c r="M154" s="274"/>
      <c r="N154" s="275"/>
    </row>
    <row r="155" spans="2:14">
      <c r="B155" s="183" t="s">
        <v>255</v>
      </c>
      <c r="C155" s="183" t="s">
        <v>256</v>
      </c>
      <c r="D155" s="183" t="s">
        <v>257</v>
      </c>
      <c r="E155" s="183" t="s">
        <v>258</v>
      </c>
      <c r="F155" s="183" t="s">
        <v>259</v>
      </c>
      <c r="G155" s="183" t="s">
        <v>112</v>
      </c>
      <c r="H155" s="182"/>
      <c r="I155" s="183" t="s">
        <v>260</v>
      </c>
      <c r="J155" s="183" t="s">
        <v>261</v>
      </c>
      <c r="K155" s="183" t="s">
        <v>262</v>
      </c>
      <c r="L155" s="183" t="s">
        <v>263</v>
      </c>
      <c r="M155" s="183" t="s">
        <v>264</v>
      </c>
      <c r="N155" s="183" t="s">
        <v>112</v>
      </c>
    </row>
    <row r="156" spans="2:14">
      <c r="B156" s="124" t="s">
        <v>265</v>
      </c>
      <c r="C156" s="120">
        <v>89.4</v>
      </c>
      <c r="D156" s="120">
        <v>290.60000000000002</v>
      </c>
      <c r="E156" s="120">
        <v>15.7</v>
      </c>
      <c r="F156" s="120">
        <v>2</v>
      </c>
      <c r="G156" s="120">
        <v>397.8</v>
      </c>
      <c r="H156" s="182"/>
      <c r="I156" s="120">
        <v>311.3</v>
      </c>
      <c r="J156" s="120">
        <v>82.5</v>
      </c>
      <c r="K156" s="120">
        <v>0</v>
      </c>
      <c r="L156" s="120">
        <v>0</v>
      </c>
      <c r="M156" s="120">
        <v>4</v>
      </c>
      <c r="N156" s="120">
        <v>397.8</v>
      </c>
    </row>
    <row r="157" spans="2:14">
      <c r="B157" s="124" t="s">
        <v>266</v>
      </c>
      <c r="C157" s="120">
        <v>215.1</v>
      </c>
      <c r="D157" s="120">
        <v>41.5</v>
      </c>
      <c r="E157" s="120">
        <v>90.1</v>
      </c>
      <c r="F157" s="120">
        <v>0.6</v>
      </c>
      <c r="G157" s="120">
        <v>347.3</v>
      </c>
      <c r="H157" s="182"/>
      <c r="I157" s="120">
        <v>275.2</v>
      </c>
      <c r="J157" s="120">
        <v>72</v>
      </c>
      <c r="K157" s="120">
        <v>0</v>
      </c>
      <c r="L157" s="120">
        <v>0</v>
      </c>
      <c r="M157" s="120">
        <v>0.1</v>
      </c>
      <c r="N157" s="120">
        <v>347.3</v>
      </c>
    </row>
    <row r="158" spans="2:14">
      <c r="B158" s="124" t="s">
        <v>267</v>
      </c>
      <c r="C158" s="120">
        <v>188.4</v>
      </c>
      <c r="D158" s="120">
        <v>3.8</v>
      </c>
      <c r="E158" s="120">
        <v>26.4</v>
      </c>
      <c r="F158" s="120">
        <v>0.6</v>
      </c>
      <c r="G158" s="120">
        <v>219.1</v>
      </c>
      <c r="H158" s="182"/>
      <c r="I158" s="120">
        <v>119.5</v>
      </c>
      <c r="J158" s="120">
        <v>5.2</v>
      </c>
      <c r="K158" s="120">
        <v>3.4</v>
      </c>
      <c r="L158" s="120">
        <v>0</v>
      </c>
      <c r="M158" s="120">
        <v>91</v>
      </c>
      <c r="N158" s="120">
        <v>219.1</v>
      </c>
    </row>
    <row r="159" spans="2:14">
      <c r="B159" s="124" t="s">
        <v>268</v>
      </c>
      <c r="C159" s="120">
        <v>212.6</v>
      </c>
      <c r="D159" s="120">
        <v>7</v>
      </c>
      <c r="E159" s="120">
        <v>144.1</v>
      </c>
      <c r="F159" s="120">
        <v>0</v>
      </c>
      <c r="G159" s="120">
        <v>363.8</v>
      </c>
      <c r="H159" s="182"/>
      <c r="I159" s="120">
        <v>298.89999999999998</v>
      </c>
      <c r="J159" s="120">
        <v>58.5</v>
      </c>
      <c r="K159" s="120">
        <v>0</v>
      </c>
      <c r="L159" s="120">
        <v>0</v>
      </c>
      <c r="M159" s="120">
        <v>6.4</v>
      </c>
      <c r="N159" s="120">
        <v>363.8</v>
      </c>
    </row>
    <row r="160" spans="2:14">
      <c r="B160" s="124" t="s">
        <v>269</v>
      </c>
      <c r="C160" s="120">
        <v>253.5</v>
      </c>
      <c r="D160" s="120">
        <v>3345.5</v>
      </c>
      <c r="E160" s="120">
        <v>49.3</v>
      </c>
      <c r="F160" s="120">
        <v>106.1</v>
      </c>
      <c r="G160" s="120">
        <v>3754.3</v>
      </c>
      <c r="H160" s="182"/>
      <c r="I160" s="120">
        <v>2842.6</v>
      </c>
      <c r="J160" s="120">
        <v>911.8</v>
      </c>
      <c r="K160" s="120">
        <v>0</v>
      </c>
      <c r="L160" s="120">
        <v>0</v>
      </c>
      <c r="M160" s="120">
        <v>0</v>
      </c>
      <c r="N160" s="120">
        <v>3754.3</v>
      </c>
    </row>
    <row r="161" spans="2:14">
      <c r="B161" s="124" t="s">
        <v>270</v>
      </c>
      <c r="C161" s="120">
        <v>691.8</v>
      </c>
      <c r="D161" s="120">
        <v>1538.4</v>
      </c>
      <c r="E161" s="120">
        <v>57.3</v>
      </c>
      <c r="F161" s="120">
        <v>27.2</v>
      </c>
      <c r="G161" s="120">
        <v>2314.6</v>
      </c>
      <c r="H161" s="182"/>
      <c r="I161" s="120">
        <v>2106.5</v>
      </c>
      <c r="J161" s="120">
        <v>184.8</v>
      </c>
      <c r="K161" s="120">
        <v>22.1</v>
      </c>
      <c r="L161" s="120">
        <v>0</v>
      </c>
      <c r="M161" s="120">
        <v>1.2</v>
      </c>
      <c r="N161" s="120">
        <v>2314.6</v>
      </c>
    </row>
    <row r="162" spans="2:14">
      <c r="B162" s="124" t="s">
        <v>271</v>
      </c>
      <c r="C162" s="120">
        <v>188.5</v>
      </c>
      <c r="D162" s="120">
        <v>1511.8</v>
      </c>
      <c r="E162" s="120">
        <v>57.5</v>
      </c>
      <c r="F162" s="120">
        <v>3.2</v>
      </c>
      <c r="G162" s="120">
        <v>1761</v>
      </c>
      <c r="H162" s="182"/>
      <c r="I162" s="120">
        <v>1104.7</v>
      </c>
      <c r="J162" s="120">
        <v>640.4</v>
      </c>
      <c r="K162" s="120">
        <v>2</v>
      </c>
      <c r="L162" s="120">
        <v>0</v>
      </c>
      <c r="M162" s="120">
        <v>13.9</v>
      </c>
      <c r="N162" s="120">
        <v>1761</v>
      </c>
    </row>
    <row r="163" spans="2:14">
      <c r="B163" s="124" t="s">
        <v>272</v>
      </c>
      <c r="C163" s="120">
        <v>368</v>
      </c>
      <c r="D163" s="120">
        <v>2391.3000000000002</v>
      </c>
      <c r="E163" s="120">
        <v>49.9</v>
      </c>
      <c r="F163" s="120">
        <v>0</v>
      </c>
      <c r="G163" s="120">
        <v>2809.1</v>
      </c>
      <c r="H163" s="182"/>
      <c r="I163" s="120">
        <v>1877.8</v>
      </c>
      <c r="J163" s="120">
        <v>873.8</v>
      </c>
      <c r="K163" s="120">
        <v>34.5</v>
      </c>
      <c r="L163" s="120">
        <v>0</v>
      </c>
      <c r="M163" s="120">
        <v>23</v>
      </c>
      <c r="N163" s="120">
        <v>2809.1</v>
      </c>
    </row>
    <row r="164" spans="2:14">
      <c r="B164" s="124" t="s">
        <v>274</v>
      </c>
      <c r="C164" s="120">
        <v>344.9</v>
      </c>
      <c r="D164" s="120">
        <v>821.3</v>
      </c>
      <c r="E164" s="120">
        <v>19.600000000000001</v>
      </c>
      <c r="F164" s="120">
        <v>29.8</v>
      </c>
      <c r="G164" s="120">
        <v>1215.5</v>
      </c>
      <c r="H164" s="182"/>
      <c r="I164" s="120">
        <v>591.79999999999995</v>
      </c>
      <c r="J164" s="120">
        <v>528.4</v>
      </c>
      <c r="K164" s="120">
        <v>22</v>
      </c>
      <c r="L164" s="120">
        <v>43.6</v>
      </c>
      <c r="M164" s="120">
        <v>29.8</v>
      </c>
      <c r="N164" s="120">
        <v>1215.5</v>
      </c>
    </row>
    <row r="165" spans="2:14">
      <c r="B165" s="124" t="s">
        <v>275</v>
      </c>
      <c r="C165" s="120">
        <v>107.9</v>
      </c>
      <c r="D165" s="120">
        <v>306.89999999999998</v>
      </c>
      <c r="E165" s="120">
        <v>17.2</v>
      </c>
      <c r="F165" s="120">
        <v>6.2</v>
      </c>
      <c r="G165" s="120">
        <v>438.3</v>
      </c>
      <c r="H165" s="182"/>
      <c r="I165" s="120">
        <v>356.4</v>
      </c>
      <c r="J165" s="120">
        <v>65.3</v>
      </c>
      <c r="K165" s="120">
        <v>9.8000000000000007</v>
      </c>
      <c r="L165" s="120">
        <v>0</v>
      </c>
      <c r="M165" s="120">
        <v>6.7</v>
      </c>
      <c r="N165" s="120">
        <v>438.3</v>
      </c>
    </row>
    <row r="166" spans="2:14">
      <c r="B166" s="124" t="s">
        <v>276</v>
      </c>
      <c r="C166" s="120">
        <v>49.4</v>
      </c>
      <c r="D166" s="120">
        <v>171.3</v>
      </c>
      <c r="E166" s="120">
        <v>41.7</v>
      </c>
      <c r="F166" s="120">
        <v>2.2999999999999998</v>
      </c>
      <c r="G166" s="120">
        <v>264.7</v>
      </c>
      <c r="H166" s="182"/>
      <c r="I166" s="120">
        <v>80.3</v>
      </c>
      <c r="J166" s="120">
        <v>24.9</v>
      </c>
      <c r="K166" s="120">
        <v>0</v>
      </c>
      <c r="L166" s="120">
        <v>0</v>
      </c>
      <c r="M166" s="120">
        <v>159.5</v>
      </c>
      <c r="N166" s="120">
        <v>264.7</v>
      </c>
    </row>
    <row r="167" spans="2:14">
      <c r="B167" s="124" t="s">
        <v>277</v>
      </c>
      <c r="C167" s="120">
        <v>241.8</v>
      </c>
      <c r="D167" s="120">
        <v>1248.3</v>
      </c>
      <c r="E167" s="120">
        <v>9</v>
      </c>
      <c r="F167" s="120">
        <v>42.2</v>
      </c>
      <c r="G167" s="120">
        <v>1541.3</v>
      </c>
      <c r="H167" s="182"/>
      <c r="I167" s="120">
        <v>567.5</v>
      </c>
      <c r="J167" s="120">
        <v>436.4</v>
      </c>
      <c r="K167" s="120">
        <v>91.9</v>
      </c>
      <c r="L167" s="120">
        <v>195.6</v>
      </c>
      <c r="M167" s="120">
        <v>249.9</v>
      </c>
      <c r="N167" s="120">
        <v>1541.3</v>
      </c>
    </row>
    <row r="168" spans="2:14">
      <c r="B168" s="124" t="s">
        <v>278</v>
      </c>
      <c r="C168" s="120">
        <v>467.2</v>
      </c>
      <c r="D168" s="120">
        <v>2310.8000000000002</v>
      </c>
      <c r="E168" s="120">
        <v>120.6</v>
      </c>
      <c r="F168" s="120">
        <v>7.5</v>
      </c>
      <c r="G168" s="120">
        <v>2906.1</v>
      </c>
      <c r="H168" s="182"/>
      <c r="I168" s="120">
        <v>1398</v>
      </c>
      <c r="J168" s="120">
        <v>1424.4</v>
      </c>
      <c r="K168" s="120">
        <v>68.900000000000006</v>
      </c>
      <c r="L168" s="120">
        <v>14.9</v>
      </c>
      <c r="M168" s="120">
        <v>0</v>
      </c>
      <c r="N168" s="120">
        <v>2972.7</v>
      </c>
    </row>
    <row r="169" spans="2:14">
      <c r="B169" s="124" t="s">
        <v>279</v>
      </c>
      <c r="C169" s="120">
        <v>339.4</v>
      </c>
      <c r="D169" s="120">
        <v>7047.6</v>
      </c>
      <c r="E169" s="120">
        <v>140.9</v>
      </c>
      <c r="F169" s="120">
        <v>0</v>
      </c>
      <c r="G169" s="120">
        <v>7527.9</v>
      </c>
      <c r="H169" s="182"/>
      <c r="I169" s="120">
        <v>7030.4</v>
      </c>
      <c r="J169" s="120">
        <v>491.5</v>
      </c>
      <c r="K169" s="120">
        <v>6</v>
      </c>
      <c r="L169" s="120">
        <v>0</v>
      </c>
      <c r="M169" s="120">
        <v>0</v>
      </c>
      <c r="N169" s="120">
        <v>7527.9</v>
      </c>
    </row>
    <row r="170" spans="2:14">
      <c r="B170" s="124" t="s">
        <v>280</v>
      </c>
      <c r="C170" s="120">
        <v>572.79999999999995</v>
      </c>
      <c r="D170" s="120">
        <v>324.89999999999998</v>
      </c>
      <c r="E170" s="120">
        <v>103.2</v>
      </c>
      <c r="F170" s="120">
        <v>0</v>
      </c>
      <c r="G170" s="120">
        <v>1000.9</v>
      </c>
      <c r="H170" s="182"/>
      <c r="I170" s="120">
        <v>456.5</v>
      </c>
      <c r="J170" s="120">
        <v>399.4</v>
      </c>
      <c r="K170" s="120">
        <v>15.6</v>
      </c>
      <c r="L170" s="120">
        <v>50.9</v>
      </c>
      <c r="M170" s="120">
        <v>78.5</v>
      </c>
      <c r="N170" s="120">
        <v>1000.9</v>
      </c>
    </row>
    <row r="171" spans="2:14">
      <c r="B171" s="124" t="s">
        <v>281</v>
      </c>
      <c r="C171" s="120">
        <v>139</v>
      </c>
      <c r="D171" s="120">
        <v>54.7</v>
      </c>
      <c r="E171" s="120">
        <v>7.4</v>
      </c>
      <c r="F171" s="120">
        <v>33.9</v>
      </c>
      <c r="G171" s="120">
        <v>234.8</v>
      </c>
      <c r="H171" s="182"/>
      <c r="I171" s="120">
        <v>8.6999999999999993</v>
      </c>
      <c r="J171" s="120">
        <v>174.7</v>
      </c>
      <c r="K171" s="120">
        <v>24.3</v>
      </c>
      <c r="L171" s="120">
        <v>27.2</v>
      </c>
      <c r="M171" s="120">
        <v>0</v>
      </c>
      <c r="N171" s="120">
        <v>234.8</v>
      </c>
    </row>
    <row r="172" spans="2:14">
      <c r="B172" s="124" t="s">
        <v>282</v>
      </c>
      <c r="C172" s="120">
        <v>76.8</v>
      </c>
      <c r="D172" s="120">
        <v>71</v>
      </c>
      <c r="E172" s="120">
        <v>13</v>
      </c>
      <c r="F172" s="120">
        <v>6.8</v>
      </c>
      <c r="G172" s="120">
        <v>167.6</v>
      </c>
      <c r="H172" s="182"/>
      <c r="I172" s="120">
        <v>11</v>
      </c>
      <c r="J172" s="120">
        <v>55.7</v>
      </c>
      <c r="K172" s="120">
        <v>12.8</v>
      </c>
      <c r="L172" s="120">
        <v>88.1</v>
      </c>
      <c r="M172" s="120">
        <v>0</v>
      </c>
      <c r="N172" s="120">
        <v>167.6</v>
      </c>
    </row>
    <row r="173" spans="2:14">
      <c r="B173" s="124" t="s">
        <v>283</v>
      </c>
      <c r="C173" s="120">
        <v>20.2</v>
      </c>
      <c r="D173" s="120">
        <v>2</v>
      </c>
      <c r="E173" s="120">
        <v>0.7</v>
      </c>
      <c r="F173" s="120">
        <v>2.7</v>
      </c>
      <c r="G173" s="120">
        <v>25.5</v>
      </c>
      <c r="H173" s="182"/>
      <c r="I173" s="120">
        <v>0</v>
      </c>
      <c r="J173" s="120">
        <v>0.6</v>
      </c>
      <c r="K173" s="120">
        <v>3.2</v>
      </c>
      <c r="L173" s="120">
        <v>21.7</v>
      </c>
      <c r="M173" s="120">
        <v>0</v>
      </c>
      <c r="N173" s="120">
        <v>25.5</v>
      </c>
    </row>
    <row r="174" spans="2:14">
      <c r="B174" s="124" t="s">
        <v>284</v>
      </c>
      <c r="C174" s="120">
        <v>22.7</v>
      </c>
      <c r="D174" s="120">
        <v>1.4</v>
      </c>
      <c r="E174" s="120">
        <v>1.1000000000000001</v>
      </c>
      <c r="F174" s="120">
        <v>8.8000000000000007</v>
      </c>
      <c r="G174" s="120">
        <v>34</v>
      </c>
      <c r="H174" s="182"/>
      <c r="I174" s="120">
        <v>0</v>
      </c>
      <c r="J174" s="120">
        <v>0</v>
      </c>
      <c r="K174" s="120">
        <v>3.2</v>
      </c>
      <c r="L174" s="120">
        <v>30.9</v>
      </c>
      <c r="M174" s="120">
        <v>0</v>
      </c>
      <c r="N174" s="120">
        <v>34</v>
      </c>
    </row>
    <row r="175" spans="2:14">
      <c r="B175" s="124" t="s">
        <v>229</v>
      </c>
      <c r="C175" s="120">
        <v>88.4</v>
      </c>
      <c r="D175" s="120">
        <v>86.7</v>
      </c>
      <c r="E175" s="120">
        <v>3.1</v>
      </c>
      <c r="F175" s="120">
        <v>5.8</v>
      </c>
      <c r="G175" s="120">
        <v>184</v>
      </c>
      <c r="H175" s="182"/>
      <c r="I175" s="120">
        <v>0.5</v>
      </c>
      <c r="J175" s="120">
        <v>133.9</v>
      </c>
      <c r="K175" s="120">
        <v>11.5</v>
      </c>
      <c r="L175" s="120">
        <v>38.200000000000003</v>
      </c>
      <c r="M175" s="120">
        <v>0</v>
      </c>
      <c r="N175" s="120">
        <v>184</v>
      </c>
    </row>
    <row r="176" spans="2:14">
      <c r="B176" s="124" t="s">
        <v>285</v>
      </c>
      <c r="C176" s="120">
        <v>8.1999999999999993</v>
      </c>
      <c r="D176" s="120">
        <v>54.5</v>
      </c>
      <c r="E176" s="120">
        <v>1.8</v>
      </c>
      <c r="F176" s="120">
        <v>0</v>
      </c>
      <c r="G176" s="120">
        <v>64.400000000000006</v>
      </c>
      <c r="H176" s="182"/>
      <c r="I176" s="120">
        <v>3.7</v>
      </c>
      <c r="J176" s="120">
        <v>60.8</v>
      </c>
      <c r="K176" s="120">
        <v>0</v>
      </c>
      <c r="L176" s="120">
        <v>0</v>
      </c>
      <c r="M176" s="120">
        <v>0</v>
      </c>
      <c r="N176" s="120">
        <v>64.400000000000006</v>
      </c>
    </row>
    <row r="177" spans="2:14">
      <c r="B177" s="124" t="s">
        <v>286</v>
      </c>
      <c r="C177" s="120">
        <v>3.1</v>
      </c>
      <c r="D177" s="120">
        <v>5.3</v>
      </c>
      <c r="E177" s="120">
        <v>0.4</v>
      </c>
      <c r="F177" s="120">
        <v>0</v>
      </c>
      <c r="G177" s="120">
        <v>8.8000000000000007</v>
      </c>
      <c r="H177" s="182"/>
      <c r="I177" s="120">
        <v>1.5</v>
      </c>
      <c r="J177" s="120">
        <v>6.8</v>
      </c>
      <c r="K177" s="120">
        <v>0</v>
      </c>
      <c r="L177" s="120">
        <v>0.6</v>
      </c>
      <c r="M177" s="120">
        <v>0</v>
      </c>
      <c r="N177" s="120">
        <v>8.8000000000000007</v>
      </c>
    </row>
    <row r="178" spans="2:14">
      <c r="B178" s="124" t="s">
        <v>287</v>
      </c>
      <c r="C178" s="120">
        <v>1.7</v>
      </c>
      <c r="D178" s="120">
        <v>1.9</v>
      </c>
      <c r="E178" s="120">
        <v>0.4</v>
      </c>
      <c r="F178" s="120">
        <v>0</v>
      </c>
      <c r="G178" s="120">
        <v>4</v>
      </c>
      <c r="H178" s="182"/>
      <c r="I178" s="120">
        <v>0</v>
      </c>
      <c r="J178" s="120">
        <v>2.2999999999999998</v>
      </c>
      <c r="K178" s="120">
        <v>0</v>
      </c>
      <c r="L178" s="120">
        <v>1.6</v>
      </c>
      <c r="M178" s="120">
        <v>0</v>
      </c>
      <c r="N178" s="120">
        <v>4</v>
      </c>
    </row>
    <row r="179" spans="2:14">
      <c r="B179" s="124" t="s">
        <v>202</v>
      </c>
      <c r="C179" s="120">
        <v>8.9</v>
      </c>
      <c r="D179" s="120">
        <v>0</v>
      </c>
      <c r="E179" s="120">
        <v>0</v>
      </c>
      <c r="F179" s="120">
        <v>0</v>
      </c>
      <c r="G179" s="120">
        <v>8.9</v>
      </c>
      <c r="H179" s="182"/>
      <c r="I179" s="120">
        <v>0.4</v>
      </c>
      <c r="J179" s="120">
        <v>0</v>
      </c>
      <c r="K179" s="120">
        <v>0.5</v>
      </c>
      <c r="L179" s="120">
        <v>8</v>
      </c>
      <c r="M179" s="120">
        <v>0</v>
      </c>
      <c r="N179" s="120">
        <v>8.9</v>
      </c>
    </row>
    <row r="180" spans="2:14">
      <c r="B180" s="124" t="s">
        <v>203</v>
      </c>
      <c r="C180" s="120">
        <v>13.3</v>
      </c>
      <c r="D180" s="120">
        <v>0</v>
      </c>
      <c r="E180" s="120">
        <v>0</v>
      </c>
      <c r="F180" s="120">
        <v>0</v>
      </c>
      <c r="G180" s="120">
        <v>13.3</v>
      </c>
      <c r="H180" s="182"/>
      <c r="I180" s="120">
        <v>0.5</v>
      </c>
      <c r="J180" s="120">
        <v>7.1</v>
      </c>
      <c r="K180" s="120">
        <v>0</v>
      </c>
      <c r="L180" s="120">
        <v>5.8</v>
      </c>
      <c r="M180" s="120">
        <v>0</v>
      </c>
      <c r="N180" s="120">
        <v>13.3</v>
      </c>
    </row>
    <row r="181" spans="2:14">
      <c r="B181" s="124" t="s">
        <v>112</v>
      </c>
      <c r="C181" s="120">
        <v>4712.8</v>
      </c>
      <c r="D181" s="120">
        <v>21638.400000000001</v>
      </c>
      <c r="E181" s="120">
        <v>970.2</v>
      </c>
      <c r="F181" s="120">
        <v>285.60000000000002</v>
      </c>
      <c r="G181" s="120">
        <v>27607</v>
      </c>
      <c r="H181" s="182"/>
      <c r="I181" s="120">
        <v>19443.400000000001</v>
      </c>
      <c r="J181" s="120">
        <v>6641</v>
      </c>
      <c r="K181" s="120">
        <v>331.6</v>
      </c>
      <c r="L181" s="120">
        <v>527</v>
      </c>
      <c r="M181" s="120">
        <v>664</v>
      </c>
      <c r="N181" s="120">
        <v>27607</v>
      </c>
    </row>
    <row r="182" spans="2:14">
      <c r="B182" s="125"/>
      <c r="C182" s="276" t="s">
        <v>298</v>
      </c>
      <c r="D182" s="277"/>
      <c r="E182" s="277"/>
      <c r="F182" s="277"/>
      <c r="G182" s="277"/>
      <c r="H182" s="182"/>
      <c r="I182" s="125"/>
      <c r="J182" s="126"/>
      <c r="K182" s="126"/>
      <c r="L182" s="126"/>
      <c r="M182" s="126"/>
      <c r="N182" s="126"/>
    </row>
    <row r="183" spans="2:14">
      <c r="B183" s="123" t="s">
        <v>572</v>
      </c>
      <c r="C183" s="273" t="s">
        <v>253</v>
      </c>
      <c r="D183" s="274"/>
      <c r="E183" s="274"/>
      <c r="F183" s="274"/>
      <c r="G183" s="275"/>
      <c r="H183" s="228"/>
      <c r="I183" s="273" t="s">
        <v>254</v>
      </c>
      <c r="J183" s="274"/>
      <c r="K183" s="274"/>
      <c r="L183" s="274"/>
      <c r="M183" s="274"/>
      <c r="N183" s="275"/>
    </row>
    <row r="184" spans="2:14">
      <c r="B184" s="229" t="s">
        <v>255</v>
      </c>
      <c r="C184" s="229" t="s">
        <v>256</v>
      </c>
      <c r="D184" s="229" t="s">
        <v>257</v>
      </c>
      <c r="E184" s="229" t="s">
        <v>258</v>
      </c>
      <c r="F184" s="229" t="s">
        <v>259</v>
      </c>
      <c r="G184" s="229" t="s">
        <v>112</v>
      </c>
      <c r="H184" s="228"/>
      <c r="I184" s="229" t="s">
        <v>260</v>
      </c>
      <c r="J184" s="229" t="s">
        <v>261</v>
      </c>
      <c r="K184" s="229" t="s">
        <v>262</v>
      </c>
      <c r="L184" s="229" t="s">
        <v>263</v>
      </c>
      <c r="M184" s="229" t="s">
        <v>264</v>
      </c>
      <c r="N184" s="229" t="s">
        <v>112</v>
      </c>
    </row>
    <row r="185" spans="2:14">
      <c r="B185" s="124" t="s">
        <v>265</v>
      </c>
      <c r="C185" s="120">
        <v>91.32</v>
      </c>
      <c r="D185" s="120">
        <v>306.02999999999997</v>
      </c>
      <c r="E185" s="120">
        <v>15.35</v>
      </c>
      <c r="F185" s="120">
        <v>1.95</v>
      </c>
      <c r="G185" s="120">
        <v>414.65</v>
      </c>
      <c r="H185" s="228"/>
      <c r="I185" s="120">
        <v>330.05</v>
      </c>
      <c r="J185" s="120">
        <v>79.94</v>
      </c>
      <c r="K185" s="120">
        <v>0</v>
      </c>
      <c r="L185" s="120">
        <v>0</v>
      </c>
      <c r="M185" s="120">
        <v>4.66</v>
      </c>
      <c r="N185" s="120">
        <v>414.65</v>
      </c>
    </row>
    <row r="186" spans="2:14">
      <c r="B186" s="124" t="s">
        <v>266</v>
      </c>
      <c r="C186" s="120">
        <v>214.42</v>
      </c>
      <c r="D186" s="120">
        <v>41.5</v>
      </c>
      <c r="E186" s="120">
        <v>90.11</v>
      </c>
      <c r="F186" s="120">
        <v>2.17</v>
      </c>
      <c r="G186" s="120">
        <v>348.2</v>
      </c>
      <c r="H186" s="228"/>
      <c r="I186" s="120">
        <v>275.42</v>
      </c>
      <c r="J186" s="120">
        <v>71.89</v>
      </c>
      <c r="K186" s="120">
        <v>0.79</v>
      </c>
      <c r="L186" s="120">
        <v>0</v>
      </c>
      <c r="M186" s="120">
        <v>0.1</v>
      </c>
      <c r="N186" s="120">
        <v>348.2</v>
      </c>
    </row>
    <row r="187" spans="2:14">
      <c r="B187" s="124" t="s">
        <v>267</v>
      </c>
      <c r="C187" s="120">
        <v>181.91</v>
      </c>
      <c r="D187" s="120">
        <v>3.8</v>
      </c>
      <c r="E187" s="120">
        <v>26.81</v>
      </c>
      <c r="F187" s="120">
        <v>0</v>
      </c>
      <c r="G187" s="120">
        <v>212.52</v>
      </c>
      <c r="H187" s="228"/>
      <c r="I187" s="120">
        <v>120.82</v>
      </c>
      <c r="J187" s="120">
        <v>5.59</v>
      </c>
      <c r="K187" s="120">
        <v>3.14</v>
      </c>
      <c r="L187" s="120">
        <v>0</v>
      </c>
      <c r="M187" s="120">
        <v>82.97</v>
      </c>
      <c r="N187" s="120">
        <v>212.52</v>
      </c>
    </row>
    <row r="188" spans="2:14">
      <c r="B188" s="124" t="s">
        <v>268</v>
      </c>
      <c r="C188" s="120">
        <v>210.63</v>
      </c>
      <c r="D188" s="120">
        <v>6.95</v>
      </c>
      <c r="E188" s="120">
        <v>146.22</v>
      </c>
      <c r="F188" s="120">
        <v>3.21</v>
      </c>
      <c r="G188" s="120">
        <v>367.01</v>
      </c>
      <c r="H188" s="228"/>
      <c r="I188" s="120">
        <v>297.62</v>
      </c>
      <c r="J188" s="120">
        <v>65.540000000000006</v>
      </c>
      <c r="K188" s="120">
        <v>0</v>
      </c>
      <c r="L188" s="120">
        <v>0</v>
      </c>
      <c r="M188" s="120">
        <v>3.85</v>
      </c>
      <c r="N188" s="120">
        <v>367.01</v>
      </c>
    </row>
    <row r="189" spans="2:14">
      <c r="B189" s="124" t="s">
        <v>269</v>
      </c>
      <c r="C189" s="120">
        <v>252.7</v>
      </c>
      <c r="D189" s="120">
        <v>2633.7</v>
      </c>
      <c r="E189" s="120">
        <v>34.69</v>
      </c>
      <c r="F189" s="120">
        <v>8</v>
      </c>
      <c r="G189" s="120">
        <v>2929.09</v>
      </c>
      <c r="H189" s="228"/>
      <c r="I189" s="120">
        <v>2020.76</v>
      </c>
      <c r="J189" s="120">
        <v>907.86</v>
      </c>
      <c r="K189" s="120">
        <v>0.47</v>
      </c>
      <c r="L189" s="120">
        <v>0</v>
      </c>
      <c r="M189" s="120">
        <v>0</v>
      </c>
      <c r="N189" s="120">
        <v>2929.09</v>
      </c>
    </row>
    <row r="190" spans="2:14">
      <c r="B190" s="124" t="s">
        <v>270</v>
      </c>
      <c r="C190" s="120">
        <v>708.15</v>
      </c>
      <c r="D190" s="120">
        <v>1498.44</v>
      </c>
      <c r="E190" s="120">
        <v>359.34</v>
      </c>
      <c r="F190" s="120">
        <v>27.58</v>
      </c>
      <c r="G190" s="120">
        <v>2593.5100000000002</v>
      </c>
      <c r="H190" s="228"/>
      <c r="I190" s="120">
        <v>2384.65</v>
      </c>
      <c r="J190" s="120">
        <v>185.45</v>
      </c>
      <c r="K190" s="120">
        <v>22.15</v>
      </c>
      <c r="L190" s="120">
        <v>0</v>
      </c>
      <c r="M190" s="120">
        <v>1.26</v>
      </c>
      <c r="N190" s="120">
        <v>2593.5100000000002</v>
      </c>
    </row>
    <row r="191" spans="2:14">
      <c r="B191" s="124" t="s">
        <v>271</v>
      </c>
      <c r="C191" s="120">
        <v>184.59</v>
      </c>
      <c r="D191" s="120">
        <v>1663.17</v>
      </c>
      <c r="E191" s="120">
        <v>54.54</v>
      </c>
      <c r="F191" s="120">
        <v>19.329999999999998</v>
      </c>
      <c r="G191" s="120">
        <v>1921.63</v>
      </c>
      <c r="H191" s="228"/>
      <c r="I191" s="120">
        <v>1291.19</v>
      </c>
      <c r="J191" s="120">
        <v>614.89</v>
      </c>
      <c r="K191" s="120">
        <v>2.0099999999999998</v>
      </c>
      <c r="L191" s="120">
        <v>0</v>
      </c>
      <c r="M191" s="120">
        <v>13.54</v>
      </c>
      <c r="N191" s="120">
        <v>1921.63</v>
      </c>
    </row>
    <row r="192" spans="2:14">
      <c r="B192" s="124" t="s">
        <v>272</v>
      </c>
      <c r="C192" s="120">
        <v>359.76</v>
      </c>
      <c r="D192" s="120">
        <v>1344.74</v>
      </c>
      <c r="E192" s="120">
        <v>49.85</v>
      </c>
      <c r="F192" s="120">
        <v>0</v>
      </c>
      <c r="G192" s="120">
        <v>1754.35</v>
      </c>
      <c r="H192" s="228"/>
      <c r="I192" s="120">
        <v>885.15</v>
      </c>
      <c r="J192" s="120">
        <v>828.54</v>
      </c>
      <c r="K192" s="120">
        <v>16.600000000000001</v>
      </c>
      <c r="L192" s="120">
        <v>0</v>
      </c>
      <c r="M192" s="120">
        <v>24.06</v>
      </c>
      <c r="N192" s="120">
        <v>1754.35</v>
      </c>
    </row>
    <row r="193" spans="2:14">
      <c r="B193" s="124" t="s">
        <v>274</v>
      </c>
      <c r="C193" s="120">
        <v>344.85</v>
      </c>
      <c r="D193" s="120">
        <v>821.27</v>
      </c>
      <c r="E193" s="120">
        <v>19.62</v>
      </c>
      <c r="F193" s="120">
        <v>29.75</v>
      </c>
      <c r="G193" s="120">
        <v>1215.49</v>
      </c>
      <c r="H193" s="228"/>
      <c r="I193" s="120">
        <v>591.75</v>
      </c>
      <c r="J193" s="120">
        <v>528.39</v>
      </c>
      <c r="K193" s="120">
        <v>22</v>
      </c>
      <c r="L193" s="120">
        <v>43.59</v>
      </c>
      <c r="M193" s="120">
        <v>29.76</v>
      </c>
      <c r="N193" s="120">
        <v>1215.49</v>
      </c>
    </row>
    <row r="194" spans="2:14">
      <c r="B194" s="124" t="s">
        <v>275</v>
      </c>
      <c r="C194" s="120">
        <v>107.94</v>
      </c>
      <c r="D194" s="120">
        <v>306.87</v>
      </c>
      <c r="E194" s="120">
        <v>17.2</v>
      </c>
      <c r="F194" s="120">
        <v>6.24</v>
      </c>
      <c r="G194" s="120">
        <v>438.25</v>
      </c>
      <c r="H194" s="228"/>
      <c r="I194" s="120">
        <v>356.4</v>
      </c>
      <c r="J194" s="120">
        <v>65.34</v>
      </c>
      <c r="K194" s="120">
        <v>9.84</v>
      </c>
      <c r="L194" s="120">
        <v>0</v>
      </c>
      <c r="M194" s="120">
        <v>6.67</v>
      </c>
      <c r="N194" s="120">
        <v>438.25</v>
      </c>
    </row>
    <row r="195" spans="2:14">
      <c r="B195" s="124" t="s">
        <v>276</v>
      </c>
      <c r="C195" s="120">
        <v>49.42</v>
      </c>
      <c r="D195" s="120">
        <v>171.28</v>
      </c>
      <c r="E195" s="120">
        <v>41.72</v>
      </c>
      <c r="F195" s="120">
        <v>2.2599999999999998</v>
      </c>
      <c r="G195" s="120">
        <v>264.68</v>
      </c>
      <c r="H195" s="228"/>
      <c r="I195" s="120">
        <v>80.260000000000005</v>
      </c>
      <c r="J195" s="120">
        <v>24.93</v>
      </c>
      <c r="K195" s="120">
        <v>0</v>
      </c>
      <c r="L195" s="120">
        <v>0</v>
      </c>
      <c r="M195" s="120">
        <v>159.49</v>
      </c>
      <c r="N195" s="120">
        <v>264.68</v>
      </c>
    </row>
    <row r="196" spans="2:14">
      <c r="B196" s="124" t="s">
        <v>277</v>
      </c>
      <c r="C196" s="120">
        <v>253.8</v>
      </c>
      <c r="D196" s="120">
        <v>1302.2</v>
      </c>
      <c r="E196" s="120">
        <v>19.7</v>
      </c>
      <c r="F196" s="120">
        <v>11.2</v>
      </c>
      <c r="G196" s="120">
        <v>1586.9</v>
      </c>
      <c r="H196" s="228"/>
      <c r="I196" s="120">
        <v>475.5</v>
      </c>
      <c r="J196" s="120">
        <v>480.1</v>
      </c>
      <c r="K196" s="120">
        <v>149.19999999999999</v>
      </c>
      <c r="L196" s="120">
        <v>202.2</v>
      </c>
      <c r="M196" s="120">
        <v>279.89999999999998</v>
      </c>
      <c r="N196" s="120">
        <v>1586.9</v>
      </c>
    </row>
    <row r="197" spans="2:14">
      <c r="B197" s="124" t="s">
        <v>278</v>
      </c>
      <c r="C197" s="120">
        <v>509.59</v>
      </c>
      <c r="D197" s="120">
        <v>2226.77</v>
      </c>
      <c r="E197" s="120">
        <v>112.76</v>
      </c>
      <c r="F197" s="120">
        <v>0.76</v>
      </c>
      <c r="G197" s="120">
        <v>2849.88</v>
      </c>
      <c r="H197" s="228"/>
      <c r="I197" s="120">
        <v>1408.94</v>
      </c>
      <c r="J197" s="120">
        <v>1274.3900000000001</v>
      </c>
      <c r="K197" s="120">
        <v>90.25</v>
      </c>
      <c r="L197" s="120">
        <v>18.059999999999999</v>
      </c>
      <c r="M197" s="120">
        <v>58.24</v>
      </c>
      <c r="N197" s="120">
        <v>2849.88</v>
      </c>
    </row>
    <row r="198" spans="2:14">
      <c r="B198" s="124" t="s">
        <v>279</v>
      </c>
      <c r="C198" s="120">
        <v>339.4</v>
      </c>
      <c r="D198" s="120">
        <v>5894.1</v>
      </c>
      <c r="E198" s="120">
        <v>140.9</v>
      </c>
      <c r="F198" s="120">
        <v>0</v>
      </c>
      <c r="G198" s="120">
        <v>6374.4</v>
      </c>
      <c r="H198" s="228"/>
      <c r="I198" s="120">
        <v>5948.1</v>
      </c>
      <c r="J198" s="120">
        <v>420.3</v>
      </c>
      <c r="K198" s="120">
        <v>6</v>
      </c>
      <c r="L198" s="120">
        <v>0</v>
      </c>
      <c r="M198" s="120">
        <v>0</v>
      </c>
      <c r="N198" s="120">
        <v>6374.4</v>
      </c>
    </row>
    <row r="199" spans="2:14">
      <c r="B199" s="124" t="s">
        <v>280</v>
      </c>
      <c r="C199" s="120">
        <v>569.79999999999995</v>
      </c>
      <c r="D199" s="120">
        <v>209.6</v>
      </c>
      <c r="E199" s="120">
        <v>98.4</v>
      </c>
      <c r="F199" s="120">
        <v>0</v>
      </c>
      <c r="G199" s="120">
        <v>877.8</v>
      </c>
      <c r="H199" s="228"/>
      <c r="I199" s="120">
        <v>338.8</v>
      </c>
      <c r="J199" s="120">
        <v>337.6</v>
      </c>
      <c r="K199" s="120">
        <v>47.5</v>
      </c>
      <c r="L199" s="120">
        <v>75.3</v>
      </c>
      <c r="M199" s="120">
        <v>78.599999999999994</v>
      </c>
      <c r="N199" s="120">
        <v>877.8</v>
      </c>
    </row>
    <row r="200" spans="2:14">
      <c r="B200" s="124" t="s">
        <v>281</v>
      </c>
      <c r="C200" s="120">
        <v>141.5</v>
      </c>
      <c r="D200" s="120">
        <v>56.2</v>
      </c>
      <c r="E200" s="120">
        <v>7.37</v>
      </c>
      <c r="F200" s="120">
        <v>0</v>
      </c>
      <c r="G200" s="120">
        <v>205.07</v>
      </c>
      <c r="H200" s="228"/>
      <c r="I200" s="120">
        <v>8.17</v>
      </c>
      <c r="J200" s="120">
        <v>144.31</v>
      </c>
      <c r="K200" s="120">
        <v>24.33</v>
      </c>
      <c r="L200" s="120">
        <v>28.26</v>
      </c>
      <c r="M200" s="120">
        <v>0</v>
      </c>
      <c r="N200" s="120">
        <v>205.07</v>
      </c>
    </row>
    <row r="201" spans="2:14">
      <c r="B201" s="124" t="s">
        <v>282</v>
      </c>
      <c r="C201" s="120">
        <v>76.760000000000005</v>
      </c>
      <c r="D201" s="120">
        <v>71</v>
      </c>
      <c r="E201" s="120">
        <v>7.02</v>
      </c>
      <c r="F201" s="120">
        <v>0.31</v>
      </c>
      <c r="G201" s="120">
        <v>155.09</v>
      </c>
      <c r="H201" s="228"/>
      <c r="I201" s="120">
        <v>10</v>
      </c>
      <c r="J201" s="120">
        <v>55.63</v>
      </c>
      <c r="K201" s="120">
        <v>11.5</v>
      </c>
      <c r="L201" s="120">
        <v>77.959999999999994</v>
      </c>
      <c r="M201" s="120">
        <v>0</v>
      </c>
      <c r="N201" s="120">
        <v>155.09</v>
      </c>
    </row>
    <row r="202" spans="2:14">
      <c r="B202" s="124" t="s">
        <v>283</v>
      </c>
      <c r="C202" s="120">
        <v>15.11</v>
      </c>
      <c r="D202" s="120">
        <v>2.0099999999999998</v>
      </c>
      <c r="E202" s="120">
        <v>7.84</v>
      </c>
      <c r="F202" s="120">
        <v>0</v>
      </c>
      <c r="G202" s="120">
        <v>24.96</v>
      </c>
      <c r="H202" s="228"/>
      <c r="I202" s="120">
        <v>0</v>
      </c>
      <c r="J202" s="120">
        <v>2.0499999999999998</v>
      </c>
      <c r="K202" s="120">
        <v>3.19</v>
      </c>
      <c r="L202" s="120">
        <v>19.72</v>
      </c>
      <c r="M202" s="120">
        <v>0</v>
      </c>
      <c r="N202" s="120">
        <v>24.96</v>
      </c>
    </row>
    <row r="203" spans="2:14">
      <c r="B203" s="124" t="s">
        <v>284</v>
      </c>
      <c r="C203" s="120">
        <v>22.69</v>
      </c>
      <c r="D203" s="120">
        <v>1.41</v>
      </c>
      <c r="E203" s="120">
        <v>8.6199999999999992</v>
      </c>
      <c r="F203" s="120">
        <v>0.19</v>
      </c>
      <c r="G203" s="120">
        <v>32.909999999999997</v>
      </c>
      <c r="H203" s="228"/>
      <c r="I203" s="120">
        <v>0</v>
      </c>
      <c r="J203" s="120">
        <v>0</v>
      </c>
      <c r="K203" s="120">
        <v>3.17</v>
      </c>
      <c r="L203" s="120">
        <v>29.74</v>
      </c>
      <c r="M203" s="120">
        <v>0</v>
      </c>
      <c r="N203" s="120">
        <v>32.909999999999997</v>
      </c>
    </row>
    <row r="204" spans="2:14">
      <c r="B204" s="124" t="s">
        <v>229</v>
      </c>
      <c r="C204" s="120">
        <v>90.61</v>
      </c>
      <c r="D204" s="120">
        <v>84.2</v>
      </c>
      <c r="E204" s="120">
        <v>4.62</v>
      </c>
      <c r="F204" s="120">
        <v>2.06</v>
      </c>
      <c r="G204" s="120">
        <v>181.49</v>
      </c>
      <c r="H204" s="228"/>
      <c r="I204" s="120">
        <v>0.45</v>
      </c>
      <c r="J204" s="120">
        <v>133.30000000000001</v>
      </c>
      <c r="K204" s="120">
        <v>10.58</v>
      </c>
      <c r="L204" s="120">
        <v>37.159999999999997</v>
      </c>
      <c r="M204" s="120">
        <v>0</v>
      </c>
      <c r="N204" s="120">
        <v>181.49</v>
      </c>
    </row>
    <row r="205" spans="2:14">
      <c r="B205" s="124" t="s">
        <v>285</v>
      </c>
      <c r="C205" s="120">
        <v>7.77</v>
      </c>
      <c r="D205" s="120">
        <v>41.18</v>
      </c>
      <c r="E205" s="120">
        <v>0.51</v>
      </c>
      <c r="F205" s="120">
        <v>0</v>
      </c>
      <c r="G205" s="120">
        <v>49.46</v>
      </c>
      <c r="H205" s="228"/>
      <c r="I205" s="120">
        <v>2.15</v>
      </c>
      <c r="J205" s="120">
        <v>45.14</v>
      </c>
      <c r="K205" s="120">
        <v>0</v>
      </c>
      <c r="L205" s="120">
        <v>2.17</v>
      </c>
      <c r="M205" s="120">
        <v>0</v>
      </c>
      <c r="N205" s="120">
        <v>49.46</v>
      </c>
    </row>
    <row r="206" spans="2:14">
      <c r="B206" s="124" t="s">
        <v>286</v>
      </c>
      <c r="C206" s="120">
        <v>2.89</v>
      </c>
      <c r="D206" s="120">
        <v>5.34</v>
      </c>
      <c r="E206" s="120">
        <v>0.57999999999999996</v>
      </c>
      <c r="F206" s="120">
        <v>0</v>
      </c>
      <c r="G206" s="120">
        <v>8.81</v>
      </c>
      <c r="H206" s="228"/>
      <c r="I206" s="120">
        <v>1.46</v>
      </c>
      <c r="J206" s="120">
        <v>6.77</v>
      </c>
      <c r="K206" s="120">
        <v>0</v>
      </c>
      <c r="L206" s="120">
        <v>0.57999999999999996</v>
      </c>
      <c r="M206" s="120">
        <v>0</v>
      </c>
      <c r="N206" s="120">
        <v>8.81</v>
      </c>
    </row>
    <row r="207" spans="2:14">
      <c r="B207" s="124" t="s">
        <v>287</v>
      </c>
      <c r="C207" s="120">
        <v>1.69</v>
      </c>
      <c r="D207" s="120">
        <v>1.93</v>
      </c>
      <c r="E207" s="120">
        <v>0</v>
      </c>
      <c r="F207" s="120">
        <v>0</v>
      </c>
      <c r="G207" s="120">
        <v>3.62</v>
      </c>
      <c r="H207" s="228"/>
      <c r="I207" s="120">
        <v>0.04</v>
      </c>
      <c r="J207" s="120">
        <v>2.2999999999999998</v>
      </c>
      <c r="K207" s="120">
        <v>0.02</v>
      </c>
      <c r="L207" s="120">
        <v>1.26</v>
      </c>
      <c r="M207" s="120">
        <v>0</v>
      </c>
      <c r="N207" s="120">
        <v>3.62</v>
      </c>
    </row>
    <row r="208" spans="2:14">
      <c r="B208" s="124" t="s">
        <v>202</v>
      </c>
      <c r="C208" s="120">
        <v>8.8699999999999992</v>
      </c>
      <c r="D208" s="120">
        <v>0</v>
      </c>
      <c r="E208" s="120">
        <v>0</v>
      </c>
      <c r="F208" s="120">
        <v>0</v>
      </c>
      <c r="G208" s="120">
        <v>8.8699999999999992</v>
      </c>
      <c r="H208" s="228"/>
      <c r="I208" s="120">
        <v>0.39</v>
      </c>
      <c r="J208" s="120">
        <v>0</v>
      </c>
      <c r="K208" s="120">
        <v>0.5</v>
      </c>
      <c r="L208" s="120">
        <v>7.98</v>
      </c>
      <c r="M208" s="120">
        <v>0</v>
      </c>
      <c r="N208" s="120">
        <v>8.8699999999999992</v>
      </c>
    </row>
    <row r="209" spans="2:14">
      <c r="B209" s="124" t="s">
        <v>203</v>
      </c>
      <c r="C209" s="120">
        <v>12.3</v>
      </c>
      <c r="D209" s="120">
        <v>0</v>
      </c>
      <c r="E209" s="120">
        <v>0</v>
      </c>
      <c r="F209" s="120">
        <v>0</v>
      </c>
      <c r="G209" s="120">
        <v>12.3</v>
      </c>
      <c r="H209" s="228"/>
      <c r="I209" s="120">
        <v>0.5</v>
      </c>
      <c r="J209" s="120">
        <v>4.58</v>
      </c>
      <c r="K209" s="120">
        <v>0.22</v>
      </c>
      <c r="L209" s="120">
        <v>7</v>
      </c>
      <c r="M209" s="120">
        <v>0</v>
      </c>
      <c r="N209" s="120">
        <v>12.3</v>
      </c>
    </row>
    <row r="210" spans="2:14">
      <c r="B210" s="124" t="s">
        <v>112</v>
      </c>
      <c r="C210" s="120">
        <v>4758.47</v>
      </c>
      <c r="D210" s="120">
        <v>18693.689999999999</v>
      </c>
      <c r="E210" s="120">
        <v>1263.77</v>
      </c>
      <c r="F210" s="120">
        <v>115.01</v>
      </c>
      <c r="G210" s="120">
        <v>24830.94</v>
      </c>
      <c r="H210" s="228"/>
      <c r="I210" s="120">
        <v>16828.57</v>
      </c>
      <c r="J210" s="120">
        <v>6284.83</v>
      </c>
      <c r="K210" s="120">
        <v>423.46</v>
      </c>
      <c r="L210" s="120">
        <v>550.98</v>
      </c>
      <c r="M210" s="120">
        <v>743.1</v>
      </c>
      <c r="N210" s="120">
        <v>24830.94</v>
      </c>
    </row>
    <row r="211" spans="2:14" ht="14.25" customHeight="1">
      <c r="B211" s="125"/>
      <c r="C211" s="187"/>
      <c r="D211" s="188"/>
      <c r="E211" s="188"/>
      <c r="F211" s="188"/>
      <c r="G211" s="188"/>
      <c r="H211" s="228"/>
      <c r="I211" s="125"/>
      <c r="J211" s="126"/>
      <c r="K211" s="126"/>
      <c r="L211" s="126"/>
      <c r="M211" s="126"/>
      <c r="N211" s="126"/>
    </row>
    <row r="213" spans="2:14">
      <c r="B213" s="27" t="s">
        <v>573</v>
      </c>
    </row>
    <row r="214" spans="2:14">
      <c r="B214" s="27"/>
      <c r="C214" s="229" t="s">
        <v>574</v>
      </c>
      <c r="D214" s="229" t="s">
        <v>575</v>
      </c>
    </row>
    <row r="215" spans="2:14">
      <c r="B215" s="241" t="s">
        <v>578</v>
      </c>
      <c r="C215" s="241" t="s">
        <v>576</v>
      </c>
      <c r="D215" s="246">
        <v>30982.82</v>
      </c>
    </row>
    <row r="216" spans="2:14">
      <c r="B216" s="241" t="s">
        <v>303</v>
      </c>
      <c r="C216" s="241" t="s">
        <v>576</v>
      </c>
      <c r="D216" s="246">
        <v>32023.86</v>
      </c>
    </row>
    <row r="217" spans="2:14">
      <c r="B217" s="241" t="s">
        <v>299</v>
      </c>
      <c r="C217" s="241" t="s">
        <v>319</v>
      </c>
      <c r="D217" s="246">
        <v>29224.86</v>
      </c>
    </row>
    <row r="218" spans="2:14">
      <c r="B218" s="241" t="s">
        <v>300</v>
      </c>
      <c r="C218" s="241" t="s">
        <v>319</v>
      </c>
      <c r="D218" s="246">
        <v>27830.32</v>
      </c>
    </row>
    <row r="219" spans="2:14">
      <c r="B219" s="241" t="s">
        <v>301</v>
      </c>
      <c r="C219" s="241" t="s">
        <v>319</v>
      </c>
      <c r="D219" s="246">
        <v>29552.59</v>
      </c>
    </row>
    <row r="220" spans="2:14">
      <c r="B220" s="242" t="s">
        <v>302</v>
      </c>
      <c r="C220" s="244" t="s">
        <v>319</v>
      </c>
      <c r="D220" s="246">
        <v>28848.66</v>
      </c>
    </row>
    <row r="221" spans="2:14">
      <c r="B221" s="243" t="s">
        <v>579</v>
      </c>
      <c r="C221" s="244" t="s">
        <v>319</v>
      </c>
      <c r="D221" s="246">
        <v>28357.33</v>
      </c>
    </row>
    <row r="222" spans="2:14">
      <c r="B222" s="241" t="s">
        <v>580</v>
      </c>
      <c r="C222" s="241" t="s">
        <v>319</v>
      </c>
      <c r="D222" s="246">
        <v>27607</v>
      </c>
    </row>
    <row r="223" spans="2:14">
      <c r="B223" s="241" t="s">
        <v>581</v>
      </c>
      <c r="C223" s="241" t="s">
        <v>577</v>
      </c>
      <c r="D223" s="246">
        <v>31237.85</v>
      </c>
    </row>
    <row r="224" spans="2:14">
      <c r="B224" s="245" t="s">
        <v>481</v>
      </c>
      <c r="C224" s="245" t="s">
        <v>577</v>
      </c>
      <c r="D224" s="246">
        <v>31070.080000000002</v>
      </c>
    </row>
    <row r="225" spans="2:9">
      <c r="B225" s="245" t="s">
        <v>582</v>
      </c>
      <c r="C225" s="245" t="s">
        <v>319</v>
      </c>
      <c r="D225" s="246">
        <v>24830.94</v>
      </c>
    </row>
    <row r="226" spans="2:9">
      <c r="B226" s="239"/>
      <c r="C226" s="239"/>
      <c r="D226" s="240"/>
    </row>
    <row r="228" spans="2:9">
      <c r="B228" s="27" t="s">
        <v>304</v>
      </c>
    </row>
    <row r="229" spans="2:9">
      <c r="B229" s="127"/>
      <c r="C229" s="128" t="s">
        <v>305</v>
      </c>
      <c r="D229" s="128" t="s">
        <v>306</v>
      </c>
      <c r="E229" s="128" t="s">
        <v>307</v>
      </c>
      <c r="F229" s="128" t="s">
        <v>308</v>
      </c>
      <c r="G229" s="128" t="s">
        <v>312</v>
      </c>
      <c r="H229" s="128" t="s">
        <v>480</v>
      </c>
      <c r="I229" s="128" t="s">
        <v>584</v>
      </c>
    </row>
    <row r="230" spans="2:9">
      <c r="B230" s="129" t="s">
        <v>256</v>
      </c>
      <c r="C230" s="122">
        <v>4656.9899999999989</v>
      </c>
      <c r="D230" s="122">
        <v>4747.9800000000005</v>
      </c>
      <c r="E230" s="122">
        <v>4768.4300000000021</v>
      </c>
      <c r="F230" s="120">
        <v>4735.1000000000004</v>
      </c>
      <c r="G230" s="120">
        <v>4796.1099999999997</v>
      </c>
      <c r="H230" s="120">
        <v>4712.7700000000004</v>
      </c>
      <c r="I230" s="120">
        <v>4758.47</v>
      </c>
    </row>
    <row r="231" spans="2:9">
      <c r="B231" s="129" t="s">
        <v>257</v>
      </c>
      <c r="C231" s="122">
        <v>23019.730000000003</v>
      </c>
      <c r="D231" s="122">
        <v>21529.63</v>
      </c>
      <c r="E231" s="122">
        <v>23214.260000000002</v>
      </c>
      <c r="F231" s="120">
        <v>22571.919999999998</v>
      </c>
      <c r="G231" s="120">
        <v>22012.49</v>
      </c>
      <c r="H231" s="120">
        <v>21638.43</v>
      </c>
      <c r="I231" s="120">
        <v>18693.689999999999</v>
      </c>
    </row>
    <row r="232" spans="2:9">
      <c r="B232" s="129" t="s">
        <v>258</v>
      </c>
      <c r="C232" s="122">
        <v>1250.6999999999998</v>
      </c>
      <c r="D232" s="122">
        <v>1253.3200000000002</v>
      </c>
      <c r="E232" s="122">
        <v>1269.75</v>
      </c>
      <c r="F232" s="120">
        <v>1240.9000000000001</v>
      </c>
      <c r="G232" s="120">
        <v>1248.33</v>
      </c>
      <c r="H232" s="120">
        <v>970.2</v>
      </c>
      <c r="I232" s="120">
        <v>1263.77</v>
      </c>
    </row>
    <row r="233" spans="2:9">
      <c r="B233" s="130"/>
      <c r="C233" s="122"/>
      <c r="D233" s="122"/>
      <c r="E233" s="122"/>
      <c r="F233" s="120"/>
      <c r="G233" s="120"/>
      <c r="H233" s="120"/>
      <c r="I233" s="120"/>
    </row>
    <row r="234" spans="2:9">
      <c r="B234" s="129" t="s">
        <v>309</v>
      </c>
      <c r="C234" s="122">
        <v>21271.700000000004</v>
      </c>
      <c r="D234" s="122">
        <v>19885.440000000002</v>
      </c>
      <c r="E234" s="122">
        <v>21275.69</v>
      </c>
      <c r="F234" s="120">
        <v>20655.3</v>
      </c>
      <c r="G234" s="120">
        <v>20301.330000000002</v>
      </c>
      <c r="H234" s="120">
        <v>19443.400000000001</v>
      </c>
      <c r="I234" s="120">
        <v>16828.57</v>
      </c>
    </row>
    <row r="235" spans="2:9">
      <c r="B235" s="129" t="s">
        <v>261</v>
      </c>
      <c r="C235" s="122">
        <v>6631.78</v>
      </c>
      <c r="D235" s="122">
        <v>6587.8000000000011</v>
      </c>
      <c r="E235" s="122">
        <v>6755.32</v>
      </c>
      <c r="F235" s="120">
        <v>6766.05</v>
      </c>
      <c r="G235" s="120">
        <v>6557.21</v>
      </c>
      <c r="H235" s="120">
        <v>6640.98</v>
      </c>
      <c r="I235" s="120">
        <v>6284.83</v>
      </c>
    </row>
    <row r="236" spans="2:9">
      <c r="B236" s="129" t="s">
        <v>262</v>
      </c>
      <c r="C236" s="122">
        <v>299.98999999999995</v>
      </c>
      <c r="D236" s="122">
        <v>308.61</v>
      </c>
      <c r="E236" s="122">
        <v>310.48</v>
      </c>
      <c r="F236" s="120">
        <v>318.83999999999997</v>
      </c>
      <c r="G236" s="120">
        <v>310.08</v>
      </c>
      <c r="H236" s="120">
        <v>331.64</v>
      </c>
      <c r="I236" s="120">
        <v>423.46</v>
      </c>
    </row>
    <row r="237" spans="2:9">
      <c r="B237" s="129" t="s">
        <v>310</v>
      </c>
      <c r="C237" s="122">
        <v>471.68299999999988</v>
      </c>
      <c r="D237" s="122">
        <v>499.90300000000002</v>
      </c>
      <c r="E237" s="122">
        <v>503.51300000000003</v>
      </c>
      <c r="F237" s="120">
        <v>494.08</v>
      </c>
      <c r="G237" s="120">
        <v>483.45</v>
      </c>
      <c r="H237" s="120">
        <v>526.95000000000005</v>
      </c>
      <c r="I237" s="120">
        <v>550.98</v>
      </c>
    </row>
    <row r="238" spans="2:9">
      <c r="B238" s="131" t="s">
        <v>264</v>
      </c>
      <c r="C238" s="122">
        <v>549.71</v>
      </c>
      <c r="D238" s="122">
        <v>548.56999999999994</v>
      </c>
      <c r="E238" s="122">
        <v>707.58999999999992</v>
      </c>
      <c r="F238" s="120">
        <v>614.39</v>
      </c>
      <c r="G238" s="120">
        <v>705.26</v>
      </c>
      <c r="H238" s="120">
        <v>664.03</v>
      </c>
      <c r="I238" s="120">
        <v>743.1</v>
      </c>
    </row>
    <row r="241" spans="2:2">
      <c r="B241" s="121" t="s">
        <v>2</v>
      </c>
    </row>
    <row r="242" spans="2:2">
      <c r="B242" s="121" t="s">
        <v>583</v>
      </c>
    </row>
  </sheetData>
  <mergeCells count="23">
    <mergeCell ref="C9:G9"/>
    <mergeCell ref="H9:H36"/>
    <mergeCell ref="I9:N9"/>
    <mergeCell ref="B37:G37"/>
    <mergeCell ref="H37:H124"/>
    <mergeCell ref="I37:N37"/>
    <mergeCell ref="C38:G38"/>
    <mergeCell ref="I38:N38"/>
    <mergeCell ref="B66:G66"/>
    <mergeCell ref="I66:N66"/>
    <mergeCell ref="I67:N67"/>
    <mergeCell ref="C96:G96"/>
    <mergeCell ref="I96:N96"/>
    <mergeCell ref="C124:G124"/>
    <mergeCell ref="C67:G67"/>
    <mergeCell ref="C183:G183"/>
    <mergeCell ref="I183:N183"/>
    <mergeCell ref="I125:N125"/>
    <mergeCell ref="C125:G125"/>
    <mergeCell ref="C153:G153"/>
    <mergeCell ref="C182:G182"/>
    <mergeCell ref="C154:G154"/>
    <mergeCell ref="I154:N154"/>
  </mergeCells>
  <hyperlinks>
    <hyperlink ref="A1" location="Indice!A1" display="Regresar &lt;-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AD181"/>
  <sheetViews>
    <sheetView topLeftCell="A166" workbookViewId="0">
      <selection activeCell="B181" sqref="B181"/>
    </sheetView>
  </sheetViews>
  <sheetFormatPr baseColWidth="10" defaultRowHeight="15"/>
  <cols>
    <col min="1" max="1" width="11.42578125" style="38"/>
    <col min="2" max="2" width="24.5703125" style="38" customWidth="1"/>
    <col min="3" max="3" width="18" style="38" bestFit="1" customWidth="1"/>
    <col min="4" max="15" width="11.42578125" style="38"/>
    <col min="16" max="16" width="16" style="38" customWidth="1"/>
    <col min="17" max="27" width="11.42578125" style="38"/>
    <col min="28" max="28" width="12" style="38" customWidth="1"/>
    <col min="29" max="29" width="11.42578125" style="38"/>
    <col min="30" max="30" width="17.42578125" style="38" customWidth="1"/>
    <col min="31" max="16384" width="11.42578125" style="38"/>
  </cols>
  <sheetData>
    <row r="1" spans="1:30">
      <c r="A1" s="1" t="s">
        <v>113</v>
      </c>
    </row>
    <row r="2" spans="1:30" ht="21">
      <c r="B2" s="2" t="s">
        <v>471</v>
      </c>
    </row>
    <row r="3" spans="1:30" ht="21">
      <c r="B3" s="14" t="s">
        <v>475</v>
      </c>
    </row>
    <row r="4" spans="1:30" ht="21">
      <c r="B4" s="14"/>
    </row>
    <row r="5" spans="1:30" ht="15.75">
      <c r="B5" s="16" t="s">
        <v>313</v>
      </c>
    </row>
    <row r="8" spans="1:30">
      <c r="B8" s="27" t="s">
        <v>314</v>
      </c>
    </row>
    <row r="9" spans="1:30">
      <c r="B9" s="286" t="s">
        <v>341</v>
      </c>
      <c r="C9" s="286" t="s">
        <v>315</v>
      </c>
      <c r="D9" s="286" t="s">
        <v>316</v>
      </c>
      <c r="E9" s="286"/>
      <c r="F9" s="286" t="s">
        <v>317</v>
      </c>
      <c r="G9" s="286"/>
      <c r="H9" s="286"/>
      <c r="I9" s="286"/>
      <c r="J9" s="286"/>
      <c r="K9" s="286"/>
      <c r="L9" s="286"/>
      <c r="M9" s="286"/>
      <c r="N9" s="287" t="s">
        <v>482</v>
      </c>
      <c r="O9" s="287"/>
      <c r="P9" s="287"/>
      <c r="R9" s="286" t="s">
        <v>316</v>
      </c>
      <c r="S9" s="286"/>
      <c r="T9" s="286" t="s">
        <v>317</v>
      </c>
      <c r="U9" s="286"/>
      <c r="V9" s="286"/>
      <c r="W9" s="286"/>
      <c r="X9" s="286"/>
      <c r="Y9" s="286"/>
      <c r="Z9" s="286"/>
      <c r="AA9" s="286"/>
      <c r="AB9" s="287" t="s">
        <v>482</v>
      </c>
      <c r="AC9" s="287"/>
      <c r="AD9" s="287"/>
    </row>
    <row r="10" spans="1:30">
      <c r="B10" s="286"/>
      <c r="C10" s="286"/>
      <c r="D10" s="286" t="s">
        <v>318</v>
      </c>
      <c r="E10" s="286"/>
      <c r="F10" s="286" t="s">
        <v>318</v>
      </c>
      <c r="G10" s="286"/>
      <c r="H10" s="286" t="s">
        <v>319</v>
      </c>
      <c r="I10" s="286"/>
      <c r="J10" s="286"/>
      <c r="K10" s="286"/>
      <c r="L10" s="286"/>
      <c r="M10" s="286"/>
      <c r="N10" s="286" t="s">
        <v>318</v>
      </c>
      <c r="O10" s="286"/>
      <c r="P10" s="236" t="s">
        <v>319</v>
      </c>
      <c r="R10" s="286" t="s">
        <v>318</v>
      </c>
      <c r="S10" s="286"/>
      <c r="T10" s="286" t="s">
        <v>318</v>
      </c>
      <c r="U10" s="286"/>
      <c r="V10" s="286" t="s">
        <v>319</v>
      </c>
      <c r="W10" s="286"/>
      <c r="X10" s="286"/>
      <c r="Y10" s="286"/>
      <c r="Z10" s="286"/>
      <c r="AA10" s="286"/>
      <c r="AB10" s="286" t="s">
        <v>318</v>
      </c>
      <c r="AC10" s="286"/>
      <c r="AD10" s="231" t="s">
        <v>319</v>
      </c>
    </row>
    <row r="11" spans="1:30">
      <c r="B11" s="286"/>
      <c r="C11" s="286"/>
      <c r="D11" s="114" t="s">
        <v>320</v>
      </c>
      <c r="E11" s="114" t="s">
        <v>321</v>
      </c>
      <c r="F11" s="114" t="s">
        <v>320</v>
      </c>
      <c r="G11" s="114" t="s">
        <v>321</v>
      </c>
      <c r="H11" s="114" t="s">
        <v>322</v>
      </c>
      <c r="I11" s="114" t="s">
        <v>323</v>
      </c>
      <c r="J11" s="114" t="s">
        <v>324</v>
      </c>
      <c r="K11" s="114" t="s">
        <v>325</v>
      </c>
      <c r="L11" s="114" t="s">
        <v>326</v>
      </c>
      <c r="M11" s="114" t="s">
        <v>345</v>
      </c>
      <c r="N11" s="183" t="s">
        <v>320</v>
      </c>
      <c r="O11" s="183" t="s">
        <v>321</v>
      </c>
      <c r="P11" s="236" t="s">
        <v>585</v>
      </c>
      <c r="Q11" s="181"/>
      <c r="R11" s="114" t="s">
        <v>320</v>
      </c>
      <c r="S11" s="114" t="s">
        <v>321</v>
      </c>
      <c r="T11" s="114" t="s">
        <v>320</v>
      </c>
      <c r="U11" s="114" t="s">
        <v>321</v>
      </c>
      <c r="V11" s="114" t="s">
        <v>322</v>
      </c>
      <c r="W11" s="114" t="s">
        <v>323</v>
      </c>
      <c r="X11" s="114" t="s">
        <v>324</v>
      </c>
      <c r="Y11" s="114" t="s">
        <v>325</v>
      </c>
      <c r="Z11" s="114" t="s">
        <v>326</v>
      </c>
      <c r="AA11" s="114" t="s">
        <v>345</v>
      </c>
      <c r="AB11" s="183" t="s">
        <v>320</v>
      </c>
      <c r="AC11" s="183" t="s">
        <v>321</v>
      </c>
      <c r="AD11" s="231" t="s">
        <v>585</v>
      </c>
    </row>
    <row r="12" spans="1:30">
      <c r="B12" s="285" t="s">
        <v>265</v>
      </c>
      <c r="C12" s="31" t="s">
        <v>327</v>
      </c>
      <c r="D12" s="31">
        <v>278</v>
      </c>
      <c r="E12" s="31">
        <v>195</v>
      </c>
      <c r="F12" s="31">
        <v>279</v>
      </c>
      <c r="G12" s="31">
        <v>212</v>
      </c>
      <c r="H12" s="31">
        <v>215</v>
      </c>
      <c r="I12" s="31">
        <v>207</v>
      </c>
      <c r="J12" s="31">
        <v>206</v>
      </c>
      <c r="K12" s="31">
        <v>203</v>
      </c>
      <c r="L12" s="91">
        <v>211</v>
      </c>
      <c r="M12" s="91">
        <v>220</v>
      </c>
      <c r="N12" s="91">
        <v>287</v>
      </c>
      <c r="O12" s="91">
        <v>216</v>
      </c>
      <c r="P12" s="249">
        <v>197</v>
      </c>
      <c r="R12" s="31">
        <v>278</v>
      </c>
      <c r="S12" s="31">
        <v>70.143884892086334</v>
      </c>
      <c r="T12" s="31">
        <v>279</v>
      </c>
      <c r="U12" s="31">
        <v>75.98566308243727</v>
      </c>
      <c r="V12" s="31">
        <v>77.060931899641574</v>
      </c>
      <c r="W12" s="31">
        <v>74.193548387096769</v>
      </c>
      <c r="X12" s="31">
        <v>73.835125448028677</v>
      </c>
      <c r="Y12" s="31">
        <v>72.759856630824373</v>
      </c>
      <c r="Z12" s="91">
        <v>75.627240143369178</v>
      </c>
      <c r="AA12" s="135">
        <v>0.78853046594982079</v>
      </c>
      <c r="AB12" s="91">
        <v>287</v>
      </c>
      <c r="AC12" s="184">
        <v>75.260000000000005</v>
      </c>
      <c r="AD12" s="250">
        <v>0.68640000000000001</v>
      </c>
    </row>
    <row r="13" spans="1:30">
      <c r="B13" s="285"/>
      <c r="C13" s="31" t="s">
        <v>328</v>
      </c>
      <c r="D13" s="31">
        <v>278</v>
      </c>
      <c r="E13" s="31">
        <v>56</v>
      </c>
      <c r="F13" s="31">
        <v>279</v>
      </c>
      <c r="G13" s="31">
        <v>269</v>
      </c>
      <c r="H13" s="31">
        <v>270</v>
      </c>
      <c r="I13" s="31">
        <v>273</v>
      </c>
      <c r="J13" s="31">
        <v>273</v>
      </c>
      <c r="K13" s="31">
        <v>260</v>
      </c>
      <c r="L13" s="91">
        <v>273</v>
      </c>
      <c r="M13" s="91">
        <v>275</v>
      </c>
      <c r="N13" s="91">
        <v>287</v>
      </c>
      <c r="O13" s="91">
        <v>281</v>
      </c>
      <c r="P13" s="249">
        <v>277</v>
      </c>
      <c r="R13" s="31">
        <v>278</v>
      </c>
      <c r="S13" s="31">
        <v>20.14388489208633</v>
      </c>
      <c r="T13" s="31">
        <v>279</v>
      </c>
      <c r="U13" s="31">
        <v>96.415770609318997</v>
      </c>
      <c r="V13" s="31">
        <v>96.774193548387103</v>
      </c>
      <c r="W13" s="31">
        <v>97.849462365591393</v>
      </c>
      <c r="X13" s="31">
        <v>97.849462365591393</v>
      </c>
      <c r="Y13" s="31">
        <v>93.1899641577061</v>
      </c>
      <c r="Z13" s="91">
        <v>97.849462365591393</v>
      </c>
      <c r="AA13" s="135">
        <v>0.98566308243727596</v>
      </c>
      <c r="AB13" s="91">
        <v>287</v>
      </c>
      <c r="AC13" s="184">
        <v>97.91</v>
      </c>
      <c r="AD13" s="250">
        <v>0.96519999999999995</v>
      </c>
    </row>
    <row r="14" spans="1:30">
      <c r="B14" s="285"/>
      <c r="C14" s="31" t="s">
        <v>329</v>
      </c>
      <c r="D14" s="31">
        <v>278</v>
      </c>
      <c r="E14" s="31">
        <v>196</v>
      </c>
      <c r="F14" s="31">
        <v>279</v>
      </c>
      <c r="G14" s="31">
        <v>212</v>
      </c>
      <c r="H14" s="31">
        <v>213</v>
      </c>
      <c r="I14" s="31">
        <v>207</v>
      </c>
      <c r="J14" s="31">
        <v>205</v>
      </c>
      <c r="K14" s="31">
        <v>198</v>
      </c>
      <c r="L14" s="91">
        <v>209</v>
      </c>
      <c r="M14" s="91">
        <v>219</v>
      </c>
      <c r="N14" s="91">
        <v>287</v>
      </c>
      <c r="O14" s="91">
        <v>214</v>
      </c>
      <c r="P14" s="249">
        <v>192</v>
      </c>
      <c r="R14" s="31">
        <v>278</v>
      </c>
      <c r="S14" s="31">
        <v>70.503597122302153</v>
      </c>
      <c r="T14" s="31">
        <v>279</v>
      </c>
      <c r="U14" s="31">
        <v>75.98566308243727</v>
      </c>
      <c r="V14" s="31">
        <v>76.344086021505376</v>
      </c>
      <c r="W14" s="31">
        <v>74.193548387096769</v>
      </c>
      <c r="X14" s="31">
        <v>73.476702508960585</v>
      </c>
      <c r="Y14" s="31">
        <v>70.967741935483872</v>
      </c>
      <c r="Z14" s="91">
        <v>74.910394265232966</v>
      </c>
      <c r="AA14" s="135">
        <v>0.78494623655913975</v>
      </c>
      <c r="AB14" s="91">
        <v>287</v>
      </c>
      <c r="AC14" s="184">
        <v>74.56</v>
      </c>
      <c r="AD14" s="250">
        <v>0.66900000000000004</v>
      </c>
    </row>
    <row r="15" spans="1:30">
      <c r="B15" s="285" t="s">
        <v>266</v>
      </c>
      <c r="C15" s="31" t="s">
        <v>327</v>
      </c>
      <c r="D15" s="31">
        <v>462</v>
      </c>
      <c r="E15" s="31">
        <v>222</v>
      </c>
      <c r="F15" s="31">
        <v>466</v>
      </c>
      <c r="G15" s="31">
        <v>361</v>
      </c>
      <c r="H15" s="31">
        <v>361</v>
      </c>
      <c r="I15" s="31">
        <v>386</v>
      </c>
      <c r="J15" s="31">
        <v>386</v>
      </c>
      <c r="K15" s="31">
        <v>386</v>
      </c>
      <c r="L15" s="91">
        <v>386</v>
      </c>
      <c r="M15" s="91">
        <v>386</v>
      </c>
      <c r="N15" s="91">
        <v>487</v>
      </c>
      <c r="O15" s="91">
        <v>383</v>
      </c>
      <c r="P15" s="249">
        <v>381</v>
      </c>
      <c r="R15" s="31">
        <v>462</v>
      </c>
      <c r="S15" s="31">
        <v>48.051948051948052</v>
      </c>
      <c r="T15" s="31">
        <v>466</v>
      </c>
      <c r="U15" s="31">
        <v>77.467811158798284</v>
      </c>
      <c r="V15" s="31">
        <v>77.467811158798284</v>
      </c>
      <c r="W15" s="31">
        <v>83.690987124463518</v>
      </c>
      <c r="X15" s="31">
        <v>82.832618025751074</v>
      </c>
      <c r="Y15" s="31">
        <v>82.832618025751074</v>
      </c>
      <c r="Z15" s="91">
        <v>82.832618025751074</v>
      </c>
      <c r="AA15" s="135">
        <v>0.8283261802575107</v>
      </c>
      <c r="AB15" s="91">
        <v>487</v>
      </c>
      <c r="AC15" s="184">
        <v>78.64</v>
      </c>
      <c r="AD15" s="250">
        <v>0.7823</v>
      </c>
    </row>
    <row r="16" spans="1:30">
      <c r="B16" s="285"/>
      <c r="C16" s="31" t="s">
        <v>328</v>
      </c>
      <c r="D16" s="31">
        <v>462</v>
      </c>
      <c r="E16" s="31">
        <v>382</v>
      </c>
      <c r="F16" s="31">
        <v>466</v>
      </c>
      <c r="G16" s="31">
        <v>453</v>
      </c>
      <c r="H16" s="31">
        <v>453</v>
      </c>
      <c r="I16" s="31">
        <v>457</v>
      </c>
      <c r="J16" s="31">
        <v>457</v>
      </c>
      <c r="K16" s="31">
        <v>457</v>
      </c>
      <c r="L16" s="91">
        <v>457</v>
      </c>
      <c r="M16" s="91">
        <v>457</v>
      </c>
      <c r="N16" s="91">
        <v>487</v>
      </c>
      <c r="O16" s="91">
        <v>481</v>
      </c>
      <c r="P16" s="249">
        <v>481</v>
      </c>
      <c r="R16" s="31">
        <v>462</v>
      </c>
      <c r="S16" s="31">
        <v>82.683982683982677</v>
      </c>
      <c r="T16" s="31">
        <v>466</v>
      </c>
      <c r="U16" s="31">
        <v>97.210300429184542</v>
      </c>
      <c r="V16" s="31">
        <v>97.210300429184542</v>
      </c>
      <c r="W16" s="31">
        <v>98.068669527897001</v>
      </c>
      <c r="X16" s="31">
        <v>98.068669527897001</v>
      </c>
      <c r="Y16" s="31">
        <v>98.068669527897001</v>
      </c>
      <c r="Z16" s="91">
        <v>98.068669527897001</v>
      </c>
      <c r="AA16" s="135">
        <v>0.98068669527897001</v>
      </c>
      <c r="AB16" s="91">
        <v>487</v>
      </c>
      <c r="AC16" s="184">
        <v>98.77</v>
      </c>
      <c r="AD16" s="250">
        <v>0.98770000000000002</v>
      </c>
    </row>
    <row r="17" spans="2:30">
      <c r="B17" s="285"/>
      <c r="C17" s="31" t="s">
        <v>329</v>
      </c>
      <c r="D17" s="31">
        <v>462</v>
      </c>
      <c r="E17" s="31">
        <v>320</v>
      </c>
      <c r="F17" s="31">
        <v>466</v>
      </c>
      <c r="G17" s="31">
        <v>357</v>
      </c>
      <c r="H17" s="31">
        <v>357</v>
      </c>
      <c r="I17" s="31">
        <v>381</v>
      </c>
      <c r="J17" s="31">
        <v>381</v>
      </c>
      <c r="K17" s="31">
        <v>381</v>
      </c>
      <c r="L17" s="91">
        <v>381</v>
      </c>
      <c r="M17" s="91">
        <v>381</v>
      </c>
      <c r="N17" s="91">
        <v>487</v>
      </c>
      <c r="O17" s="91">
        <v>379</v>
      </c>
      <c r="P17" s="249">
        <v>379</v>
      </c>
      <c r="R17" s="31">
        <v>462</v>
      </c>
      <c r="S17" s="31">
        <v>69.264069264069263</v>
      </c>
      <c r="T17" s="31">
        <v>466</v>
      </c>
      <c r="U17" s="31">
        <v>76.60944206008584</v>
      </c>
      <c r="V17" s="31">
        <v>76.60944206008584</v>
      </c>
      <c r="W17" s="31">
        <v>81.97424892703863</v>
      </c>
      <c r="X17" s="31">
        <v>81.759656652360519</v>
      </c>
      <c r="Y17" s="31">
        <v>81.759656652360519</v>
      </c>
      <c r="Z17" s="91">
        <v>81.759656652360519</v>
      </c>
      <c r="AA17" s="135">
        <v>0.81759656652360513</v>
      </c>
      <c r="AB17" s="91">
        <v>487</v>
      </c>
      <c r="AC17" s="184">
        <v>77.819999999999993</v>
      </c>
      <c r="AD17" s="250">
        <v>0.7782</v>
      </c>
    </row>
    <row r="18" spans="2:30">
      <c r="B18" s="285" t="s">
        <v>330</v>
      </c>
      <c r="C18" s="31" t="s">
        <v>327</v>
      </c>
      <c r="D18" s="31">
        <v>138</v>
      </c>
      <c r="E18" s="31">
        <v>60</v>
      </c>
      <c r="F18" s="31">
        <v>138</v>
      </c>
      <c r="G18" s="31">
        <v>88</v>
      </c>
      <c r="H18" s="31">
        <v>88</v>
      </c>
      <c r="I18" s="31">
        <v>96</v>
      </c>
      <c r="J18" s="31">
        <v>103</v>
      </c>
      <c r="K18" s="31">
        <v>94</v>
      </c>
      <c r="L18" s="91">
        <v>88</v>
      </c>
      <c r="M18" s="91">
        <v>88</v>
      </c>
      <c r="N18" s="91">
        <v>140</v>
      </c>
      <c r="O18" s="91">
        <v>98</v>
      </c>
      <c r="P18" s="249">
        <v>83</v>
      </c>
      <c r="R18" s="31">
        <v>138</v>
      </c>
      <c r="S18" s="31">
        <v>43.478260869565219</v>
      </c>
      <c r="T18" s="31">
        <v>138</v>
      </c>
      <c r="U18" s="31">
        <v>63.768115942028977</v>
      </c>
      <c r="V18" s="31">
        <v>63.768115942028977</v>
      </c>
      <c r="W18" s="31">
        <v>69.565217391304344</v>
      </c>
      <c r="X18" s="31">
        <v>74.637681159420282</v>
      </c>
      <c r="Y18" s="31">
        <v>68.115942028985515</v>
      </c>
      <c r="Z18" s="91">
        <v>63.768115942028977</v>
      </c>
      <c r="AA18" s="135">
        <v>0.6376811594202898</v>
      </c>
      <c r="AB18" s="91">
        <v>140</v>
      </c>
      <c r="AC18" s="184">
        <v>70</v>
      </c>
      <c r="AD18" s="250">
        <v>0.59289999999999998</v>
      </c>
    </row>
    <row r="19" spans="2:30">
      <c r="B19" s="285"/>
      <c r="C19" s="31" t="s">
        <v>328</v>
      </c>
      <c r="D19" s="31">
        <v>138</v>
      </c>
      <c r="E19" s="31">
        <v>81</v>
      </c>
      <c r="F19" s="31">
        <v>138</v>
      </c>
      <c r="G19" s="31">
        <v>127</v>
      </c>
      <c r="H19" s="31">
        <v>132</v>
      </c>
      <c r="I19" s="31">
        <v>132</v>
      </c>
      <c r="J19" s="31">
        <v>132</v>
      </c>
      <c r="K19" s="31">
        <v>127</v>
      </c>
      <c r="L19" s="91">
        <v>129</v>
      </c>
      <c r="M19" s="91">
        <v>133</v>
      </c>
      <c r="N19" s="91">
        <v>140</v>
      </c>
      <c r="O19" s="91">
        <v>133</v>
      </c>
      <c r="P19" s="249">
        <v>132</v>
      </c>
      <c r="R19" s="31">
        <v>138</v>
      </c>
      <c r="S19" s="31">
        <v>58.695652173913047</v>
      </c>
      <c r="T19" s="31">
        <v>138</v>
      </c>
      <c r="U19" s="31">
        <v>92.028985507246375</v>
      </c>
      <c r="V19" s="31">
        <v>95.652173913043484</v>
      </c>
      <c r="W19" s="31">
        <v>95.652173913043484</v>
      </c>
      <c r="X19" s="31">
        <v>95.652173913043484</v>
      </c>
      <c r="Y19" s="31">
        <v>92.028985507246375</v>
      </c>
      <c r="Z19" s="91">
        <v>93.478260869565219</v>
      </c>
      <c r="AA19" s="135">
        <v>0.96376811594202894</v>
      </c>
      <c r="AB19" s="91">
        <v>140</v>
      </c>
      <c r="AC19" s="184">
        <v>95</v>
      </c>
      <c r="AD19" s="250">
        <v>0.94289999999999996</v>
      </c>
    </row>
    <row r="20" spans="2:30">
      <c r="B20" s="285"/>
      <c r="C20" s="31" t="s">
        <v>329</v>
      </c>
      <c r="D20" s="31">
        <v>138</v>
      </c>
      <c r="E20" s="31">
        <v>58</v>
      </c>
      <c r="F20" s="31">
        <v>138</v>
      </c>
      <c r="G20" s="31">
        <v>85</v>
      </c>
      <c r="H20" s="31">
        <v>86</v>
      </c>
      <c r="I20" s="31">
        <v>93</v>
      </c>
      <c r="J20" s="31">
        <v>101</v>
      </c>
      <c r="K20" s="31">
        <v>89</v>
      </c>
      <c r="L20" s="91">
        <v>86</v>
      </c>
      <c r="M20" s="91">
        <v>88</v>
      </c>
      <c r="N20" s="91">
        <v>140</v>
      </c>
      <c r="O20" s="91">
        <v>97</v>
      </c>
      <c r="P20" s="249">
        <v>82</v>
      </c>
      <c r="R20" s="31">
        <v>138</v>
      </c>
      <c r="S20" s="31">
        <v>42.028985507246375</v>
      </c>
      <c r="T20" s="31">
        <v>138</v>
      </c>
      <c r="U20" s="31">
        <v>61.594202898550719</v>
      </c>
      <c r="V20" s="31">
        <v>62.318840579710141</v>
      </c>
      <c r="W20" s="31">
        <v>67.391304347826093</v>
      </c>
      <c r="X20" s="31">
        <v>73.188405797101453</v>
      </c>
      <c r="Y20" s="31">
        <v>64.492753623188406</v>
      </c>
      <c r="Z20" s="91">
        <v>62.318840579710141</v>
      </c>
      <c r="AA20" s="135">
        <v>0.6376811594202898</v>
      </c>
      <c r="AB20" s="91">
        <v>140</v>
      </c>
      <c r="AC20" s="184">
        <v>69.290000000000006</v>
      </c>
      <c r="AD20" s="250">
        <v>0.5857</v>
      </c>
    </row>
    <row r="21" spans="2:30">
      <c r="B21" s="285" t="s">
        <v>331</v>
      </c>
      <c r="C21" s="31" t="s">
        <v>327</v>
      </c>
      <c r="D21" s="31">
        <v>293</v>
      </c>
      <c r="E21" s="31">
        <v>209</v>
      </c>
      <c r="F21" s="31">
        <v>293</v>
      </c>
      <c r="G21" s="31">
        <v>244</v>
      </c>
      <c r="H21" s="31">
        <v>242</v>
      </c>
      <c r="I21" s="31">
        <v>258</v>
      </c>
      <c r="J21" s="31">
        <v>255</v>
      </c>
      <c r="K21" s="31">
        <v>246</v>
      </c>
      <c r="L21" s="91">
        <v>251</v>
      </c>
      <c r="M21" s="91">
        <v>254</v>
      </c>
      <c r="N21" s="91">
        <v>295</v>
      </c>
      <c r="O21" s="91">
        <v>250</v>
      </c>
      <c r="P21" s="249">
        <v>256</v>
      </c>
      <c r="R21" s="31">
        <v>293</v>
      </c>
      <c r="S21" s="31">
        <v>71.331058020477812</v>
      </c>
      <c r="T21" s="31">
        <v>293</v>
      </c>
      <c r="U21" s="31">
        <v>83.276450511945384</v>
      </c>
      <c r="V21" s="31">
        <v>82.593856655290097</v>
      </c>
      <c r="W21" s="31">
        <v>88.054607508532428</v>
      </c>
      <c r="X21" s="31">
        <v>87.030716723549489</v>
      </c>
      <c r="Y21" s="31">
        <v>83.959044368600672</v>
      </c>
      <c r="Z21" s="91">
        <v>85.665529010238899</v>
      </c>
      <c r="AA21" s="135">
        <v>0.86689419795221845</v>
      </c>
      <c r="AB21" s="91">
        <v>295</v>
      </c>
      <c r="AC21" s="184">
        <v>84.75</v>
      </c>
      <c r="AD21" s="250">
        <v>0.86780000000000002</v>
      </c>
    </row>
    <row r="22" spans="2:30">
      <c r="B22" s="285"/>
      <c r="C22" s="31" t="s">
        <v>328</v>
      </c>
      <c r="D22" s="31">
        <v>293</v>
      </c>
      <c r="E22" s="31">
        <v>81</v>
      </c>
      <c r="F22" s="31">
        <v>293</v>
      </c>
      <c r="G22" s="31">
        <v>284</v>
      </c>
      <c r="H22" s="31">
        <v>272</v>
      </c>
      <c r="I22" s="31">
        <v>272</v>
      </c>
      <c r="J22" s="31">
        <v>284</v>
      </c>
      <c r="K22" s="31">
        <v>282</v>
      </c>
      <c r="L22" s="91">
        <v>273</v>
      </c>
      <c r="M22" s="91">
        <v>257</v>
      </c>
      <c r="N22" s="91">
        <v>295</v>
      </c>
      <c r="O22" s="91">
        <v>283</v>
      </c>
      <c r="P22" s="249">
        <v>279</v>
      </c>
      <c r="R22" s="31">
        <v>293</v>
      </c>
      <c r="S22" s="31">
        <v>27.645051194539249</v>
      </c>
      <c r="T22" s="31">
        <v>293</v>
      </c>
      <c r="U22" s="31">
        <v>96.928327645051198</v>
      </c>
      <c r="V22" s="31">
        <v>92.832764505119457</v>
      </c>
      <c r="W22" s="31">
        <v>92.832764505119457</v>
      </c>
      <c r="X22" s="31">
        <v>96.928327645051198</v>
      </c>
      <c r="Y22" s="31">
        <v>96.24573378839591</v>
      </c>
      <c r="Z22" s="91">
        <v>93.174061433447093</v>
      </c>
      <c r="AA22" s="135">
        <v>0.87713310580204773</v>
      </c>
      <c r="AB22" s="91">
        <v>295</v>
      </c>
      <c r="AC22" s="184">
        <v>95.93</v>
      </c>
      <c r="AD22" s="250">
        <v>0.94579999999999997</v>
      </c>
    </row>
    <row r="23" spans="2:30">
      <c r="B23" s="285"/>
      <c r="C23" s="31" t="s">
        <v>329</v>
      </c>
      <c r="D23" s="31">
        <v>293</v>
      </c>
      <c r="E23" s="31">
        <v>210</v>
      </c>
      <c r="F23" s="31">
        <v>293</v>
      </c>
      <c r="G23" s="31">
        <v>238</v>
      </c>
      <c r="H23" s="31">
        <v>234</v>
      </c>
      <c r="I23" s="31">
        <v>250</v>
      </c>
      <c r="J23" s="31">
        <v>254</v>
      </c>
      <c r="K23" s="31">
        <v>244</v>
      </c>
      <c r="L23" s="91">
        <v>245</v>
      </c>
      <c r="M23" s="91">
        <v>228</v>
      </c>
      <c r="N23" s="91">
        <v>295</v>
      </c>
      <c r="O23" s="91">
        <v>247</v>
      </c>
      <c r="P23" s="249">
        <v>253</v>
      </c>
      <c r="R23" s="31">
        <v>293</v>
      </c>
      <c r="S23" s="31">
        <v>71.672354948805463</v>
      </c>
      <c r="T23" s="31">
        <v>293</v>
      </c>
      <c r="U23" s="31">
        <v>81.228668941979521</v>
      </c>
      <c r="V23" s="31">
        <v>79.863481228668945</v>
      </c>
      <c r="W23" s="31">
        <v>85.324232081911262</v>
      </c>
      <c r="X23" s="31">
        <v>86.689419795221852</v>
      </c>
      <c r="Y23" s="31">
        <v>83.276450511945384</v>
      </c>
      <c r="Z23" s="91">
        <v>83.617747440273035</v>
      </c>
      <c r="AA23" s="135">
        <v>0.77815699658703075</v>
      </c>
      <c r="AB23" s="91">
        <v>295</v>
      </c>
      <c r="AC23" s="184">
        <v>83.73</v>
      </c>
      <c r="AD23" s="250">
        <v>0.85760000000000003</v>
      </c>
    </row>
    <row r="24" spans="2:30">
      <c r="B24" s="285" t="s">
        <v>269</v>
      </c>
      <c r="C24" s="31" t="s">
        <v>327</v>
      </c>
      <c r="D24" s="31">
        <v>710</v>
      </c>
      <c r="E24" s="31">
        <v>161</v>
      </c>
      <c r="F24" s="31">
        <v>709</v>
      </c>
      <c r="G24" s="31">
        <v>211</v>
      </c>
      <c r="H24" s="31">
        <v>256</v>
      </c>
      <c r="I24" s="31">
        <v>421</v>
      </c>
      <c r="J24" s="31">
        <v>424</v>
      </c>
      <c r="K24" s="31">
        <v>428</v>
      </c>
      <c r="L24" s="91">
        <v>416</v>
      </c>
      <c r="M24" s="91">
        <v>416</v>
      </c>
      <c r="N24" s="91">
        <v>708</v>
      </c>
      <c r="O24" s="91">
        <v>208</v>
      </c>
      <c r="P24" s="249">
        <v>185</v>
      </c>
      <c r="R24" s="31">
        <v>710</v>
      </c>
      <c r="S24" s="31">
        <v>22.676056338028168</v>
      </c>
      <c r="T24" s="31">
        <v>709</v>
      </c>
      <c r="U24" s="31">
        <v>29.760225669957684</v>
      </c>
      <c r="V24" s="31">
        <v>36.10719322990127</v>
      </c>
      <c r="W24" s="31">
        <v>59.379407616361071</v>
      </c>
      <c r="X24" s="31">
        <v>59.802538787023977</v>
      </c>
      <c r="Y24" s="31">
        <v>60.36671368124118</v>
      </c>
      <c r="Z24" s="91">
        <v>58.674188998589557</v>
      </c>
      <c r="AA24" s="135">
        <v>0.5867418899858956</v>
      </c>
      <c r="AB24" s="91">
        <v>708</v>
      </c>
      <c r="AC24" s="184">
        <v>29.38</v>
      </c>
      <c r="AD24" s="250">
        <v>0.26129999999999998</v>
      </c>
    </row>
    <row r="25" spans="2:30">
      <c r="B25" s="285"/>
      <c r="C25" s="31" t="s">
        <v>328</v>
      </c>
      <c r="D25" s="31">
        <v>710</v>
      </c>
      <c r="E25" s="31">
        <v>686</v>
      </c>
      <c r="F25" s="31">
        <v>709</v>
      </c>
      <c r="G25" s="31">
        <v>677</v>
      </c>
      <c r="H25" s="31">
        <v>700</v>
      </c>
      <c r="I25" s="31">
        <v>691</v>
      </c>
      <c r="J25" s="31">
        <v>691</v>
      </c>
      <c r="K25" s="31">
        <v>668</v>
      </c>
      <c r="L25" s="91">
        <v>641</v>
      </c>
      <c r="M25" s="91">
        <v>641</v>
      </c>
      <c r="N25" s="91">
        <v>708</v>
      </c>
      <c r="O25" s="91">
        <v>659</v>
      </c>
      <c r="P25" s="249">
        <v>633</v>
      </c>
      <c r="R25" s="31">
        <v>710</v>
      </c>
      <c r="S25" s="31">
        <v>96.619718309859167</v>
      </c>
      <c r="T25" s="31">
        <v>709</v>
      </c>
      <c r="U25" s="31">
        <v>95.486600846262334</v>
      </c>
      <c r="V25" s="31">
        <v>98.73060648801129</v>
      </c>
      <c r="W25" s="31">
        <v>97.461212976022566</v>
      </c>
      <c r="X25" s="31">
        <v>97.461212976022566</v>
      </c>
      <c r="Y25" s="31">
        <v>94.217207334273624</v>
      </c>
      <c r="Z25" s="91">
        <v>90.40902679830748</v>
      </c>
      <c r="AA25" s="135">
        <v>0.90409026798307479</v>
      </c>
      <c r="AB25" s="91">
        <v>708</v>
      </c>
      <c r="AC25" s="184">
        <v>93.08</v>
      </c>
      <c r="AD25" s="250">
        <v>0.89410000000000001</v>
      </c>
    </row>
    <row r="26" spans="2:30">
      <c r="B26" s="285"/>
      <c r="C26" s="31" t="s">
        <v>329</v>
      </c>
      <c r="D26" s="31">
        <v>710</v>
      </c>
      <c r="E26" s="31">
        <v>161</v>
      </c>
      <c r="F26" s="31">
        <v>709</v>
      </c>
      <c r="G26" s="31">
        <v>204</v>
      </c>
      <c r="H26" s="31">
        <v>253</v>
      </c>
      <c r="I26" s="31">
        <v>416</v>
      </c>
      <c r="J26" s="31">
        <v>417</v>
      </c>
      <c r="K26" s="31">
        <v>407</v>
      </c>
      <c r="L26" s="91">
        <v>398</v>
      </c>
      <c r="M26" s="91">
        <v>398</v>
      </c>
      <c r="N26" s="91">
        <v>708</v>
      </c>
      <c r="O26" s="91">
        <v>203</v>
      </c>
      <c r="P26" s="249">
        <v>182</v>
      </c>
      <c r="R26" s="31">
        <v>710</v>
      </c>
      <c r="S26" s="31">
        <v>22.676056338028168</v>
      </c>
      <c r="T26" s="31">
        <v>709</v>
      </c>
      <c r="U26" s="31">
        <v>28.772919605077576</v>
      </c>
      <c r="V26" s="31">
        <v>35.684062059238364</v>
      </c>
      <c r="W26" s="31">
        <v>58.674188998589557</v>
      </c>
      <c r="X26" s="31">
        <v>58.815232722143861</v>
      </c>
      <c r="Y26" s="31">
        <v>57.404795486600847</v>
      </c>
      <c r="Z26" s="91">
        <v>56.13540197461213</v>
      </c>
      <c r="AA26" s="135">
        <v>0.56135401974612131</v>
      </c>
      <c r="AB26" s="91">
        <v>708</v>
      </c>
      <c r="AC26" s="184">
        <v>28.67</v>
      </c>
      <c r="AD26" s="250">
        <v>0.2571</v>
      </c>
    </row>
    <row r="27" spans="2:30">
      <c r="B27" s="285" t="s">
        <v>270</v>
      </c>
      <c r="C27" s="31" t="s">
        <v>327</v>
      </c>
      <c r="D27" s="31">
        <v>324</v>
      </c>
      <c r="E27" s="31">
        <v>170</v>
      </c>
      <c r="F27" s="31">
        <v>323</v>
      </c>
      <c r="G27" s="31">
        <v>182</v>
      </c>
      <c r="H27" s="31">
        <v>119</v>
      </c>
      <c r="I27" s="31">
        <v>118</v>
      </c>
      <c r="J27" s="31">
        <v>138</v>
      </c>
      <c r="K27" s="31">
        <v>140</v>
      </c>
      <c r="L27" s="91">
        <v>140</v>
      </c>
      <c r="M27" s="91">
        <v>163</v>
      </c>
      <c r="N27" s="91">
        <v>512</v>
      </c>
      <c r="O27" s="91">
        <v>312</v>
      </c>
      <c r="P27" s="249">
        <v>297</v>
      </c>
      <c r="R27" s="31">
        <v>324</v>
      </c>
      <c r="S27" s="31">
        <v>52.469135802469133</v>
      </c>
      <c r="T27" s="31">
        <v>323</v>
      </c>
      <c r="U27" s="31">
        <v>56.346749226006189</v>
      </c>
      <c r="V27" s="31">
        <v>36.84210526315789</v>
      </c>
      <c r="W27" s="31">
        <v>36.532507739938083</v>
      </c>
      <c r="X27" s="31">
        <v>42.724458204334361</v>
      </c>
      <c r="Y27" s="31">
        <v>43.343653250773997</v>
      </c>
      <c r="Z27" s="91">
        <v>43.343653250773997</v>
      </c>
      <c r="AA27" s="135">
        <v>0.50464396284829727</v>
      </c>
      <c r="AB27" s="91">
        <v>512</v>
      </c>
      <c r="AC27" s="184">
        <v>60.94</v>
      </c>
      <c r="AD27" s="250">
        <v>0.58009999999999995</v>
      </c>
    </row>
    <row r="28" spans="2:30">
      <c r="B28" s="285"/>
      <c r="C28" s="31" t="s">
        <v>328</v>
      </c>
      <c r="D28" s="31">
        <v>324</v>
      </c>
      <c r="E28" s="31">
        <v>313</v>
      </c>
      <c r="F28" s="31">
        <v>323</v>
      </c>
      <c r="G28" s="31">
        <v>320</v>
      </c>
      <c r="H28" s="31">
        <v>307</v>
      </c>
      <c r="I28" s="31">
        <v>306</v>
      </c>
      <c r="J28" s="31">
        <v>315</v>
      </c>
      <c r="K28" s="31">
        <v>278</v>
      </c>
      <c r="L28" s="91">
        <v>278</v>
      </c>
      <c r="M28" s="91">
        <v>292</v>
      </c>
      <c r="N28" s="91">
        <v>512</v>
      </c>
      <c r="O28" s="91">
        <v>505</v>
      </c>
      <c r="P28" s="249">
        <v>488</v>
      </c>
      <c r="R28" s="31">
        <v>324</v>
      </c>
      <c r="S28" s="31">
        <v>96.604938271604937</v>
      </c>
      <c r="T28" s="31">
        <v>323</v>
      </c>
      <c r="U28" s="31">
        <v>99.071207430340564</v>
      </c>
      <c r="V28" s="31">
        <v>95.046439628482972</v>
      </c>
      <c r="W28" s="31">
        <v>94.73684210526315</v>
      </c>
      <c r="X28" s="31">
        <v>97.523219814241486</v>
      </c>
      <c r="Y28" s="31">
        <v>92.569659442724458</v>
      </c>
      <c r="Z28" s="91">
        <v>86.068111455108351</v>
      </c>
      <c r="AA28" s="135">
        <v>0.90402476780185759</v>
      </c>
      <c r="AB28" s="91">
        <v>512</v>
      </c>
      <c r="AC28" s="184">
        <v>98.63</v>
      </c>
      <c r="AD28" s="250">
        <v>0.95309999999999995</v>
      </c>
    </row>
    <row r="29" spans="2:30">
      <c r="B29" s="285"/>
      <c r="C29" s="31" t="s">
        <v>329</v>
      </c>
      <c r="D29" s="31">
        <v>324</v>
      </c>
      <c r="E29" s="31">
        <v>170</v>
      </c>
      <c r="F29" s="31">
        <v>323</v>
      </c>
      <c r="G29" s="31">
        <v>182</v>
      </c>
      <c r="H29" s="31">
        <v>116</v>
      </c>
      <c r="I29" s="31">
        <v>117</v>
      </c>
      <c r="J29" s="31">
        <v>138</v>
      </c>
      <c r="K29" s="31">
        <v>140</v>
      </c>
      <c r="L29" s="91">
        <v>140</v>
      </c>
      <c r="M29" s="91">
        <v>156</v>
      </c>
      <c r="N29" s="91">
        <v>512</v>
      </c>
      <c r="O29" s="91">
        <v>311</v>
      </c>
      <c r="P29" s="249">
        <v>293</v>
      </c>
      <c r="R29" s="31">
        <v>324</v>
      </c>
      <c r="S29" s="31">
        <v>52.469135802469133</v>
      </c>
      <c r="T29" s="31">
        <v>323</v>
      </c>
      <c r="U29" s="31">
        <v>56.346749226006189</v>
      </c>
      <c r="V29" s="31">
        <v>35.913312693498447</v>
      </c>
      <c r="W29" s="31">
        <v>36.222910216718269</v>
      </c>
      <c r="X29" s="31">
        <v>42.724458204334361</v>
      </c>
      <c r="Y29" s="31">
        <v>43.343653250773997</v>
      </c>
      <c r="Z29" s="91">
        <v>43.343653250773997</v>
      </c>
      <c r="AA29" s="135">
        <v>0.48297213622291024</v>
      </c>
      <c r="AB29" s="91">
        <v>512</v>
      </c>
      <c r="AC29" s="184">
        <v>60.74</v>
      </c>
      <c r="AD29" s="250">
        <v>0.57230000000000003</v>
      </c>
    </row>
    <row r="30" spans="2:30">
      <c r="B30" s="285" t="s">
        <v>271</v>
      </c>
      <c r="C30" s="31" t="s">
        <v>327</v>
      </c>
      <c r="D30" s="31">
        <v>313</v>
      </c>
      <c r="E30" s="31">
        <v>87</v>
      </c>
      <c r="F30" s="31">
        <v>316</v>
      </c>
      <c r="G30" s="31">
        <v>96</v>
      </c>
      <c r="H30" s="31">
        <v>111</v>
      </c>
      <c r="I30" s="31">
        <v>135</v>
      </c>
      <c r="J30" s="31">
        <v>149</v>
      </c>
      <c r="K30" s="31">
        <v>92</v>
      </c>
      <c r="L30" s="91">
        <v>76</v>
      </c>
      <c r="M30" s="91">
        <v>58</v>
      </c>
      <c r="N30" s="91">
        <v>376</v>
      </c>
      <c r="O30" s="91">
        <v>144</v>
      </c>
      <c r="P30" s="249">
        <v>47</v>
      </c>
      <c r="R30" s="31">
        <v>313</v>
      </c>
      <c r="S30" s="31">
        <v>27.795527156549522</v>
      </c>
      <c r="T30" s="31">
        <v>316</v>
      </c>
      <c r="U30" s="31">
        <v>30.37974683544304</v>
      </c>
      <c r="V30" s="31">
        <v>35.12658227848101</v>
      </c>
      <c r="W30" s="31">
        <v>42.721518987341774</v>
      </c>
      <c r="X30" s="31">
        <v>47.151898734177216</v>
      </c>
      <c r="Y30" s="31">
        <v>29.11392405063291</v>
      </c>
      <c r="Z30" s="91">
        <v>24.050632911392405</v>
      </c>
      <c r="AA30" s="135">
        <v>0.18354430379746836</v>
      </c>
      <c r="AB30" s="91">
        <v>376</v>
      </c>
      <c r="AC30" s="184">
        <v>38.299999999999997</v>
      </c>
      <c r="AD30" s="250">
        <v>0.125</v>
      </c>
    </row>
    <row r="31" spans="2:30">
      <c r="B31" s="285"/>
      <c r="C31" s="31" t="s">
        <v>328</v>
      </c>
      <c r="D31" s="31">
        <v>313</v>
      </c>
      <c r="E31" s="31">
        <v>268</v>
      </c>
      <c r="F31" s="31">
        <v>316</v>
      </c>
      <c r="G31" s="31">
        <v>282</v>
      </c>
      <c r="H31" s="31">
        <v>314</v>
      </c>
      <c r="I31" s="31">
        <v>307</v>
      </c>
      <c r="J31" s="31">
        <v>250</v>
      </c>
      <c r="K31" s="31">
        <v>276</v>
      </c>
      <c r="L31" s="91">
        <v>220</v>
      </c>
      <c r="M31" s="91">
        <v>198</v>
      </c>
      <c r="N31" s="91">
        <v>376</v>
      </c>
      <c r="O31" s="91">
        <v>333</v>
      </c>
      <c r="P31" s="249">
        <v>339</v>
      </c>
      <c r="R31" s="31">
        <v>313</v>
      </c>
      <c r="S31" s="31">
        <v>85.623003194888184</v>
      </c>
      <c r="T31" s="31">
        <v>316</v>
      </c>
      <c r="U31" s="31">
        <v>89.240506329113927</v>
      </c>
      <c r="V31" s="31">
        <v>99.367088607594937</v>
      </c>
      <c r="W31" s="31">
        <v>97.151898734177209</v>
      </c>
      <c r="X31" s="31">
        <v>79.113924050632917</v>
      </c>
      <c r="Y31" s="31">
        <v>87.341772151898738</v>
      </c>
      <c r="Z31" s="91">
        <v>69.620253164556971</v>
      </c>
      <c r="AA31" s="135">
        <v>0.62658227848101267</v>
      </c>
      <c r="AB31" s="91">
        <v>376</v>
      </c>
      <c r="AC31" s="184">
        <v>88.56</v>
      </c>
      <c r="AD31" s="250">
        <v>0.90159999999999996</v>
      </c>
    </row>
    <row r="32" spans="2:30">
      <c r="B32" s="285"/>
      <c r="C32" s="31" t="s">
        <v>329</v>
      </c>
      <c r="D32" s="31">
        <v>313</v>
      </c>
      <c r="E32" s="31">
        <v>88</v>
      </c>
      <c r="F32" s="31">
        <v>316</v>
      </c>
      <c r="G32" s="31">
        <v>93</v>
      </c>
      <c r="H32" s="31">
        <v>108</v>
      </c>
      <c r="I32" s="31">
        <v>130</v>
      </c>
      <c r="J32" s="31">
        <v>118</v>
      </c>
      <c r="K32" s="31">
        <v>91</v>
      </c>
      <c r="L32" s="91">
        <v>61</v>
      </c>
      <c r="M32" s="91">
        <v>45</v>
      </c>
      <c r="N32" s="91">
        <v>376</v>
      </c>
      <c r="O32" s="91">
        <v>136</v>
      </c>
      <c r="P32" s="249">
        <v>45</v>
      </c>
      <c r="R32" s="31">
        <v>313</v>
      </c>
      <c r="S32" s="31">
        <v>28.115015974440894</v>
      </c>
      <c r="T32" s="31">
        <v>316</v>
      </c>
      <c r="U32" s="31">
        <v>29.430379746835445</v>
      </c>
      <c r="V32" s="31">
        <v>34.177215189873415</v>
      </c>
      <c r="W32" s="31">
        <v>41.139240506329116</v>
      </c>
      <c r="X32" s="31">
        <v>37.341772151898731</v>
      </c>
      <c r="Y32" s="31">
        <v>28.481012658227851</v>
      </c>
      <c r="Z32" s="91">
        <v>19.303797468354432</v>
      </c>
      <c r="AA32" s="135">
        <v>0.14240506329113925</v>
      </c>
      <c r="AB32" s="91">
        <v>376</v>
      </c>
      <c r="AC32" s="184">
        <v>36.17</v>
      </c>
      <c r="AD32" s="250">
        <v>0.1197</v>
      </c>
    </row>
    <row r="33" spans="2:30">
      <c r="B33" s="285" t="s">
        <v>272</v>
      </c>
      <c r="C33" s="31" t="s">
        <v>327</v>
      </c>
      <c r="D33" s="31">
        <v>443</v>
      </c>
      <c r="E33" s="31">
        <v>255</v>
      </c>
      <c r="F33" s="31">
        <v>446</v>
      </c>
      <c r="G33" s="31">
        <v>276</v>
      </c>
      <c r="H33" s="31">
        <v>276</v>
      </c>
      <c r="I33" s="31">
        <v>272</v>
      </c>
      <c r="J33" s="31">
        <v>285</v>
      </c>
      <c r="K33" s="31">
        <v>285</v>
      </c>
      <c r="L33" s="91">
        <v>286</v>
      </c>
      <c r="M33" s="91">
        <v>286</v>
      </c>
      <c r="N33" s="91">
        <v>455</v>
      </c>
      <c r="O33" s="91">
        <v>286</v>
      </c>
      <c r="P33" s="249">
        <v>134</v>
      </c>
      <c r="R33" s="31">
        <v>443</v>
      </c>
      <c r="S33" s="31">
        <v>57.562076749435661</v>
      </c>
      <c r="T33" s="31">
        <v>446</v>
      </c>
      <c r="U33" s="31">
        <v>61.883408071748882</v>
      </c>
      <c r="V33" s="31">
        <v>61.883408071748882</v>
      </c>
      <c r="W33" s="31">
        <v>60.986547085201792</v>
      </c>
      <c r="X33" s="31">
        <v>63.901345291479814</v>
      </c>
      <c r="Y33" s="31">
        <v>63.901345291479814</v>
      </c>
      <c r="Z33" s="91">
        <v>64.125560538116588</v>
      </c>
      <c r="AA33" s="135">
        <v>0.64125560538116588</v>
      </c>
      <c r="AB33" s="91">
        <v>455</v>
      </c>
      <c r="AC33" s="184">
        <v>62.86</v>
      </c>
      <c r="AD33" s="250">
        <v>0.29449999999999998</v>
      </c>
    </row>
    <row r="34" spans="2:30">
      <c r="B34" s="285"/>
      <c r="C34" s="31" t="s">
        <v>328</v>
      </c>
      <c r="D34" s="31">
        <v>443</v>
      </c>
      <c r="E34" s="31">
        <v>383</v>
      </c>
      <c r="F34" s="31">
        <v>446</v>
      </c>
      <c r="G34" s="31">
        <v>420</v>
      </c>
      <c r="H34" s="31">
        <v>420</v>
      </c>
      <c r="I34" s="31">
        <v>425</v>
      </c>
      <c r="J34" s="31">
        <v>431</v>
      </c>
      <c r="K34" s="31">
        <v>431</v>
      </c>
      <c r="L34" s="91">
        <v>426</v>
      </c>
      <c r="M34" s="91">
        <v>428</v>
      </c>
      <c r="N34" s="91">
        <v>455</v>
      </c>
      <c r="O34" s="91">
        <v>434</v>
      </c>
      <c r="P34" s="249">
        <v>382</v>
      </c>
      <c r="R34" s="31">
        <v>443</v>
      </c>
      <c r="S34" s="31">
        <v>86.455981941309261</v>
      </c>
      <c r="T34" s="31">
        <v>446</v>
      </c>
      <c r="U34" s="31">
        <v>94.170403587443957</v>
      </c>
      <c r="V34" s="31">
        <v>94.170403587443957</v>
      </c>
      <c r="W34" s="31">
        <v>95.291479820627799</v>
      </c>
      <c r="X34" s="31">
        <v>96.63677130044843</v>
      </c>
      <c r="Y34" s="31">
        <v>96.63677130044843</v>
      </c>
      <c r="Z34" s="91">
        <v>95.515695067264573</v>
      </c>
      <c r="AA34" s="135">
        <v>0.95964125560538116</v>
      </c>
      <c r="AB34" s="91">
        <v>455</v>
      </c>
      <c r="AC34" s="184">
        <v>95.38</v>
      </c>
      <c r="AD34" s="250">
        <v>0.83960000000000001</v>
      </c>
    </row>
    <row r="35" spans="2:30">
      <c r="B35" s="285"/>
      <c r="C35" s="31" t="s">
        <v>329</v>
      </c>
      <c r="D35" s="31">
        <v>443</v>
      </c>
      <c r="E35" s="31">
        <v>252</v>
      </c>
      <c r="F35" s="31">
        <v>446</v>
      </c>
      <c r="G35" s="31">
        <v>273</v>
      </c>
      <c r="H35" s="31">
        <v>273</v>
      </c>
      <c r="I35" s="31">
        <v>271</v>
      </c>
      <c r="J35" s="31">
        <v>281</v>
      </c>
      <c r="K35" s="31">
        <v>281</v>
      </c>
      <c r="L35" s="91">
        <v>282</v>
      </c>
      <c r="M35" s="91">
        <v>283</v>
      </c>
      <c r="N35" s="91">
        <v>455</v>
      </c>
      <c r="O35" s="91">
        <v>282</v>
      </c>
      <c r="P35" s="249">
        <v>134</v>
      </c>
      <c r="R35" s="31">
        <v>443</v>
      </c>
      <c r="S35" s="31">
        <v>56.884875846501124</v>
      </c>
      <c r="T35" s="31">
        <v>446</v>
      </c>
      <c r="U35" s="31">
        <v>61.210762331838566</v>
      </c>
      <c r="V35" s="31">
        <v>61.210762331838566</v>
      </c>
      <c r="W35" s="31">
        <v>60.762331838565018</v>
      </c>
      <c r="X35" s="31">
        <v>63.004484304932738</v>
      </c>
      <c r="Y35" s="31">
        <v>63.004484304932738</v>
      </c>
      <c r="Z35" s="91">
        <v>63.228699551569512</v>
      </c>
      <c r="AA35" s="135">
        <v>0.63452914798206284</v>
      </c>
      <c r="AB35" s="91">
        <v>455</v>
      </c>
      <c r="AC35" s="184">
        <v>61.98</v>
      </c>
      <c r="AD35" s="250">
        <v>0.29449999999999998</v>
      </c>
    </row>
    <row r="36" spans="2:30">
      <c r="B36" s="285" t="s">
        <v>332</v>
      </c>
      <c r="C36" s="31" t="s">
        <v>327</v>
      </c>
      <c r="D36" s="31">
        <v>175</v>
      </c>
      <c r="E36" s="31">
        <v>91</v>
      </c>
      <c r="F36" s="31">
        <v>177</v>
      </c>
      <c r="G36" s="31">
        <v>104</v>
      </c>
      <c r="H36" s="31">
        <v>104</v>
      </c>
      <c r="I36" s="31">
        <v>104</v>
      </c>
      <c r="J36" s="31">
        <v>104</v>
      </c>
      <c r="K36" s="31">
        <v>100</v>
      </c>
      <c r="L36" s="91">
        <v>100</v>
      </c>
      <c r="M36" s="91">
        <v>100</v>
      </c>
      <c r="N36" s="91">
        <v>181</v>
      </c>
      <c r="O36" s="91">
        <v>116</v>
      </c>
      <c r="P36" s="249">
        <v>90</v>
      </c>
      <c r="R36" s="31">
        <v>175</v>
      </c>
      <c r="S36" s="31">
        <v>52</v>
      </c>
      <c r="T36" s="31">
        <v>177</v>
      </c>
      <c r="U36" s="31">
        <v>58.757062146892657</v>
      </c>
      <c r="V36" s="31">
        <v>58.757062146892657</v>
      </c>
      <c r="W36" s="31">
        <v>58.757062146892657</v>
      </c>
      <c r="X36" s="31">
        <v>58.757062146892657</v>
      </c>
      <c r="Y36" s="31">
        <v>56.497175141242941</v>
      </c>
      <c r="Z36" s="91">
        <v>56.497175141242941</v>
      </c>
      <c r="AA36" s="135">
        <v>0.56497175141242939</v>
      </c>
      <c r="AB36" s="91">
        <v>181</v>
      </c>
      <c r="AC36" s="184">
        <v>64.09</v>
      </c>
      <c r="AD36" s="250">
        <v>0.49719999999999998</v>
      </c>
    </row>
    <row r="37" spans="2:30">
      <c r="B37" s="285"/>
      <c r="C37" s="31" t="s">
        <v>328</v>
      </c>
      <c r="D37" s="31">
        <v>175</v>
      </c>
      <c r="E37" s="31">
        <v>156</v>
      </c>
      <c r="F37" s="31">
        <v>177</v>
      </c>
      <c r="G37" s="31">
        <v>156</v>
      </c>
      <c r="H37" s="31">
        <v>156</v>
      </c>
      <c r="I37" s="31">
        <v>156</v>
      </c>
      <c r="J37" s="31">
        <v>156</v>
      </c>
      <c r="K37" s="31">
        <v>157</v>
      </c>
      <c r="L37" s="91">
        <v>157</v>
      </c>
      <c r="M37" s="91">
        <v>157</v>
      </c>
      <c r="N37" s="91">
        <v>181</v>
      </c>
      <c r="O37" s="91">
        <v>168</v>
      </c>
      <c r="P37" s="249">
        <v>140</v>
      </c>
      <c r="R37" s="31">
        <v>175</v>
      </c>
      <c r="S37" s="31">
        <v>89.142857142857139</v>
      </c>
      <c r="T37" s="31">
        <v>177</v>
      </c>
      <c r="U37" s="31">
        <v>88.135593220338976</v>
      </c>
      <c r="V37" s="31">
        <v>88.135593220338976</v>
      </c>
      <c r="W37" s="31">
        <v>88.135593220338976</v>
      </c>
      <c r="X37" s="31">
        <v>88.135593220338976</v>
      </c>
      <c r="Y37" s="31">
        <v>89.265536723163848</v>
      </c>
      <c r="Z37" s="91">
        <v>88.700564971751419</v>
      </c>
      <c r="AA37" s="135">
        <v>0.88700564971751417</v>
      </c>
      <c r="AB37" s="91">
        <v>181</v>
      </c>
      <c r="AC37" s="184">
        <v>92.82</v>
      </c>
      <c r="AD37" s="250">
        <v>0.77349999999999997</v>
      </c>
    </row>
    <row r="38" spans="2:30">
      <c r="B38" s="285"/>
      <c r="C38" s="31" t="s">
        <v>329</v>
      </c>
      <c r="D38" s="31">
        <v>175</v>
      </c>
      <c r="E38" s="31">
        <v>91</v>
      </c>
      <c r="F38" s="31">
        <v>177</v>
      </c>
      <c r="G38" s="31">
        <v>97</v>
      </c>
      <c r="H38" s="31">
        <v>97</v>
      </c>
      <c r="I38" s="31">
        <v>97</v>
      </c>
      <c r="J38" s="31">
        <v>97</v>
      </c>
      <c r="K38" s="31">
        <v>95</v>
      </c>
      <c r="L38" s="91">
        <v>95</v>
      </c>
      <c r="M38" s="91">
        <v>95</v>
      </c>
      <c r="N38" s="91">
        <v>181</v>
      </c>
      <c r="O38" s="91">
        <v>110</v>
      </c>
      <c r="P38" s="249">
        <v>82</v>
      </c>
      <c r="R38" s="31">
        <v>175</v>
      </c>
      <c r="S38" s="31">
        <v>52</v>
      </c>
      <c r="T38" s="31">
        <v>177</v>
      </c>
      <c r="U38" s="31">
        <v>54.802259887005647</v>
      </c>
      <c r="V38" s="31">
        <v>54.802259887005647</v>
      </c>
      <c r="W38" s="31">
        <v>54.802259887005647</v>
      </c>
      <c r="X38" s="31">
        <v>54.802259887005647</v>
      </c>
      <c r="Y38" s="31">
        <v>53.10734463276836</v>
      </c>
      <c r="Z38" s="91">
        <v>53.672316384180796</v>
      </c>
      <c r="AA38" s="135">
        <v>0.53672316384180796</v>
      </c>
      <c r="AB38" s="91">
        <v>181</v>
      </c>
      <c r="AC38" s="184">
        <v>60.77</v>
      </c>
      <c r="AD38" s="250">
        <v>0.45300000000000001</v>
      </c>
    </row>
    <row r="39" spans="2:30">
      <c r="B39" s="285" t="s">
        <v>333</v>
      </c>
      <c r="C39" s="31" t="s">
        <v>327</v>
      </c>
      <c r="D39" s="31">
        <v>97</v>
      </c>
      <c r="E39" s="31">
        <v>22</v>
      </c>
      <c r="F39" s="31">
        <v>97</v>
      </c>
      <c r="G39" s="31">
        <v>44</v>
      </c>
      <c r="H39" s="31">
        <v>44</v>
      </c>
      <c r="I39" s="31">
        <v>48</v>
      </c>
      <c r="J39" s="31">
        <v>47</v>
      </c>
      <c r="K39" s="31">
        <v>47</v>
      </c>
      <c r="L39" s="91">
        <v>48</v>
      </c>
      <c r="M39" s="91">
        <v>51</v>
      </c>
      <c r="N39" s="91">
        <v>98</v>
      </c>
      <c r="O39" s="91">
        <v>51</v>
      </c>
      <c r="P39" s="249">
        <v>40</v>
      </c>
      <c r="R39" s="31">
        <v>97</v>
      </c>
      <c r="S39" s="31">
        <v>22.680412371134022</v>
      </c>
      <c r="T39" s="31">
        <v>97</v>
      </c>
      <c r="U39" s="31">
        <v>45.360824742268044</v>
      </c>
      <c r="V39" s="31">
        <v>45.360824742268044</v>
      </c>
      <c r="W39" s="31">
        <v>49.484536082474229</v>
      </c>
      <c r="X39" s="31">
        <v>48.453608247422679</v>
      </c>
      <c r="Y39" s="31">
        <v>48.453608247422679</v>
      </c>
      <c r="Z39" s="91">
        <v>49.484536082474229</v>
      </c>
      <c r="AA39" s="135">
        <v>0.52577319587628868</v>
      </c>
      <c r="AB39" s="91">
        <v>98</v>
      </c>
      <c r="AC39" s="184">
        <v>52.04</v>
      </c>
      <c r="AD39" s="250">
        <v>0.40820000000000001</v>
      </c>
    </row>
    <row r="40" spans="2:30">
      <c r="B40" s="285"/>
      <c r="C40" s="31" t="s">
        <v>328</v>
      </c>
      <c r="D40" s="31">
        <v>97</v>
      </c>
      <c r="E40" s="31">
        <v>50</v>
      </c>
      <c r="F40" s="31">
        <v>97</v>
      </c>
      <c r="G40" s="31">
        <v>70</v>
      </c>
      <c r="H40" s="31">
        <v>70</v>
      </c>
      <c r="I40" s="31">
        <v>75</v>
      </c>
      <c r="J40" s="31">
        <v>71</v>
      </c>
      <c r="K40" s="31">
        <v>72</v>
      </c>
      <c r="L40" s="91">
        <v>82</v>
      </c>
      <c r="M40" s="91">
        <v>80</v>
      </c>
      <c r="N40" s="91">
        <v>98</v>
      </c>
      <c r="O40" s="91">
        <v>80</v>
      </c>
      <c r="P40" s="249">
        <v>85</v>
      </c>
      <c r="R40" s="31">
        <v>97</v>
      </c>
      <c r="S40" s="31">
        <v>51.546391752577314</v>
      </c>
      <c r="T40" s="31">
        <v>97</v>
      </c>
      <c r="U40" s="31">
        <v>72.164948453608247</v>
      </c>
      <c r="V40" s="31">
        <v>72.164948453608247</v>
      </c>
      <c r="W40" s="31">
        <v>77.319587628865989</v>
      </c>
      <c r="X40" s="31">
        <v>73.19587628865979</v>
      </c>
      <c r="Y40" s="31">
        <v>74.226804123711347</v>
      </c>
      <c r="Z40" s="91">
        <v>84.536082474226802</v>
      </c>
      <c r="AA40" s="135">
        <v>0.82474226804123707</v>
      </c>
      <c r="AB40" s="91">
        <v>98</v>
      </c>
      <c r="AC40" s="184">
        <v>81.63</v>
      </c>
      <c r="AD40" s="250">
        <v>0.86729999999999996</v>
      </c>
    </row>
    <row r="41" spans="2:30">
      <c r="B41" s="285"/>
      <c r="C41" s="31" t="s">
        <v>329</v>
      </c>
      <c r="D41" s="31">
        <v>97</v>
      </c>
      <c r="E41" s="31">
        <v>35</v>
      </c>
      <c r="F41" s="31">
        <v>97</v>
      </c>
      <c r="G41" s="31">
        <v>40</v>
      </c>
      <c r="H41" s="31">
        <v>40</v>
      </c>
      <c r="I41" s="31">
        <v>41</v>
      </c>
      <c r="J41" s="31">
        <v>40</v>
      </c>
      <c r="K41" s="31">
        <v>40</v>
      </c>
      <c r="L41" s="91">
        <v>44</v>
      </c>
      <c r="M41" s="91">
        <v>44</v>
      </c>
      <c r="N41" s="91">
        <v>98</v>
      </c>
      <c r="O41" s="91">
        <v>44</v>
      </c>
      <c r="P41" s="249">
        <v>40</v>
      </c>
      <c r="R41" s="31">
        <v>97</v>
      </c>
      <c r="S41" s="31">
        <v>36.082474226804123</v>
      </c>
      <c r="T41" s="31">
        <v>97</v>
      </c>
      <c r="U41" s="31">
        <v>41.237113402061851</v>
      </c>
      <c r="V41" s="31">
        <v>41.237113402061851</v>
      </c>
      <c r="W41" s="31">
        <v>42.268041237113401</v>
      </c>
      <c r="X41" s="31">
        <v>41.237113402061851</v>
      </c>
      <c r="Y41" s="31">
        <v>41.237113402061851</v>
      </c>
      <c r="Z41" s="91">
        <v>45.360824742268044</v>
      </c>
      <c r="AA41" s="135">
        <v>0.45360824742268041</v>
      </c>
      <c r="AB41" s="91">
        <v>98</v>
      </c>
      <c r="AC41" s="184">
        <v>44.9</v>
      </c>
      <c r="AD41" s="250">
        <v>0.40820000000000001</v>
      </c>
    </row>
    <row r="42" spans="2:30">
      <c r="B42" s="285" t="s">
        <v>334</v>
      </c>
      <c r="C42" s="31" t="s">
        <v>327</v>
      </c>
      <c r="D42" s="31">
        <v>68</v>
      </c>
      <c r="E42" s="31">
        <v>25</v>
      </c>
      <c r="F42" s="31">
        <v>68</v>
      </c>
      <c r="G42" s="31">
        <v>34</v>
      </c>
      <c r="H42" s="31">
        <v>34</v>
      </c>
      <c r="I42" s="31">
        <v>32</v>
      </c>
      <c r="J42" s="31">
        <v>33</v>
      </c>
      <c r="K42" s="31">
        <v>32</v>
      </c>
      <c r="L42" s="91">
        <v>31</v>
      </c>
      <c r="M42" s="91">
        <v>32</v>
      </c>
      <c r="N42" s="91">
        <v>69</v>
      </c>
      <c r="O42" s="91">
        <v>31</v>
      </c>
      <c r="P42" s="249">
        <v>28</v>
      </c>
      <c r="R42" s="31">
        <v>68</v>
      </c>
      <c r="S42" s="31">
        <v>36.764705882352942</v>
      </c>
      <c r="T42" s="31">
        <v>68</v>
      </c>
      <c r="U42" s="31">
        <v>50</v>
      </c>
      <c r="V42" s="31">
        <v>50</v>
      </c>
      <c r="W42" s="31">
        <v>54.411764705882348</v>
      </c>
      <c r="X42" s="31">
        <v>55.882352941176471</v>
      </c>
      <c r="Y42" s="31">
        <v>54.411764705882348</v>
      </c>
      <c r="Z42" s="91">
        <v>45.588235294117645</v>
      </c>
      <c r="AA42" s="135">
        <v>0.47058823529411764</v>
      </c>
      <c r="AB42" s="91">
        <v>69</v>
      </c>
      <c r="AC42" s="184">
        <v>44.93</v>
      </c>
      <c r="AD42" s="250">
        <v>0.40579999999999999</v>
      </c>
    </row>
    <row r="43" spans="2:30">
      <c r="B43" s="285"/>
      <c r="C43" s="31" t="s">
        <v>328</v>
      </c>
      <c r="D43" s="31">
        <v>68</v>
      </c>
      <c r="E43" s="31">
        <v>28</v>
      </c>
      <c r="F43" s="31">
        <v>68</v>
      </c>
      <c r="G43" s="31">
        <v>39</v>
      </c>
      <c r="H43" s="31">
        <v>39</v>
      </c>
      <c r="I43" s="31">
        <v>39</v>
      </c>
      <c r="J43" s="31">
        <v>40</v>
      </c>
      <c r="K43" s="31">
        <v>42</v>
      </c>
      <c r="L43" s="91">
        <v>45</v>
      </c>
      <c r="M43" s="91">
        <v>45</v>
      </c>
      <c r="N43" s="91">
        <v>69</v>
      </c>
      <c r="O43" s="91">
        <v>44</v>
      </c>
      <c r="P43" s="249">
        <v>48</v>
      </c>
      <c r="R43" s="31">
        <v>68</v>
      </c>
      <c r="S43" s="31">
        <v>41.17647058823529</v>
      </c>
      <c r="T43" s="31">
        <v>68</v>
      </c>
      <c r="U43" s="31">
        <v>57.352941176470587</v>
      </c>
      <c r="V43" s="31">
        <v>57.352941176470587</v>
      </c>
      <c r="W43" s="31">
        <v>57.352941176470587</v>
      </c>
      <c r="X43" s="31">
        <v>58.82352941176471</v>
      </c>
      <c r="Y43" s="31">
        <v>61.764705882352942</v>
      </c>
      <c r="Z43" s="91">
        <v>66.17647058823529</v>
      </c>
      <c r="AA43" s="135">
        <v>0.66176470588235292</v>
      </c>
      <c r="AB43" s="91">
        <v>69</v>
      </c>
      <c r="AC43" s="184">
        <v>63.77</v>
      </c>
      <c r="AD43" s="250">
        <v>0.69569999999999999</v>
      </c>
    </row>
    <row r="44" spans="2:30">
      <c r="B44" s="285"/>
      <c r="C44" s="31" t="s">
        <v>329</v>
      </c>
      <c r="D44" s="31">
        <v>68</v>
      </c>
      <c r="E44" s="31">
        <v>25</v>
      </c>
      <c r="F44" s="31">
        <v>68</v>
      </c>
      <c r="G44" s="31">
        <v>27</v>
      </c>
      <c r="H44" s="31">
        <v>27</v>
      </c>
      <c r="I44" s="31">
        <v>28</v>
      </c>
      <c r="J44" s="31">
        <v>29</v>
      </c>
      <c r="K44" s="31">
        <v>30</v>
      </c>
      <c r="L44" s="91">
        <v>28</v>
      </c>
      <c r="M44" s="91">
        <v>29</v>
      </c>
      <c r="N44" s="91">
        <v>69</v>
      </c>
      <c r="O44" s="91">
        <v>28</v>
      </c>
      <c r="P44" s="249">
        <v>27</v>
      </c>
      <c r="R44" s="31">
        <v>68</v>
      </c>
      <c r="S44" s="31">
        <v>36.764705882352942</v>
      </c>
      <c r="T44" s="31">
        <v>68</v>
      </c>
      <c r="U44" s="31">
        <v>39.705882352941174</v>
      </c>
      <c r="V44" s="31">
        <v>39.705882352941174</v>
      </c>
      <c r="W44" s="31">
        <v>48.529411764705884</v>
      </c>
      <c r="X44" s="31">
        <v>50</v>
      </c>
      <c r="Y44" s="31">
        <v>51.470588235294116</v>
      </c>
      <c r="Z44" s="91">
        <v>41.17647058823529</v>
      </c>
      <c r="AA44" s="135">
        <v>0.4264705882352941</v>
      </c>
      <c r="AB44" s="91">
        <v>69</v>
      </c>
      <c r="AC44" s="184">
        <v>40.58</v>
      </c>
      <c r="AD44" s="250">
        <v>0.39129999999999998</v>
      </c>
    </row>
    <row r="45" spans="2:30">
      <c r="B45" s="285" t="s">
        <v>277</v>
      </c>
      <c r="C45" s="31" t="s">
        <v>327</v>
      </c>
      <c r="D45" s="31">
        <v>114</v>
      </c>
      <c r="E45" s="31">
        <v>55</v>
      </c>
      <c r="F45" s="31">
        <v>114</v>
      </c>
      <c r="G45" s="31">
        <v>61</v>
      </c>
      <c r="H45" s="31">
        <v>62</v>
      </c>
      <c r="I45" s="31">
        <v>61</v>
      </c>
      <c r="J45" s="31">
        <v>54</v>
      </c>
      <c r="K45" s="31">
        <v>55</v>
      </c>
      <c r="L45" s="91">
        <v>62</v>
      </c>
      <c r="M45" s="91">
        <v>60</v>
      </c>
      <c r="N45" s="91">
        <v>114</v>
      </c>
      <c r="O45" s="91">
        <v>52</v>
      </c>
      <c r="P45" s="249">
        <v>53</v>
      </c>
      <c r="R45" s="31">
        <v>114</v>
      </c>
      <c r="S45" s="31">
        <v>48.245614035087719</v>
      </c>
      <c r="T45" s="31">
        <v>114</v>
      </c>
      <c r="U45" s="31">
        <v>53.508771929824562</v>
      </c>
      <c r="V45" s="31">
        <v>54.385964912280706</v>
      </c>
      <c r="W45" s="31">
        <v>53.508771929824562</v>
      </c>
      <c r="X45" s="31">
        <v>47.368421052631575</v>
      </c>
      <c r="Y45" s="31">
        <v>48.245614035087719</v>
      </c>
      <c r="Z45" s="91">
        <v>54.385964912280706</v>
      </c>
      <c r="AA45" s="135">
        <v>0.52631578947368418</v>
      </c>
      <c r="AB45" s="91">
        <v>114</v>
      </c>
      <c r="AC45" s="184">
        <v>45.61</v>
      </c>
      <c r="AD45" s="250">
        <v>0.46489999999999998</v>
      </c>
    </row>
    <row r="46" spans="2:30">
      <c r="B46" s="285"/>
      <c r="C46" s="31" t="s">
        <v>328</v>
      </c>
      <c r="D46" s="31">
        <v>114</v>
      </c>
      <c r="E46" s="31">
        <v>97</v>
      </c>
      <c r="F46" s="31">
        <v>114</v>
      </c>
      <c r="G46" s="31">
        <v>100</v>
      </c>
      <c r="H46" s="31">
        <v>101</v>
      </c>
      <c r="I46" s="31">
        <v>101</v>
      </c>
      <c r="J46" s="31">
        <v>105</v>
      </c>
      <c r="K46" s="31">
        <v>87</v>
      </c>
      <c r="L46" s="91">
        <v>90</v>
      </c>
      <c r="M46" s="91">
        <v>77</v>
      </c>
      <c r="N46" s="91">
        <v>114</v>
      </c>
      <c r="O46" s="91">
        <v>93</v>
      </c>
      <c r="P46" s="249">
        <v>107</v>
      </c>
      <c r="R46" s="31">
        <v>114</v>
      </c>
      <c r="S46" s="31">
        <v>85.087719298245617</v>
      </c>
      <c r="T46" s="31">
        <v>114</v>
      </c>
      <c r="U46" s="31">
        <v>87.719298245614027</v>
      </c>
      <c r="V46" s="31">
        <v>88.596491228070178</v>
      </c>
      <c r="W46" s="31">
        <v>87.719298245614027</v>
      </c>
      <c r="X46" s="31">
        <v>92.10526315789474</v>
      </c>
      <c r="Y46" s="31">
        <v>76.31578947368422</v>
      </c>
      <c r="Z46" s="91">
        <v>78.94736842105263</v>
      </c>
      <c r="AA46" s="135">
        <v>0.67543859649122806</v>
      </c>
      <c r="AB46" s="91">
        <v>114</v>
      </c>
      <c r="AC46" s="184">
        <v>81.58</v>
      </c>
      <c r="AD46" s="250">
        <v>0.93859999999999999</v>
      </c>
    </row>
    <row r="47" spans="2:30">
      <c r="B47" s="285"/>
      <c r="C47" s="31" t="s">
        <v>329</v>
      </c>
      <c r="D47" s="31">
        <v>114</v>
      </c>
      <c r="E47" s="31">
        <v>52</v>
      </c>
      <c r="F47" s="31">
        <v>114</v>
      </c>
      <c r="G47" s="31">
        <v>60</v>
      </c>
      <c r="H47" s="31">
        <v>57</v>
      </c>
      <c r="I47" s="31">
        <v>58</v>
      </c>
      <c r="J47" s="31">
        <v>53</v>
      </c>
      <c r="K47" s="31">
        <v>51</v>
      </c>
      <c r="L47" s="91">
        <v>58</v>
      </c>
      <c r="M47" s="91">
        <v>53</v>
      </c>
      <c r="N47" s="91">
        <v>114</v>
      </c>
      <c r="O47" s="91">
        <v>50</v>
      </c>
      <c r="P47" s="249">
        <v>50</v>
      </c>
      <c r="R47" s="31">
        <v>114</v>
      </c>
      <c r="S47" s="31">
        <v>45.614035087719294</v>
      </c>
      <c r="T47" s="31">
        <v>114</v>
      </c>
      <c r="U47" s="31">
        <v>52.631578947368418</v>
      </c>
      <c r="V47" s="31">
        <v>50</v>
      </c>
      <c r="W47" s="31">
        <v>50.877192982456144</v>
      </c>
      <c r="X47" s="31">
        <v>46.491228070175438</v>
      </c>
      <c r="Y47" s="31">
        <v>44.736842105263158</v>
      </c>
      <c r="Z47" s="91">
        <v>50.877192982456144</v>
      </c>
      <c r="AA47" s="135">
        <v>0.46491228070175439</v>
      </c>
      <c r="AB47" s="91">
        <v>114</v>
      </c>
      <c r="AC47" s="184">
        <v>43.86</v>
      </c>
      <c r="AD47" s="250">
        <v>0.43859999999999999</v>
      </c>
    </row>
    <row r="48" spans="2:30">
      <c r="B48" s="285" t="s">
        <v>278</v>
      </c>
      <c r="C48" s="31" t="s">
        <v>327</v>
      </c>
      <c r="D48" s="31">
        <v>349</v>
      </c>
      <c r="E48" s="31">
        <v>149</v>
      </c>
      <c r="F48" s="31">
        <v>349</v>
      </c>
      <c r="G48" s="31">
        <v>127</v>
      </c>
      <c r="H48" s="31">
        <v>125</v>
      </c>
      <c r="I48" s="31">
        <v>161</v>
      </c>
      <c r="J48" s="31">
        <v>162</v>
      </c>
      <c r="K48" s="31">
        <v>145</v>
      </c>
      <c r="L48" s="91">
        <v>153</v>
      </c>
      <c r="M48" s="91">
        <v>149</v>
      </c>
      <c r="N48" s="91">
        <v>390</v>
      </c>
      <c r="O48" s="91">
        <v>196</v>
      </c>
      <c r="P48" s="249">
        <v>169</v>
      </c>
      <c r="R48" s="31">
        <v>349</v>
      </c>
      <c r="S48" s="31">
        <v>42.693409742120345</v>
      </c>
      <c r="T48" s="31">
        <v>349</v>
      </c>
      <c r="U48" s="31">
        <v>36.389684813753583</v>
      </c>
      <c r="V48" s="31">
        <v>35.816618911174785</v>
      </c>
      <c r="W48" s="31">
        <v>46.131805157593128</v>
      </c>
      <c r="X48" s="31">
        <v>46.704871060171918</v>
      </c>
      <c r="Y48" s="31">
        <v>40.974212034383953</v>
      </c>
      <c r="Z48" s="91">
        <v>43.839541547277939</v>
      </c>
      <c r="AA48" s="135">
        <v>0.42693409742120342</v>
      </c>
      <c r="AB48" s="91">
        <v>390</v>
      </c>
      <c r="AC48" s="184">
        <v>50.26</v>
      </c>
      <c r="AD48" s="250">
        <v>0.43330000000000002</v>
      </c>
    </row>
    <row r="49" spans="2:30">
      <c r="B49" s="285"/>
      <c r="C49" s="31" t="s">
        <v>328</v>
      </c>
      <c r="D49" s="31">
        <v>349</v>
      </c>
      <c r="E49" s="31">
        <v>181</v>
      </c>
      <c r="F49" s="31">
        <v>349</v>
      </c>
      <c r="G49" s="31">
        <v>307</v>
      </c>
      <c r="H49" s="31">
        <v>289</v>
      </c>
      <c r="I49" s="31">
        <v>286</v>
      </c>
      <c r="J49" s="31">
        <v>287</v>
      </c>
      <c r="K49" s="31">
        <v>270</v>
      </c>
      <c r="L49" s="91">
        <v>293</v>
      </c>
      <c r="M49" s="91">
        <v>269</v>
      </c>
      <c r="N49" s="91">
        <v>390</v>
      </c>
      <c r="O49" s="91">
        <v>341</v>
      </c>
      <c r="P49" s="249">
        <v>291</v>
      </c>
      <c r="R49" s="31">
        <v>349</v>
      </c>
      <c r="S49" s="31">
        <v>51.862464183381086</v>
      </c>
      <c r="T49" s="31">
        <v>349</v>
      </c>
      <c r="U49" s="31">
        <v>87.96561604584528</v>
      </c>
      <c r="V49" s="31">
        <v>82.808022922636098</v>
      </c>
      <c r="W49" s="31">
        <v>81.948424068767906</v>
      </c>
      <c r="X49" s="31">
        <v>82.52148997134671</v>
      </c>
      <c r="Y49" s="31">
        <v>77.363896848137543</v>
      </c>
      <c r="Z49" s="91">
        <v>83.954154727793693</v>
      </c>
      <c r="AA49" s="135">
        <v>0.77077363896848139</v>
      </c>
      <c r="AB49" s="91">
        <v>390</v>
      </c>
      <c r="AC49" s="184">
        <v>87.44</v>
      </c>
      <c r="AD49" s="250">
        <v>0.74619999999999997</v>
      </c>
    </row>
    <row r="50" spans="2:30">
      <c r="B50" s="285"/>
      <c r="C50" s="31" t="s">
        <v>329</v>
      </c>
      <c r="D50" s="31">
        <v>349</v>
      </c>
      <c r="E50" s="31">
        <v>149</v>
      </c>
      <c r="F50" s="31">
        <v>349</v>
      </c>
      <c r="G50" s="31">
        <v>122</v>
      </c>
      <c r="H50" s="31">
        <v>114</v>
      </c>
      <c r="I50" s="31">
        <v>144</v>
      </c>
      <c r="J50" s="31">
        <v>150</v>
      </c>
      <c r="K50" s="31">
        <v>136</v>
      </c>
      <c r="L50" s="91">
        <v>145</v>
      </c>
      <c r="M50" s="91">
        <v>131</v>
      </c>
      <c r="N50" s="91">
        <v>390</v>
      </c>
      <c r="O50" s="91">
        <v>190</v>
      </c>
      <c r="P50" s="249">
        <v>158</v>
      </c>
      <c r="R50" s="31">
        <v>349</v>
      </c>
      <c r="S50" s="31">
        <v>42.693409742120345</v>
      </c>
      <c r="T50" s="31">
        <v>349</v>
      </c>
      <c r="U50" s="31">
        <v>34.957020057306593</v>
      </c>
      <c r="V50" s="31">
        <v>32.664756446991404</v>
      </c>
      <c r="W50" s="31">
        <v>41.260744985673355</v>
      </c>
      <c r="X50" s="31">
        <v>43.266475644699142</v>
      </c>
      <c r="Y50" s="31">
        <v>38.968481375358166</v>
      </c>
      <c r="Z50" s="91">
        <v>41.54727793696275</v>
      </c>
      <c r="AA50" s="135">
        <v>0.37535816618911177</v>
      </c>
      <c r="AB50" s="91">
        <v>390</v>
      </c>
      <c r="AC50" s="184">
        <v>48.72</v>
      </c>
      <c r="AD50" s="250">
        <v>0.40510000000000002</v>
      </c>
    </row>
    <row r="51" spans="2:30">
      <c r="B51" s="285" t="s">
        <v>279</v>
      </c>
      <c r="C51" s="31" t="s">
        <v>327</v>
      </c>
      <c r="D51" s="31">
        <v>821</v>
      </c>
      <c r="E51" s="31">
        <v>240</v>
      </c>
      <c r="F51" s="31">
        <v>823</v>
      </c>
      <c r="G51" s="31">
        <v>582</v>
      </c>
      <c r="H51" s="31">
        <v>616</v>
      </c>
      <c r="I51" s="31">
        <v>616</v>
      </c>
      <c r="J51" s="31">
        <v>626</v>
      </c>
      <c r="K51" s="31">
        <v>611</v>
      </c>
      <c r="L51" s="91">
        <v>611</v>
      </c>
      <c r="M51" s="91">
        <v>632</v>
      </c>
      <c r="N51" s="91">
        <v>814</v>
      </c>
      <c r="O51" s="91">
        <v>568</v>
      </c>
      <c r="P51" s="249">
        <v>558</v>
      </c>
      <c r="R51" s="31">
        <v>821</v>
      </c>
      <c r="S51" s="31">
        <v>29.232643118148598</v>
      </c>
      <c r="T51" s="31">
        <v>823</v>
      </c>
      <c r="U51" s="31">
        <v>70.716889428918591</v>
      </c>
      <c r="V51" s="31">
        <v>74.848116646415548</v>
      </c>
      <c r="W51" s="31">
        <v>78.250303766707177</v>
      </c>
      <c r="X51" s="31">
        <v>80.801944106925887</v>
      </c>
      <c r="Y51" s="31">
        <v>80.801944106925887</v>
      </c>
      <c r="Z51" s="91">
        <v>74.240583232077768</v>
      </c>
      <c r="AA51" s="135">
        <v>0.76792223572296481</v>
      </c>
      <c r="AB51" s="91">
        <v>814</v>
      </c>
      <c r="AC51" s="184">
        <v>69.78</v>
      </c>
      <c r="AD51" s="250">
        <v>0.6855</v>
      </c>
    </row>
    <row r="52" spans="2:30">
      <c r="B52" s="285"/>
      <c r="C52" s="31" t="s">
        <v>328</v>
      </c>
      <c r="D52" s="31">
        <v>821</v>
      </c>
      <c r="E52" s="31">
        <v>0</v>
      </c>
      <c r="F52" s="31">
        <v>823</v>
      </c>
      <c r="G52" s="31">
        <v>790</v>
      </c>
      <c r="H52" s="31">
        <v>784</v>
      </c>
      <c r="I52" s="31">
        <v>751</v>
      </c>
      <c r="J52" s="31">
        <v>720</v>
      </c>
      <c r="K52" s="31">
        <v>721</v>
      </c>
      <c r="L52" s="91">
        <v>721</v>
      </c>
      <c r="M52" s="91">
        <v>744</v>
      </c>
      <c r="N52" s="91">
        <v>814</v>
      </c>
      <c r="O52" s="91">
        <v>767</v>
      </c>
      <c r="P52" s="249">
        <v>755</v>
      </c>
      <c r="R52" s="31">
        <v>821</v>
      </c>
      <c r="S52" s="31">
        <v>0</v>
      </c>
      <c r="T52" s="31">
        <v>823</v>
      </c>
      <c r="U52" s="31">
        <v>95.990279465370605</v>
      </c>
      <c r="V52" s="31">
        <v>95.261239368165249</v>
      </c>
      <c r="W52" s="31">
        <v>95.139732685297702</v>
      </c>
      <c r="X52" s="31">
        <v>84.204131227217488</v>
      </c>
      <c r="Y52" s="31">
        <v>84.204131227217488</v>
      </c>
      <c r="Z52" s="91">
        <v>87.606318347509117</v>
      </c>
      <c r="AA52" s="135">
        <v>0.90400972053462936</v>
      </c>
      <c r="AB52" s="91">
        <v>814</v>
      </c>
      <c r="AC52" s="184">
        <v>94.23</v>
      </c>
      <c r="AD52" s="250">
        <v>0.92749999999999999</v>
      </c>
    </row>
    <row r="53" spans="2:30">
      <c r="B53" s="285"/>
      <c r="C53" s="31" t="s">
        <v>329</v>
      </c>
      <c r="D53" s="31">
        <v>821</v>
      </c>
      <c r="E53" s="31">
        <v>226</v>
      </c>
      <c r="F53" s="31">
        <v>823</v>
      </c>
      <c r="G53" s="31">
        <v>576</v>
      </c>
      <c r="H53" s="31">
        <v>597</v>
      </c>
      <c r="I53" s="31">
        <v>586</v>
      </c>
      <c r="J53" s="31">
        <v>588</v>
      </c>
      <c r="K53" s="31">
        <v>569</v>
      </c>
      <c r="L53" s="91">
        <v>569</v>
      </c>
      <c r="M53" s="91">
        <v>603</v>
      </c>
      <c r="N53" s="91">
        <v>814</v>
      </c>
      <c r="O53" s="91">
        <v>556</v>
      </c>
      <c r="P53" s="249">
        <v>545</v>
      </c>
      <c r="R53" s="31">
        <v>821</v>
      </c>
      <c r="S53" s="31">
        <v>27.527405602923267</v>
      </c>
      <c r="T53" s="31">
        <v>823</v>
      </c>
      <c r="U53" s="31">
        <v>69.98784933171325</v>
      </c>
      <c r="V53" s="31">
        <v>72.53948967193196</v>
      </c>
      <c r="W53" s="31">
        <v>73.754556500607535</v>
      </c>
      <c r="X53" s="31">
        <v>72.53948967193196</v>
      </c>
      <c r="Y53" s="31">
        <v>72.53948967193196</v>
      </c>
      <c r="Z53" s="91">
        <v>69.137302551640346</v>
      </c>
      <c r="AA53" s="135">
        <v>0.73268529769137303</v>
      </c>
      <c r="AB53" s="91">
        <v>814</v>
      </c>
      <c r="AC53" s="184">
        <v>68.3</v>
      </c>
      <c r="AD53" s="250">
        <v>0.66949999999999998</v>
      </c>
    </row>
    <row r="54" spans="2:30">
      <c r="B54" s="285" t="s">
        <v>335</v>
      </c>
      <c r="C54" s="31" t="s">
        <v>327</v>
      </c>
      <c r="D54" s="31">
        <v>346</v>
      </c>
      <c r="E54" s="31">
        <v>78</v>
      </c>
      <c r="F54" s="31">
        <v>346</v>
      </c>
      <c r="G54" s="31">
        <v>133</v>
      </c>
      <c r="H54" s="31">
        <v>133</v>
      </c>
      <c r="I54" s="31">
        <v>96</v>
      </c>
      <c r="J54" s="31">
        <v>137</v>
      </c>
      <c r="K54" s="31">
        <v>137</v>
      </c>
      <c r="L54" s="91">
        <v>135</v>
      </c>
      <c r="M54" s="91">
        <v>168</v>
      </c>
      <c r="N54" s="91">
        <v>348</v>
      </c>
      <c r="O54" s="91">
        <v>140</v>
      </c>
      <c r="P54" s="249">
        <v>111</v>
      </c>
      <c r="R54" s="31">
        <v>346</v>
      </c>
      <c r="S54" s="31">
        <v>22.543352601156069</v>
      </c>
      <c r="T54" s="31">
        <v>346</v>
      </c>
      <c r="U54" s="31">
        <v>38.439306358381501</v>
      </c>
      <c r="V54" s="31">
        <v>38.439306358381501</v>
      </c>
      <c r="W54" s="31">
        <v>38.439306358381501</v>
      </c>
      <c r="X54" s="31">
        <v>39.595375722543352</v>
      </c>
      <c r="Y54" s="31">
        <v>39.595375722543352</v>
      </c>
      <c r="Z54" s="91">
        <v>39.017341040462426</v>
      </c>
      <c r="AA54" s="135">
        <v>0.48554913294797686</v>
      </c>
      <c r="AB54" s="91">
        <v>348</v>
      </c>
      <c r="AC54" s="184">
        <v>40.229999999999997</v>
      </c>
      <c r="AD54" s="250">
        <v>0.31900000000000001</v>
      </c>
    </row>
    <row r="55" spans="2:30">
      <c r="B55" s="285"/>
      <c r="C55" s="31" t="s">
        <v>328</v>
      </c>
      <c r="D55" s="31">
        <v>346</v>
      </c>
      <c r="E55" s="31">
        <v>177</v>
      </c>
      <c r="F55" s="31">
        <v>346</v>
      </c>
      <c r="G55" s="31">
        <v>177</v>
      </c>
      <c r="H55" s="31">
        <v>177</v>
      </c>
      <c r="I55" s="31">
        <v>171</v>
      </c>
      <c r="J55" s="31">
        <v>193</v>
      </c>
      <c r="K55" s="31">
        <v>188</v>
      </c>
      <c r="L55" s="91">
        <v>189</v>
      </c>
      <c r="M55" s="91">
        <v>262</v>
      </c>
      <c r="N55" s="91">
        <v>348</v>
      </c>
      <c r="O55" s="91">
        <v>190</v>
      </c>
      <c r="P55" s="249">
        <v>238</v>
      </c>
      <c r="R55" s="31">
        <v>346</v>
      </c>
      <c r="S55" s="31">
        <v>51.156069364161851</v>
      </c>
      <c r="T55" s="31">
        <v>346</v>
      </c>
      <c r="U55" s="31">
        <v>51.156069364161851</v>
      </c>
      <c r="V55" s="31">
        <v>51.156069364161851</v>
      </c>
      <c r="W55" s="31">
        <v>51.156069364161851</v>
      </c>
      <c r="X55" s="31">
        <v>55.780346820809243</v>
      </c>
      <c r="Y55" s="31">
        <v>55.780346820809243</v>
      </c>
      <c r="Z55" s="91">
        <v>54.624277456647398</v>
      </c>
      <c r="AA55" s="135">
        <v>0.75722543352601157</v>
      </c>
      <c r="AB55" s="91">
        <v>348</v>
      </c>
      <c r="AC55" s="184">
        <v>54.6</v>
      </c>
      <c r="AD55" s="250">
        <v>0.68389999999999995</v>
      </c>
    </row>
    <row r="56" spans="2:30">
      <c r="B56" s="285"/>
      <c r="C56" s="31" t="s">
        <v>329</v>
      </c>
      <c r="D56" s="31">
        <v>346</v>
      </c>
      <c r="E56" s="31">
        <v>76</v>
      </c>
      <c r="F56" s="31">
        <v>346</v>
      </c>
      <c r="G56" s="31">
        <v>109</v>
      </c>
      <c r="H56" s="31">
        <v>109</v>
      </c>
      <c r="I56" s="31">
        <v>72</v>
      </c>
      <c r="J56" s="31">
        <v>136</v>
      </c>
      <c r="K56" s="31">
        <v>137</v>
      </c>
      <c r="L56" s="91">
        <v>134</v>
      </c>
      <c r="M56" s="91">
        <v>141</v>
      </c>
      <c r="N56" s="91">
        <v>348</v>
      </c>
      <c r="O56" s="91">
        <v>95</v>
      </c>
      <c r="P56" s="249">
        <v>111</v>
      </c>
      <c r="R56" s="31">
        <v>346</v>
      </c>
      <c r="S56" s="31">
        <v>21.965317919075144</v>
      </c>
      <c r="T56" s="31">
        <v>346</v>
      </c>
      <c r="U56" s="31">
        <v>31.502890173410403</v>
      </c>
      <c r="V56" s="31">
        <v>31.502890173410403</v>
      </c>
      <c r="W56" s="31">
        <v>31.502890173410403</v>
      </c>
      <c r="X56" s="31">
        <v>37.283236994219656</v>
      </c>
      <c r="Y56" s="31">
        <v>37.283236994219656</v>
      </c>
      <c r="Z56" s="91">
        <v>38.728323699421964</v>
      </c>
      <c r="AA56" s="135">
        <v>0.40751445086705201</v>
      </c>
      <c r="AB56" s="91">
        <v>348</v>
      </c>
      <c r="AC56" s="184">
        <v>27.3</v>
      </c>
      <c r="AD56" s="250">
        <v>0.31900000000000001</v>
      </c>
    </row>
    <row r="57" spans="2:30">
      <c r="B57" s="285" t="s">
        <v>281</v>
      </c>
      <c r="C57" s="31" t="s">
        <v>327</v>
      </c>
      <c r="D57" s="31">
        <v>172</v>
      </c>
      <c r="E57" s="31">
        <v>73</v>
      </c>
      <c r="F57" s="31">
        <v>171</v>
      </c>
      <c r="G57" s="31">
        <v>69</v>
      </c>
      <c r="H57" s="31">
        <v>69</v>
      </c>
      <c r="I57" s="31">
        <v>69</v>
      </c>
      <c r="J57" s="31">
        <v>69</v>
      </c>
      <c r="K57" s="31">
        <v>69</v>
      </c>
      <c r="L57" s="91">
        <v>69</v>
      </c>
      <c r="M57" s="91">
        <v>76</v>
      </c>
      <c r="N57" s="91">
        <v>149</v>
      </c>
      <c r="O57" s="91">
        <v>66</v>
      </c>
      <c r="P57" s="249">
        <v>75</v>
      </c>
      <c r="R57" s="31">
        <v>172</v>
      </c>
      <c r="S57" s="31">
        <v>42.441860465116278</v>
      </c>
      <c r="T57" s="31">
        <v>171</v>
      </c>
      <c r="U57" s="31">
        <v>40.350877192982452</v>
      </c>
      <c r="V57" s="31">
        <v>40.350877192982452</v>
      </c>
      <c r="W57" s="31">
        <v>40.350877192982452</v>
      </c>
      <c r="X57" s="31">
        <v>40.350877192982452</v>
      </c>
      <c r="Y57" s="31">
        <v>40.350877192982452</v>
      </c>
      <c r="Z57" s="91">
        <v>40.350877192982452</v>
      </c>
      <c r="AA57" s="135">
        <v>0.44444444444444442</v>
      </c>
      <c r="AB57" s="91">
        <v>149</v>
      </c>
      <c r="AC57" s="184">
        <v>44.3</v>
      </c>
      <c r="AD57" s="250">
        <v>0.50339999999999996</v>
      </c>
    </row>
    <row r="58" spans="2:30">
      <c r="B58" s="285"/>
      <c r="C58" s="31" t="s">
        <v>328</v>
      </c>
      <c r="D58" s="31">
        <v>172</v>
      </c>
      <c r="E58" s="31">
        <v>0</v>
      </c>
      <c r="F58" s="31">
        <v>171</v>
      </c>
      <c r="G58" s="31">
        <v>69</v>
      </c>
      <c r="H58" s="31">
        <v>69</v>
      </c>
      <c r="I58" s="31">
        <v>69</v>
      </c>
      <c r="J58" s="31">
        <v>69</v>
      </c>
      <c r="K58" s="31">
        <v>69</v>
      </c>
      <c r="L58" s="91">
        <v>69</v>
      </c>
      <c r="M58" s="91">
        <v>82</v>
      </c>
      <c r="N58" s="91">
        <v>149</v>
      </c>
      <c r="O58" s="91">
        <v>78</v>
      </c>
      <c r="P58" s="249">
        <v>95</v>
      </c>
      <c r="R58" s="31">
        <v>172</v>
      </c>
      <c r="S58" s="31">
        <v>0</v>
      </c>
      <c r="T58" s="31">
        <v>171</v>
      </c>
      <c r="U58" s="31">
        <v>40.350877192982452</v>
      </c>
      <c r="V58" s="31">
        <v>40.350877192982452</v>
      </c>
      <c r="W58" s="31">
        <v>40.350877192982452</v>
      </c>
      <c r="X58" s="31">
        <v>40.350877192982452</v>
      </c>
      <c r="Y58" s="31">
        <v>40.350877192982452</v>
      </c>
      <c r="Z58" s="91">
        <v>40.350877192982452</v>
      </c>
      <c r="AA58" s="135">
        <v>0.47953216374269003</v>
      </c>
      <c r="AB58" s="91">
        <v>149</v>
      </c>
      <c r="AC58" s="184">
        <v>52.35</v>
      </c>
      <c r="AD58" s="250">
        <v>0.63759999999999994</v>
      </c>
    </row>
    <row r="59" spans="2:30">
      <c r="B59" s="285"/>
      <c r="C59" s="31" t="s">
        <v>329</v>
      </c>
      <c r="D59" s="31">
        <v>172</v>
      </c>
      <c r="E59" s="31">
        <v>73</v>
      </c>
      <c r="F59" s="31">
        <v>171</v>
      </c>
      <c r="G59" s="31">
        <v>69</v>
      </c>
      <c r="H59" s="31">
        <v>69</v>
      </c>
      <c r="I59" s="31">
        <v>69</v>
      </c>
      <c r="J59" s="31">
        <v>69</v>
      </c>
      <c r="K59" s="31">
        <v>69</v>
      </c>
      <c r="L59" s="91">
        <v>69</v>
      </c>
      <c r="M59" s="91">
        <v>76</v>
      </c>
      <c r="N59" s="91">
        <v>149</v>
      </c>
      <c r="O59" s="91">
        <v>67</v>
      </c>
      <c r="P59" s="249">
        <v>73</v>
      </c>
      <c r="R59" s="31">
        <v>172</v>
      </c>
      <c r="S59" s="31">
        <v>42.441860465116278</v>
      </c>
      <c r="T59" s="31">
        <v>171</v>
      </c>
      <c r="U59" s="31">
        <v>40.350877192982452</v>
      </c>
      <c r="V59" s="31">
        <v>40.350877192982452</v>
      </c>
      <c r="W59" s="31">
        <v>40.350877192982452</v>
      </c>
      <c r="X59" s="31">
        <v>40.350877192982452</v>
      </c>
      <c r="Y59" s="31">
        <v>40.350877192982452</v>
      </c>
      <c r="Z59" s="91">
        <v>40.350877192982452</v>
      </c>
      <c r="AA59" s="135">
        <v>0.44444444444444442</v>
      </c>
      <c r="AB59" s="91">
        <v>149</v>
      </c>
      <c r="AC59" s="184">
        <v>44.97</v>
      </c>
      <c r="AD59" s="250">
        <v>0.4899</v>
      </c>
    </row>
    <row r="60" spans="2:30">
      <c r="B60" s="285" t="s">
        <v>282</v>
      </c>
      <c r="C60" s="31" t="s">
        <v>327</v>
      </c>
      <c r="D60" s="31">
        <v>6</v>
      </c>
      <c r="E60" s="31">
        <v>5</v>
      </c>
      <c r="F60" s="31">
        <v>8</v>
      </c>
      <c r="G60" s="31">
        <v>8</v>
      </c>
      <c r="H60" s="31">
        <v>8</v>
      </c>
      <c r="I60" s="31">
        <v>8</v>
      </c>
      <c r="J60" s="31">
        <v>8</v>
      </c>
      <c r="K60" s="31">
        <v>8</v>
      </c>
      <c r="L60" s="91">
        <v>8</v>
      </c>
      <c r="M60" s="91">
        <v>8</v>
      </c>
      <c r="N60" s="91">
        <v>8</v>
      </c>
      <c r="O60" s="91">
        <v>8</v>
      </c>
      <c r="P60" s="249">
        <v>8</v>
      </c>
      <c r="R60" s="31">
        <v>6</v>
      </c>
      <c r="S60" s="31">
        <v>83.333333333333343</v>
      </c>
      <c r="T60" s="31">
        <v>8</v>
      </c>
      <c r="U60" s="31">
        <v>100</v>
      </c>
      <c r="V60" s="31">
        <v>100</v>
      </c>
      <c r="W60" s="31">
        <v>100</v>
      </c>
      <c r="X60" s="31">
        <v>100</v>
      </c>
      <c r="Y60" s="31">
        <v>100</v>
      </c>
      <c r="Z60" s="91">
        <v>100</v>
      </c>
      <c r="AA60" s="135">
        <v>1</v>
      </c>
      <c r="AB60" s="91">
        <v>8</v>
      </c>
      <c r="AC60" s="184">
        <v>100</v>
      </c>
      <c r="AD60" s="250">
        <v>1</v>
      </c>
    </row>
    <row r="61" spans="2:30">
      <c r="B61" s="285"/>
      <c r="C61" s="31" t="s">
        <v>328</v>
      </c>
      <c r="D61" s="31">
        <v>6</v>
      </c>
      <c r="E61" s="31">
        <v>5</v>
      </c>
      <c r="F61" s="31">
        <v>8</v>
      </c>
      <c r="G61" s="31">
        <v>8</v>
      </c>
      <c r="H61" s="31">
        <v>8</v>
      </c>
      <c r="I61" s="31">
        <v>8</v>
      </c>
      <c r="J61" s="31">
        <v>8</v>
      </c>
      <c r="K61" s="31">
        <v>8</v>
      </c>
      <c r="L61" s="91">
        <v>8</v>
      </c>
      <c r="M61" s="91">
        <v>8</v>
      </c>
      <c r="N61" s="91">
        <v>8</v>
      </c>
      <c r="O61" s="91">
        <v>8</v>
      </c>
      <c r="P61" s="249">
        <v>8</v>
      </c>
      <c r="R61" s="31">
        <v>6</v>
      </c>
      <c r="S61" s="31">
        <v>83.333333333333343</v>
      </c>
      <c r="T61" s="31">
        <v>8</v>
      </c>
      <c r="U61" s="31">
        <v>100</v>
      </c>
      <c r="V61" s="31">
        <v>100</v>
      </c>
      <c r="W61" s="31">
        <v>100</v>
      </c>
      <c r="X61" s="31">
        <v>100</v>
      </c>
      <c r="Y61" s="31">
        <v>100</v>
      </c>
      <c r="Z61" s="91">
        <v>100</v>
      </c>
      <c r="AA61" s="135">
        <v>1</v>
      </c>
      <c r="AB61" s="91">
        <v>8</v>
      </c>
      <c r="AC61" s="184">
        <v>100</v>
      </c>
      <c r="AD61" s="250">
        <v>1</v>
      </c>
    </row>
    <row r="62" spans="2:30">
      <c r="B62" s="285"/>
      <c r="C62" s="31" t="s">
        <v>329</v>
      </c>
      <c r="D62" s="31">
        <v>6</v>
      </c>
      <c r="E62" s="31">
        <v>5</v>
      </c>
      <c r="F62" s="31">
        <v>8</v>
      </c>
      <c r="G62" s="31">
        <v>8</v>
      </c>
      <c r="H62" s="31">
        <v>8</v>
      </c>
      <c r="I62" s="31">
        <v>8</v>
      </c>
      <c r="J62" s="31">
        <v>8</v>
      </c>
      <c r="K62" s="31">
        <v>8</v>
      </c>
      <c r="L62" s="91">
        <v>8</v>
      </c>
      <c r="M62" s="91">
        <v>8</v>
      </c>
      <c r="N62" s="91">
        <v>8</v>
      </c>
      <c r="O62" s="91">
        <v>8</v>
      </c>
      <c r="P62" s="249">
        <v>8</v>
      </c>
      <c r="R62" s="31">
        <v>6</v>
      </c>
      <c r="S62" s="31">
        <v>83.333333333333343</v>
      </c>
      <c r="T62" s="31">
        <v>8</v>
      </c>
      <c r="U62" s="31">
        <v>100</v>
      </c>
      <c r="V62" s="31">
        <v>100</v>
      </c>
      <c r="W62" s="31">
        <v>100</v>
      </c>
      <c r="X62" s="31">
        <v>100</v>
      </c>
      <c r="Y62" s="31">
        <v>100</v>
      </c>
      <c r="Z62" s="91">
        <v>100</v>
      </c>
      <c r="AA62" s="135">
        <v>1</v>
      </c>
      <c r="AB62" s="91">
        <v>8</v>
      </c>
      <c r="AC62" s="184">
        <v>100</v>
      </c>
      <c r="AD62" s="250">
        <v>1</v>
      </c>
    </row>
    <row r="63" spans="2:30">
      <c r="B63" s="285" t="s">
        <v>283</v>
      </c>
      <c r="C63" s="31" t="s">
        <v>327</v>
      </c>
      <c r="D63" s="31">
        <v>6</v>
      </c>
      <c r="E63" s="31">
        <v>5</v>
      </c>
      <c r="F63" s="31">
        <v>6</v>
      </c>
      <c r="G63" s="31">
        <v>6</v>
      </c>
      <c r="H63" s="31">
        <v>6</v>
      </c>
      <c r="I63" s="31">
        <v>6</v>
      </c>
      <c r="J63" s="31">
        <v>6</v>
      </c>
      <c r="K63" s="31">
        <v>6</v>
      </c>
      <c r="L63" s="91">
        <v>6</v>
      </c>
      <c r="M63" s="91">
        <v>6</v>
      </c>
      <c r="N63" s="91">
        <v>6</v>
      </c>
      <c r="O63" s="91">
        <v>6</v>
      </c>
      <c r="P63" s="249">
        <v>3</v>
      </c>
      <c r="R63" s="31">
        <v>6</v>
      </c>
      <c r="S63" s="31">
        <v>83.333333333333343</v>
      </c>
      <c r="T63" s="31">
        <v>6</v>
      </c>
      <c r="U63" s="31">
        <v>100</v>
      </c>
      <c r="V63" s="31">
        <v>100</v>
      </c>
      <c r="W63" s="31">
        <v>100</v>
      </c>
      <c r="X63" s="31">
        <v>100</v>
      </c>
      <c r="Y63" s="31">
        <v>100</v>
      </c>
      <c r="Z63" s="91">
        <v>100</v>
      </c>
      <c r="AA63" s="135">
        <v>1</v>
      </c>
      <c r="AB63" s="91">
        <v>6</v>
      </c>
      <c r="AC63" s="184">
        <v>100</v>
      </c>
      <c r="AD63" s="250">
        <v>0.5</v>
      </c>
    </row>
    <row r="64" spans="2:30">
      <c r="B64" s="285"/>
      <c r="C64" s="31" t="s">
        <v>328</v>
      </c>
      <c r="D64" s="31">
        <v>6</v>
      </c>
      <c r="E64" s="31">
        <v>5</v>
      </c>
      <c r="F64" s="31">
        <v>6</v>
      </c>
      <c r="G64" s="31">
        <v>6</v>
      </c>
      <c r="H64" s="31">
        <v>6</v>
      </c>
      <c r="I64" s="31">
        <v>6</v>
      </c>
      <c r="J64" s="31">
        <v>6</v>
      </c>
      <c r="K64" s="31">
        <v>6</v>
      </c>
      <c r="L64" s="91">
        <v>6</v>
      </c>
      <c r="M64" s="91">
        <v>6</v>
      </c>
      <c r="N64" s="91">
        <v>6</v>
      </c>
      <c r="O64" s="91">
        <v>6</v>
      </c>
      <c r="P64" s="249">
        <v>0</v>
      </c>
      <c r="R64" s="31">
        <v>6</v>
      </c>
      <c r="S64" s="31">
        <v>83.333333333333343</v>
      </c>
      <c r="T64" s="31">
        <v>6</v>
      </c>
      <c r="U64" s="31">
        <v>100</v>
      </c>
      <c r="V64" s="31">
        <v>100</v>
      </c>
      <c r="W64" s="31">
        <v>100</v>
      </c>
      <c r="X64" s="31">
        <v>100</v>
      </c>
      <c r="Y64" s="31">
        <v>100</v>
      </c>
      <c r="Z64" s="91">
        <v>100</v>
      </c>
      <c r="AA64" s="135">
        <v>1</v>
      </c>
      <c r="AB64" s="91">
        <v>6</v>
      </c>
      <c r="AC64" s="184">
        <v>100</v>
      </c>
      <c r="AD64" s="250">
        <v>0</v>
      </c>
    </row>
    <row r="65" spans="2:30">
      <c r="B65" s="285"/>
      <c r="C65" s="31" t="s">
        <v>329</v>
      </c>
      <c r="D65" s="31">
        <v>6</v>
      </c>
      <c r="E65" s="31">
        <v>5</v>
      </c>
      <c r="F65" s="31">
        <v>6</v>
      </c>
      <c r="G65" s="31">
        <v>6</v>
      </c>
      <c r="H65" s="31">
        <v>6</v>
      </c>
      <c r="I65" s="31">
        <v>6</v>
      </c>
      <c r="J65" s="31">
        <v>6</v>
      </c>
      <c r="K65" s="31">
        <v>6</v>
      </c>
      <c r="L65" s="91">
        <v>6</v>
      </c>
      <c r="M65" s="91">
        <v>6</v>
      </c>
      <c r="N65" s="91">
        <v>6</v>
      </c>
      <c r="O65" s="91">
        <v>6</v>
      </c>
      <c r="P65" s="249">
        <v>0</v>
      </c>
      <c r="R65" s="31">
        <v>6</v>
      </c>
      <c r="S65" s="31">
        <v>83.333333333333343</v>
      </c>
      <c r="T65" s="31">
        <v>6</v>
      </c>
      <c r="U65" s="31">
        <v>100</v>
      </c>
      <c r="V65" s="31">
        <v>100</v>
      </c>
      <c r="W65" s="31">
        <v>100</v>
      </c>
      <c r="X65" s="31">
        <v>100</v>
      </c>
      <c r="Y65" s="31">
        <v>100</v>
      </c>
      <c r="Z65" s="91">
        <v>100</v>
      </c>
      <c r="AA65" s="135">
        <v>1</v>
      </c>
      <c r="AB65" s="91">
        <v>6</v>
      </c>
      <c r="AC65" s="184">
        <v>100</v>
      </c>
      <c r="AD65" s="250">
        <v>0</v>
      </c>
    </row>
    <row r="66" spans="2:30">
      <c r="B66" s="285" t="s">
        <v>284</v>
      </c>
      <c r="C66" s="31" t="s">
        <v>327</v>
      </c>
      <c r="D66" s="31">
        <v>6</v>
      </c>
      <c r="E66" s="31">
        <v>5</v>
      </c>
      <c r="F66" s="31">
        <v>6</v>
      </c>
      <c r="G66" s="31">
        <v>6</v>
      </c>
      <c r="H66" s="31">
        <v>6</v>
      </c>
      <c r="I66" s="31">
        <v>6</v>
      </c>
      <c r="J66" s="31">
        <v>6</v>
      </c>
      <c r="K66" s="31">
        <v>6</v>
      </c>
      <c r="L66" s="91">
        <v>6</v>
      </c>
      <c r="M66" s="91">
        <v>6</v>
      </c>
      <c r="N66" s="91">
        <v>6</v>
      </c>
      <c r="O66" s="91">
        <v>6</v>
      </c>
      <c r="P66" s="249">
        <v>6</v>
      </c>
      <c r="R66" s="31">
        <v>6</v>
      </c>
      <c r="S66" s="31">
        <v>83.333333333333343</v>
      </c>
      <c r="T66" s="31">
        <v>6</v>
      </c>
      <c r="U66" s="31">
        <v>100</v>
      </c>
      <c r="V66" s="31">
        <v>100</v>
      </c>
      <c r="W66" s="31">
        <v>100</v>
      </c>
      <c r="X66" s="31">
        <v>100</v>
      </c>
      <c r="Y66" s="31">
        <v>100</v>
      </c>
      <c r="Z66" s="91">
        <v>100</v>
      </c>
      <c r="AA66" s="135">
        <v>1</v>
      </c>
      <c r="AB66" s="91">
        <v>6</v>
      </c>
      <c r="AC66" s="184">
        <v>100</v>
      </c>
      <c r="AD66" s="250">
        <v>1</v>
      </c>
    </row>
    <row r="67" spans="2:30">
      <c r="B67" s="285"/>
      <c r="C67" s="31" t="s">
        <v>328</v>
      </c>
      <c r="D67" s="31">
        <v>6</v>
      </c>
      <c r="E67" s="31">
        <v>5</v>
      </c>
      <c r="F67" s="31">
        <v>6</v>
      </c>
      <c r="G67" s="31">
        <v>6</v>
      </c>
      <c r="H67" s="31">
        <v>6</v>
      </c>
      <c r="I67" s="31">
        <v>6</v>
      </c>
      <c r="J67" s="31">
        <v>6</v>
      </c>
      <c r="K67" s="31">
        <v>6</v>
      </c>
      <c r="L67" s="91">
        <v>6</v>
      </c>
      <c r="M67" s="91">
        <v>6</v>
      </c>
      <c r="N67" s="91">
        <v>6</v>
      </c>
      <c r="O67" s="91">
        <v>6</v>
      </c>
      <c r="P67" s="249">
        <v>6</v>
      </c>
      <c r="R67" s="31">
        <v>6</v>
      </c>
      <c r="S67" s="31">
        <v>83.333333333333343</v>
      </c>
      <c r="T67" s="31">
        <v>6</v>
      </c>
      <c r="U67" s="31">
        <v>100</v>
      </c>
      <c r="V67" s="31">
        <v>100</v>
      </c>
      <c r="W67" s="31">
        <v>100</v>
      </c>
      <c r="X67" s="31">
        <v>100</v>
      </c>
      <c r="Y67" s="31">
        <v>100</v>
      </c>
      <c r="Z67" s="91">
        <v>100</v>
      </c>
      <c r="AA67" s="135">
        <v>1</v>
      </c>
      <c r="AB67" s="91">
        <v>6</v>
      </c>
      <c r="AC67" s="184">
        <v>100</v>
      </c>
      <c r="AD67" s="250">
        <v>1</v>
      </c>
    </row>
    <row r="68" spans="2:30">
      <c r="B68" s="285"/>
      <c r="C68" s="31" t="s">
        <v>329</v>
      </c>
      <c r="D68" s="31">
        <v>6</v>
      </c>
      <c r="E68" s="31">
        <v>5</v>
      </c>
      <c r="F68" s="31">
        <v>6</v>
      </c>
      <c r="G68" s="31">
        <v>6</v>
      </c>
      <c r="H68" s="31">
        <v>6</v>
      </c>
      <c r="I68" s="31">
        <v>6</v>
      </c>
      <c r="J68" s="31">
        <v>6</v>
      </c>
      <c r="K68" s="31">
        <v>6</v>
      </c>
      <c r="L68" s="91">
        <v>6</v>
      </c>
      <c r="M68" s="91">
        <v>6</v>
      </c>
      <c r="N68" s="91">
        <v>6</v>
      </c>
      <c r="O68" s="91">
        <v>6</v>
      </c>
      <c r="P68" s="249">
        <v>6</v>
      </c>
      <c r="R68" s="31">
        <v>6</v>
      </c>
      <c r="S68" s="31">
        <v>83.333333333333343</v>
      </c>
      <c r="T68" s="31">
        <v>6</v>
      </c>
      <c r="U68" s="31">
        <v>100</v>
      </c>
      <c r="V68" s="31">
        <v>100</v>
      </c>
      <c r="W68" s="31">
        <v>100</v>
      </c>
      <c r="X68" s="31">
        <v>100</v>
      </c>
      <c r="Y68" s="31">
        <v>100</v>
      </c>
      <c r="Z68" s="91">
        <v>100</v>
      </c>
      <c r="AA68" s="135">
        <v>1</v>
      </c>
      <c r="AB68" s="91">
        <v>6</v>
      </c>
      <c r="AC68" s="184">
        <v>100</v>
      </c>
      <c r="AD68" s="250">
        <v>1</v>
      </c>
    </row>
    <row r="69" spans="2:30">
      <c r="B69" s="285" t="s">
        <v>229</v>
      </c>
      <c r="C69" s="31" t="s">
        <v>327</v>
      </c>
      <c r="D69" s="31">
        <v>8</v>
      </c>
      <c r="E69" s="31">
        <v>8</v>
      </c>
      <c r="F69" s="31">
        <v>8</v>
      </c>
      <c r="G69" s="31">
        <v>8</v>
      </c>
      <c r="H69" s="31">
        <v>8</v>
      </c>
      <c r="I69" s="31">
        <v>8</v>
      </c>
      <c r="J69" s="31">
        <v>8</v>
      </c>
      <c r="K69" s="31">
        <v>8</v>
      </c>
      <c r="L69" s="91">
        <v>8</v>
      </c>
      <c r="M69" s="91">
        <v>8</v>
      </c>
      <c r="N69" s="91">
        <v>8</v>
      </c>
      <c r="O69" s="91">
        <v>8</v>
      </c>
      <c r="P69" s="249">
        <v>8</v>
      </c>
      <c r="R69" s="31">
        <v>8</v>
      </c>
      <c r="S69" s="31">
        <v>100</v>
      </c>
      <c r="T69" s="31">
        <v>8</v>
      </c>
      <c r="U69" s="31">
        <v>100</v>
      </c>
      <c r="V69" s="31">
        <v>100</v>
      </c>
      <c r="W69" s="31">
        <v>100</v>
      </c>
      <c r="X69" s="31">
        <v>100</v>
      </c>
      <c r="Y69" s="31">
        <v>100</v>
      </c>
      <c r="Z69" s="91">
        <v>100</v>
      </c>
      <c r="AA69" s="135">
        <v>1</v>
      </c>
      <c r="AB69" s="91">
        <v>8</v>
      </c>
      <c r="AC69" s="184">
        <v>100</v>
      </c>
      <c r="AD69" s="250">
        <v>1</v>
      </c>
    </row>
    <row r="70" spans="2:30">
      <c r="B70" s="285"/>
      <c r="C70" s="31" t="s">
        <v>328</v>
      </c>
      <c r="D70" s="31">
        <v>8</v>
      </c>
      <c r="E70" s="31">
        <v>8</v>
      </c>
      <c r="F70" s="31">
        <v>8</v>
      </c>
      <c r="G70" s="31">
        <v>8</v>
      </c>
      <c r="H70" s="31">
        <v>8</v>
      </c>
      <c r="I70" s="31">
        <v>8</v>
      </c>
      <c r="J70" s="31">
        <v>8</v>
      </c>
      <c r="K70" s="31">
        <v>8</v>
      </c>
      <c r="L70" s="91">
        <v>8</v>
      </c>
      <c r="M70" s="91">
        <v>8</v>
      </c>
      <c r="N70" s="91">
        <v>8</v>
      </c>
      <c r="O70" s="91">
        <v>8</v>
      </c>
      <c r="P70" s="249">
        <v>8</v>
      </c>
      <c r="R70" s="31">
        <v>8</v>
      </c>
      <c r="S70" s="31">
        <v>100</v>
      </c>
      <c r="T70" s="31">
        <v>8</v>
      </c>
      <c r="U70" s="31">
        <v>100</v>
      </c>
      <c r="V70" s="31">
        <v>100</v>
      </c>
      <c r="W70" s="31">
        <v>100</v>
      </c>
      <c r="X70" s="31">
        <v>100</v>
      </c>
      <c r="Y70" s="31">
        <v>100</v>
      </c>
      <c r="Z70" s="91">
        <v>100</v>
      </c>
      <c r="AA70" s="135">
        <v>1</v>
      </c>
      <c r="AB70" s="91">
        <v>8</v>
      </c>
      <c r="AC70" s="184">
        <v>100</v>
      </c>
      <c r="AD70" s="250">
        <v>1</v>
      </c>
    </row>
    <row r="71" spans="2:30">
      <c r="B71" s="285"/>
      <c r="C71" s="31" t="s">
        <v>329</v>
      </c>
      <c r="D71" s="31">
        <v>8</v>
      </c>
      <c r="E71" s="31">
        <v>8</v>
      </c>
      <c r="F71" s="31">
        <v>8</v>
      </c>
      <c r="G71" s="31">
        <v>8</v>
      </c>
      <c r="H71" s="31">
        <v>8</v>
      </c>
      <c r="I71" s="31">
        <v>8</v>
      </c>
      <c r="J71" s="31">
        <v>8</v>
      </c>
      <c r="K71" s="31">
        <v>8</v>
      </c>
      <c r="L71" s="91">
        <v>8</v>
      </c>
      <c r="M71" s="91">
        <v>8</v>
      </c>
      <c r="N71" s="91">
        <v>8</v>
      </c>
      <c r="O71" s="91">
        <v>8</v>
      </c>
      <c r="P71" s="249">
        <v>8</v>
      </c>
      <c r="R71" s="31">
        <v>8</v>
      </c>
      <c r="S71" s="31">
        <v>100</v>
      </c>
      <c r="T71" s="31">
        <v>8</v>
      </c>
      <c r="U71" s="31">
        <v>100</v>
      </c>
      <c r="V71" s="31">
        <v>100</v>
      </c>
      <c r="W71" s="31">
        <v>100</v>
      </c>
      <c r="X71" s="31">
        <v>100</v>
      </c>
      <c r="Y71" s="31">
        <v>100</v>
      </c>
      <c r="Z71" s="91">
        <v>100</v>
      </c>
      <c r="AA71" s="135">
        <v>1</v>
      </c>
      <c r="AB71" s="91">
        <v>8</v>
      </c>
      <c r="AC71" s="184">
        <v>100</v>
      </c>
      <c r="AD71" s="250">
        <v>1</v>
      </c>
    </row>
    <row r="72" spans="2:30">
      <c r="B72" s="285" t="s">
        <v>285</v>
      </c>
      <c r="C72" s="31" t="s">
        <v>327</v>
      </c>
      <c r="D72" s="31">
        <v>5</v>
      </c>
      <c r="E72" s="31">
        <v>5</v>
      </c>
      <c r="F72" s="31">
        <v>5</v>
      </c>
      <c r="G72" s="31">
        <v>5</v>
      </c>
      <c r="H72" s="31">
        <v>5</v>
      </c>
      <c r="I72" s="31">
        <v>5</v>
      </c>
      <c r="J72" s="31">
        <v>5</v>
      </c>
      <c r="K72" s="31">
        <v>5</v>
      </c>
      <c r="L72" s="91">
        <v>5</v>
      </c>
      <c r="M72" s="91">
        <v>5</v>
      </c>
      <c r="N72" s="91">
        <v>5</v>
      </c>
      <c r="O72" s="91">
        <v>5</v>
      </c>
      <c r="P72" s="249">
        <v>5</v>
      </c>
      <c r="R72" s="31">
        <v>5</v>
      </c>
      <c r="S72" s="31">
        <v>100</v>
      </c>
      <c r="T72" s="31">
        <v>5</v>
      </c>
      <c r="U72" s="31">
        <v>100</v>
      </c>
      <c r="V72" s="31">
        <v>100</v>
      </c>
      <c r="W72" s="31">
        <v>100</v>
      </c>
      <c r="X72" s="31">
        <v>100</v>
      </c>
      <c r="Y72" s="31">
        <v>100</v>
      </c>
      <c r="Z72" s="91">
        <v>100</v>
      </c>
      <c r="AA72" s="135">
        <v>1</v>
      </c>
      <c r="AB72" s="91">
        <v>5</v>
      </c>
      <c r="AC72" s="184">
        <v>100</v>
      </c>
      <c r="AD72" s="250">
        <v>1</v>
      </c>
    </row>
    <row r="73" spans="2:30">
      <c r="B73" s="285"/>
      <c r="C73" s="31" t="s">
        <v>328</v>
      </c>
      <c r="D73" s="31">
        <v>5</v>
      </c>
      <c r="E73" s="31">
        <v>5</v>
      </c>
      <c r="F73" s="31">
        <v>5</v>
      </c>
      <c r="G73" s="31">
        <v>5</v>
      </c>
      <c r="H73" s="31">
        <v>5</v>
      </c>
      <c r="I73" s="31">
        <v>5</v>
      </c>
      <c r="J73" s="31">
        <v>5</v>
      </c>
      <c r="K73" s="31">
        <v>5</v>
      </c>
      <c r="L73" s="91">
        <v>5</v>
      </c>
      <c r="M73" s="91">
        <v>5</v>
      </c>
      <c r="N73" s="91">
        <v>5</v>
      </c>
      <c r="O73" s="91">
        <v>5</v>
      </c>
      <c r="P73" s="249">
        <v>5</v>
      </c>
      <c r="R73" s="31">
        <v>5</v>
      </c>
      <c r="S73" s="31">
        <v>100</v>
      </c>
      <c r="T73" s="31">
        <v>5</v>
      </c>
      <c r="U73" s="31">
        <v>100</v>
      </c>
      <c r="V73" s="31">
        <v>100</v>
      </c>
      <c r="W73" s="31">
        <v>100</v>
      </c>
      <c r="X73" s="31">
        <v>100</v>
      </c>
      <c r="Y73" s="31">
        <v>100</v>
      </c>
      <c r="Z73" s="91">
        <v>100</v>
      </c>
      <c r="AA73" s="135">
        <v>1</v>
      </c>
      <c r="AB73" s="91">
        <v>5</v>
      </c>
      <c r="AC73" s="184">
        <v>100</v>
      </c>
      <c r="AD73" s="250">
        <v>1</v>
      </c>
    </row>
    <row r="74" spans="2:30">
      <c r="B74" s="285"/>
      <c r="C74" s="31" t="s">
        <v>329</v>
      </c>
      <c r="D74" s="31">
        <v>5</v>
      </c>
      <c r="E74" s="31">
        <v>5</v>
      </c>
      <c r="F74" s="31">
        <v>5</v>
      </c>
      <c r="G74" s="31">
        <v>5</v>
      </c>
      <c r="H74" s="31">
        <v>5</v>
      </c>
      <c r="I74" s="31">
        <v>5</v>
      </c>
      <c r="J74" s="31">
        <v>5</v>
      </c>
      <c r="K74" s="31">
        <v>5</v>
      </c>
      <c r="L74" s="91">
        <v>5</v>
      </c>
      <c r="M74" s="91">
        <v>5</v>
      </c>
      <c r="N74" s="91">
        <v>5</v>
      </c>
      <c r="O74" s="91">
        <v>5</v>
      </c>
      <c r="P74" s="249">
        <v>5</v>
      </c>
      <c r="R74" s="31">
        <v>5</v>
      </c>
      <c r="S74" s="31">
        <v>100</v>
      </c>
      <c r="T74" s="31">
        <v>5</v>
      </c>
      <c r="U74" s="31">
        <v>100</v>
      </c>
      <c r="V74" s="31">
        <v>100</v>
      </c>
      <c r="W74" s="31">
        <v>100</v>
      </c>
      <c r="X74" s="31">
        <v>100</v>
      </c>
      <c r="Y74" s="31">
        <v>100</v>
      </c>
      <c r="Z74" s="91">
        <v>100</v>
      </c>
      <c r="AA74" s="135">
        <v>1</v>
      </c>
      <c r="AB74" s="91">
        <v>5</v>
      </c>
      <c r="AC74" s="184">
        <v>100</v>
      </c>
      <c r="AD74" s="250">
        <v>1</v>
      </c>
    </row>
    <row r="75" spans="2:30">
      <c r="B75" s="285" t="s">
        <v>286</v>
      </c>
      <c r="C75" s="31" t="s">
        <v>327</v>
      </c>
      <c r="D75" s="31">
        <v>4</v>
      </c>
      <c r="E75" s="31">
        <v>4</v>
      </c>
      <c r="F75" s="31">
        <v>4</v>
      </c>
      <c r="G75" s="31">
        <v>4</v>
      </c>
      <c r="H75" s="31">
        <v>4</v>
      </c>
      <c r="I75" s="31">
        <v>4</v>
      </c>
      <c r="J75" s="31">
        <v>4</v>
      </c>
      <c r="K75" s="31">
        <v>4</v>
      </c>
      <c r="L75" s="91">
        <v>4</v>
      </c>
      <c r="M75" s="91">
        <v>4</v>
      </c>
      <c r="N75" s="91">
        <v>4</v>
      </c>
      <c r="O75" s="91">
        <v>4</v>
      </c>
      <c r="P75" s="249">
        <v>4</v>
      </c>
      <c r="R75" s="31">
        <v>4</v>
      </c>
      <c r="S75" s="31">
        <v>100</v>
      </c>
      <c r="T75" s="31">
        <v>4</v>
      </c>
      <c r="U75" s="31">
        <v>100</v>
      </c>
      <c r="V75" s="31">
        <v>100</v>
      </c>
      <c r="W75" s="31">
        <v>100</v>
      </c>
      <c r="X75" s="31">
        <v>100</v>
      </c>
      <c r="Y75" s="31">
        <v>100</v>
      </c>
      <c r="Z75" s="91">
        <v>100</v>
      </c>
      <c r="AA75" s="135">
        <v>1</v>
      </c>
      <c r="AB75" s="91">
        <v>4</v>
      </c>
      <c r="AC75" s="184">
        <v>100</v>
      </c>
      <c r="AD75" s="250">
        <v>1</v>
      </c>
    </row>
    <row r="76" spans="2:30">
      <c r="B76" s="285"/>
      <c r="C76" s="31" t="s">
        <v>328</v>
      </c>
      <c r="D76" s="31">
        <v>4</v>
      </c>
      <c r="E76" s="31">
        <v>4</v>
      </c>
      <c r="F76" s="31">
        <v>4</v>
      </c>
      <c r="G76" s="31">
        <v>4</v>
      </c>
      <c r="H76" s="31">
        <v>4</v>
      </c>
      <c r="I76" s="31">
        <v>4</v>
      </c>
      <c r="J76" s="31">
        <v>4</v>
      </c>
      <c r="K76" s="31">
        <v>4</v>
      </c>
      <c r="L76" s="91">
        <v>4</v>
      </c>
      <c r="M76" s="91">
        <v>4</v>
      </c>
      <c r="N76" s="91">
        <v>4</v>
      </c>
      <c r="O76" s="91">
        <v>4</v>
      </c>
      <c r="P76" s="249">
        <v>4</v>
      </c>
      <c r="R76" s="31">
        <v>4</v>
      </c>
      <c r="S76" s="31">
        <v>100</v>
      </c>
      <c r="T76" s="31">
        <v>4</v>
      </c>
      <c r="U76" s="31">
        <v>100</v>
      </c>
      <c r="V76" s="31">
        <v>100</v>
      </c>
      <c r="W76" s="31">
        <v>100</v>
      </c>
      <c r="X76" s="31">
        <v>100</v>
      </c>
      <c r="Y76" s="31">
        <v>100</v>
      </c>
      <c r="Z76" s="91">
        <v>100</v>
      </c>
      <c r="AA76" s="135">
        <v>1</v>
      </c>
      <c r="AB76" s="91">
        <v>4</v>
      </c>
      <c r="AC76" s="184">
        <v>100</v>
      </c>
      <c r="AD76" s="250">
        <v>1</v>
      </c>
    </row>
    <row r="77" spans="2:30">
      <c r="B77" s="285"/>
      <c r="C77" s="31" t="s">
        <v>329</v>
      </c>
      <c r="D77" s="31">
        <v>4</v>
      </c>
      <c r="E77" s="31">
        <v>4</v>
      </c>
      <c r="F77" s="31">
        <v>4</v>
      </c>
      <c r="G77" s="31">
        <v>4</v>
      </c>
      <c r="H77" s="31">
        <v>4</v>
      </c>
      <c r="I77" s="31">
        <v>4</v>
      </c>
      <c r="J77" s="31">
        <v>4</v>
      </c>
      <c r="K77" s="31">
        <v>4</v>
      </c>
      <c r="L77" s="91">
        <v>4</v>
      </c>
      <c r="M77" s="91">
        <v>4</v>
      </c>
      <c r="N77" s="91">
        <v>4</v>
      </c>
      <c r="O77" s="91">
        <v>4</v>
      </c>
      <c r="P77" s="249">
        <v>4</v>
      </c>
      <c r="R77" s="31">
        <v>4</v>
      </c>
      <c r="S77" s="31">
        <v>100</v>
      </c>
      <c r="T77" s="31">
        <v>4</v>
      </c>
      <c r="U77" s="31">
        <v>100</v>
      </c>
      <c r="V77" s="31">
        <v>100</v>
      </c>
      <c r="W77" s="31">
        <v>100</v>
      </c>
      <c r="X77" s="31">
        <v>100</v>
      </c>
      <c r="Y77" s="31">
        <v>100</v>
      </c>
      <c r="Z77" s="91">
        <v>100</v>
      </c>
      <c r="AA77" s="135">
        <v>1</v>
      </c>
      <c r="AB77" s="91">
        <v>4</v>
      </c>
      <c r="AC77" s="184">
        <v>100</v>
      </c>
      <c r="AD77" s="250">
        <v>1</v>
      </c>
    </row>
    <row r="78" spans="2:30">
      <c r="B78" s="285" t="s">
        <v>287</v>
      </c>
      <c r="C78" s="31" t="s">
        <v>327</v>
      </c>
      <c r="D78" s="31">
        <v>3</v>
      </c>
      <c r="E78" s="31">
        <v>3</v>
      </c>
      <c r="F78" s="31">
        <v>3</v>
      </c>
      <c r="G78" s="31">
        <v>3</v>
      </c>
      <c r="H78" s="31">
        <v>3</v>
      </c>
      <c r="I78" s="31">
        <v>3</v>
      </c>
      <c r="J78" s="31">
        <v>3</v>
      </c>
      <c r="K78" s="31">
        <v>3</v>
      </c>
      <c r="L78" s="91">
        <v>3</v>
      </c>
      <c r="M78" s="91">
        <v>3</v>
      </c>
      <c r="N78" s="91">
        <v>3</v>
      </c>
      <c r="O78" s="91">
        <v>3</v>
      </c>
      <c r="P78" s="249">
        <v>3</v>
      </c>
      <c r="R78" s="31">
        <v>3</v>
      </c>
      <c r="S78" s="31">
        <v>100</v>
      </c>
      <c r="T78" s="31">
        <v>3</v>
      </c>
      <c r="U78" s="31">
        <v>100</v>
      </c>
      <c r="V78" s="31">
        <v>100</v>
      </c>
      <c r="W78" s="31">
        <v>100</v>
      </c>
      <c r="X78" s="31">
        <v>100</v>
      </c>
      <c r="Y78" s="31">
        <v>100</v>
      </c>
      <c r="Z78" s="91">
        <v>100</v>
      </c>
      <c r="AA78" s="135">
        <v>1</v>
      </c>
      <c r="AB78" s="91">
        <v>3</v>
      </c>
      <c r="AC78" s="184">
        <v>100</v>
      </c>
      <c r="AD78" s="250">
        <v>1</v>
      </c>
    </row>
    <row r="79" spans="2:30">
      <c r="B79" s="285"/>
      <c r="C79" s="31" t="s">
        <v>328</v>
      </c>
      <c r="D79" s="31">
        <v>3</v>
      </c>
      <c r="E79" s="31">
        <v>3</v>
      </c>
      <c r="F79" s="31">
        <v>3</v>
      </c>
      <c r="G79" s="31">
        <v>3</v>
      </c>
      <c r="H79" s="31">
        <v>3</v>
      </c>
      <c r="I79" s="31">
        <v>3</v>
      </c>
      <c r="J79" s="31">
        <v>3</v>
      </c>
      <c r="K79" s="31">
        <v>3</v>
      </c>
      <c r="L79" s="91">
        <v>3</v>
      </c>
      <c r="M79" s="91">
        <v>3</v>
      </c>
      <c r="N79" s="91">
        <v>3</v>
      </c>
      <c r="O79" s="91">
        <v>3</v>
      </c>
      <c r="P79" s="249">
        <v>3</v>
      </c>
      <c r="R79" s="31">
        <v>3</v>
      </c>
      <c r="S79" s="31">
        <v>100</v>
      </c>
      <c r="T79" s="31">
        <v>3</v>
      </c>
      <c r="U79" s="31">
        <v>100</v>
      </c>
      <c r="V79" s="31">
        <v>100</v>
      </c>
      <c r="W79" s="31">
        <v>100</v>
      </c>
      <c r="X79" s="31">
        <v>100</v>
      </c>
      <c r="Y79" s="31">
        <v>100</v>
      </c>
      <c r="Z79" s="91">
        <v>100</v>
      </c>
      <c r="AA79" s="135">
        <v>1</v>
      </c>
      <c r="AB79" s="91">
        <v>3</v>
      </c>
      <c r="AC79" s="184">
        <v>100</v>
      </c>
      <c r="AD79" s="250">
        <v>1</v>
      </c>
    </row>
    <row r="80" spans="2:30">
      <c r="B80" s="285"/>
      <c r="C80" s="31" t="s">
        <v>329</v>
      </c>
      <c r="D80" s="31">
        <v>3</v>
      </c>
      <c r="E80" s="31">
        <v>3</v>
      </c>
      <c r="F80" s="31">
        <v>3</v>
      </c>
      <c r="G80" s="31">
        <v>3</v>
      </c>
      <c r="H80" s="31">
        <v>3</v>
      </c>
      <c r="I80" s="31">
        <v>3</v>
      </c>
      <c r="J80" s="31">
        <v>3</v>
      </c>
      <c r="K80" s="31">
        <v>3</v>
      </c>
      <c r="L80" s="91">
        <v>3</v>
      </c>
      <c r="M80" s="91">
        <v>3</v>
      </c>
      <c r="N80" s="91">
        <v>3</v>
      </c>
      <c r="O80" s="91">
        <v>3</v>
      </c>
      <c r="P80" s="249">
        <v>3</v>
      </c>
      <c r="R80" s="31">
        <v>3</v>
      </c>
      <c r="S80" s="31">
        <v>100</v>
      </c>
      <c r="T80" s="31">
        <v>3</v>
      </c>
      <c r="U80" s="31">
        <v>100</v>
      </c>
      <c r="V80" s="31">
        <v>100</v>
      </c>
      <c r="W80" s="31">
        <v>100</v>
      </c>
      <c r="X80" s="31">
        <v>100</v>
      </c>
      <c r="Y80" s="31">
        <v>100</v>
      </c>
      <c r="Z80" s="91">
        <v>100</v>
      </c>
      <c r="AA80" s="135">
        <v>1</v>
      </c>
      <c r="AB80" s="91">
        <v>3</v>
      </c>
      <c r="AC80" s="184">
        <v>100</v>
      </c>
      <c r="AD80" s="250">
        <v>1</v>
      </c>
    </row>
    <row r="81" spans="2:30">
      <c r="B81" s="285" t="s">
        <v>202</v>
      </c>
      <c r="C81" s="31" t="s">
        <v>327</v>
      </c>
      <c r="D81" s="31">
        <v>3</v>
      </c>
      <c r="E81" s="31">
        <v>2</v>
      </c>
      <c r="F81" s="31">
        <v>3</v>
      </c>
      <c r="G81" s="31">
        <v>2</v>
      </c>
      <c r="H81" s="31">
        <v>2</v>
      </c>
      <c r="I81" s="31">
        <v>2</v>
      </c>
      <c r="J81" s="31">
        <v>2</v>
      </c>
      <c r="K81" s="31">
        <v>2</v>
      </c>
      <c r="L81" s="91">
        <v>2</v>
      </c>
      <c r="M81" s="91">
        <v>2</v>
      </c>
      <c r="N81" s="91">
        <v>3</v>
      </c>
      <c r="O81" s="91">
        <v>2</v>
      </c>
      <c r="P81" s="249">
        <v>2</v>
      </c>
      <c r="R81" s="31">
        <v>3</v>
      </c>
      <c r="S81" s="31">
        <v>66.666666666666657</v>
      </c>
      <c r="T81" s="31">
        <v>3</v>
      </c>
      <c r="U81" s="31">
        <v>66.666666666666657</v>
      </c>
      <c r="V81" s="31">
        <v>66.666666666666657</v>
      </c>
      <c r="W81" s="31">
        <v>66.666666666666657</v>
      </c>
      <c r="X81" s="31">
        <v>66.666666666666657</v>
      </c>
      <c r="Y81" s="31">
        <v>66.666666666666657</v>
      </c>
      <c r="Z81" s="91">
        <v>66.666666666666657</v>
      </c>
      <c r="AA81" s="135">
        <v>0.66666666666666663</v>
      </c>
      <c r="AB81" s="91">
        <v>3</v>
      </c>
      <c r="AC81" s="184">
        <v>66.67</v>
      </c>
      <c r="AD81" s="250">
        <v>0.66669999999999996</v>
      </c>
    </row>
    <row r="82" spans="2:30">
      <c r="B82" s="285"/>
      <c r="C82" s="31" t="s">
        <v>328</v>
      </c>
      <c r="D82" s="31">
        <v>3</v>
      </c>
      <c r="E82" s="31">
        <v>0</v>
      </c>
      <c r="F82" s="31">
        <v>3</v>
      </c>
      <c r="G82" s="31">
        <v>2</v>
      </c>
      <c r="H82" s="31">
        <v>2</v>
      </c>
      <c r="I82" s="31">
        <v>2</v>
      </c>
      <c r="J82" s="31">
        <v>2</v>
      </c>
      <c r="K82" s="31">
        <v>2</v>
      </c>
      <c r="L82" s="91">
        <v>2</v>
      </c>
      <c r="M82" s="91">
        <v>2</v>
      </c>
      <c r="N82" s="91">
        <v>3</v>
      </c>
      <c r="O82" s="91">
        <v>2</v>
      </c>
      <c r="P82" s="249">
        <v>2</v>
      </c>
      <c r="R82" s="31">
        <v>3</v>
      </c>
      <c r="S82" s="31">
        <v>0</v>
      </c>
      <c r="T82" s="31">
        <v>3</v>
      </c>
      <c r="U82" s="31">
        <v>66.666666666666657</v>
      </c>
      <c r="V82" s="31">
        <v>66.666666666666657</v>
      </c>
      <c r="W82" s="31">
        <v>66.666666666666657</v>
      </c>
      <c r="X82" s="31">
        <v>66.666666666666657</v>
      </c>
      <c r="Y82" s="31">
        <v>66.666666666666657</v>
      </c>
      <c r="Z82" s="91">
        <v>66.666666666666657</v>
      </c>
      <c r="AA82" s="135">
        <v>0.66666666666666663</v>
      </c>
      <c r="AB82" s="91">
        <v>3</v>
      </c>
      <c r="AC82" s="184">
        <v>66.67</v>
      </c>
      <c r="AD82" s="250">
        <v>0.66669999999999996</v>
      </c>
    </row>
    <row r="83" spans="2:30">
      <c r="B83" s="285"/>
      <c r="C83" s="31" t="s">
        <v>329</v>
      </c>
      <c r="D83" s="31">
        <v>3</v>
      </c>
      <c r="E83" s="31">
        <v>2</v>
      </c>
      <c r="F83" s="31">
        <v>3</v>
      </c>
      <c r="G83" s="31">
        <v>2</v>
      </c>
      <c r="H83" s="31">
        <v>2</v>
      </c>
      <c r="I83" s="31">
        <v>2</v>
      </c>
      <c r="J83" s="31">
        <v>2</v>
      </c>
      <c r="K83" s="31">
        <v>2</v>
      </c>
      <c r="L83" s="91">
        <v>2</v>
      </c>
      <c r="M83" s="91">
        <v>2</v>
      </c>
      <c r="N83" s="91">
        <v>3</v>
      </c>
      <c r="O83" s="91">
        <v>2</v>
      </c>
      <c r="P83" s="249">
        <v>2</v>
      </c>
      <c r="R83" s="31">
        <v>3</v>
      </c>
      <c r="S83" s="31">
        <v>66.666666666666657</v>
      </c>
      <c r="T83" s="31">
        <v>3</v>
      </c>
      <c r="U83" s="31">
        <v>66.666666666666657</v>
      </c>
      <c r="V83" s="31">
        <v>66.666666666666657</v>
      </c>
      <c r="W83" s="31">
        <v>66.666666666666657</v>
      </c>
      <c r="X83" s="31">
        <v>66.666666666666657</v>
      </c>
      <c r="Y83" s="31">
        <v>66.666666666666657</v>
      </c>
      <c r="Z83" s="91">
        <v>66.666666666666657</v>
      </c>
      <c r="AA83" s="135">
        <v>0.66666666666666663</v>
      </c>
      <c r="AB83" s="91">
        <v>3</v>
      </c>
      <c r="AC83" s="184">
        <v>66.67</v>
      </c>
      <c r="AD83" s="250">
        <v>0.66669999999999996</v>
      </c>
    </row>
    <row r="84" spans="2:30">
      <c r="B84" s="285" t="s">
        <v>203</v>
      </c>
      <c r="C84" s="31" t="s">
        <v>327</v>
      </c>
      <c r="D84" s="31">
        <v>4</v>
      </c>
      <c r="E84" s="31">
        <v>2</v>
      </c>
      <c r="F84" s="31">
        <v>4</v>
      </c>
      <c r="G84" s="31">
        <v>3</v>
      </c>
      <c r="H84" s="31">
        <v>3</v>
      </c>
      <c r="I84" s="31">
        <v>3</v>
      </c>
      <c r="J84" s="31">
        <v>3</v>
      </c>
      <c r="K84" s="31">
        <v>3</v>
      </c>
      <c r="L84" s="91">
        <v>3</v>
      </c>
      <c r="M84" s="91">
        <v>3</v>
      </c>
      <c r="N84" s="91">
        <v>4</v>
      </c>
      <c r="O84" s="91">
        <v>3</v>
      </c>
      <c r="P84" s="249">
        <v>3</v>
      </c>
      <c r="R84" s="31">
        <v>4</v>
      </c>
      <c r="S84" s="31">
        <v>50</v>
      </c>
      <c r="T84" s="31">
        <v>4</v>
      </c>
      <c r="U84" s="31">
        <v>75</v>
      </c>
      <c r="V84" s="31">
        <v>75</v>
      </c>
      <c r="W84" s="31">
        <v>75</v>
      </c>
      <c r="X84" s="31">
        <v>75</v>
      </c>
      <c r="Y84" s="31">
        <v>75</v>
      </c>
      <c r="Z84" s="91">
        <v>75</v>
      </c>
      <c r="AA84" s="135">
        <v>0.75</v>
      </c>
      <c r="AB84" s="91">
        <v>4</v>
      </c>
      <c r="AC84" s="184">
        <v>75</v>
      </c>
      <c r="AD84" s="250">
        <v>0.75</v>
      </c>
    </row>
    <row r="85" spans="2:30">
      <c r="B85" s="285"/>
      <c r="C85" s="31" t="s">
        <v>328</v>
      </c>
      <c r="D85" s="31">
        <v>4</v>
      </c>
      <c r="E85" s="31">
        <v>2</v>
      </c>
      <c r="F85" s="31">
        <v>4</v>
      </c>
      <c r="G85" s="31">
        <v>3</v>
      </c>
      <c r="H85" s="31">
        <v>3</v>
      </c>
      <c r="I85" s="31">
        <v>3</v>
      </c>
      <c r="J85" s="31">
        <v>3</v>
      </c>
      <c r="K85" s="31">
        <v>3</v>
      </c>
      <c r="L85" s="91">
        <v>3</v>
      </c>
      <c r="M85" s="91">
        <v>3</v>
      </c>
      <c r="N85" s="91">
        <v>4</v>
      </c>
      <c r="O85" s="91">
        <v>3</v>
      </c>
      <c r="P85" s="249">
        <v>3</v>
      </c>
      <c r="R85" s="31">
        <v>4</v>
      </c>
      <c r="S85" s="31">
        <v>50</v>
      </c>
      <c r="T85" s="31">
        <v>4</v>
      </c>
      <c r="U85" s="31">
        <v>75</v>
      </c>
      <c r="V85" s="31">
        <v>75</v>
      </c>
      <c r="W85" s="31">
        <v>75</v>
      </c>
      <c r="X85" s="31">
        <v>75</v>
      </c>
      <c r="Y85" s="31">
        <v>75</v>
      </c>
      <c r="Z85" s="91">
        <v>75</v>
      </c>
      <c r="AA85" s="135">
        <v>0.75</v>
      </c>
      <c r="AB85" s="91">
        <v>4</v>
      </c>
      <c r="AC85" s="184">
        <v>75</v>
      </c>
      <c r="AD85" s="250">
        <v>0.75</v>
      </c>
    </row>
    <row r="86" spans="2:30">
      <c r="B86" s="285"/>
      <c r="C86" s="31" t="s">
        <v>329</v>
      </c>
      <c r="D86" s="31">
        <v>4</v>
      </c>
      <c r="E86" s="31">
        <v>2</v>
      </c>
      <c r="F86" s="31">
        <v>4</v>
      </c>
      <c r="G86" s="31">
        <v>3</v>
      </c>
      <c r="H86" s="31">
        <v>3</v>
      </c>
      <c r="I86" s="31">
        <v>3</v>
      </c>
      <c r="J86" s="31">
        <v>3</v>
      </c>
      <c r="K86" s="31">
        <v>3</v>
      </c>
      <c r="L86" s="91">
        <v>3</v>
      </c>
      <c r="M86" s="91">
        <v>3</v>
      </c>
      <c r="N86" s="91">
        <v>4</v>
      </c>
      <c r="O86" s="91">
        <v>3</v>
      </c>
      <c r="P86" s="249">
        <v>3</v>
      </c>
      <c r="R86" s="31">
        <v>4</v>
      </c>
      <c r="S86" s="31">
        <v>50</v>
      </c>
      <c r="T86" s="31">
        <v>4</v>
      </c>
      <c r="U86" s="31">
        <v>75</v>
      </c>
      <c r="V86" s="31">
        <v>75</v>
      </c>
      <c r="W86" s="31">
        <v>75</v>
      </c>
      <c r="X86" s="31">
        <v>75</v>
      </c>
      <c r="Y86" s="31">
        <v>75</v>
      </c>
      <c r="Z86" s="91">
        <v>75</v>
      </c>
      <c r="AA86" s="135">
        <v>0.75</v>
      </c>
      <c r="AB86" s="91">
        <v>4</v>
      </c>
      <c r="AC86" s="184">
        <v>75</v>
      </c>
      <c r="AD86" s="250">
        <v>0.75</v>
      </c>
    </row>
    <row r="87" spans="2:30">
      <c r="B87" s="285" t="s">
        <v>112</v>
      </c>
      <c r="C87" s="31" t="s">
        <v>336</v>
      </c>
      <c r="D87" s="31">
        <v>5148</v>
      </c>
      <c r="E87" s="31">
        <v>2131</v>
      </c>
      <c r="F87" s="31">
        <v>5162</v>
      </c>
      <c r="G87" s="31">
        <v>2869</v>
      </c>
      <c r="H87" s="31">
        <v>2900</v>
      </c>
      <c r="I87" s="31">
        <v>3100</v>
      </c>
      <c r="J87" s="31">
        <v>3212</v>
      </c>
      <c r="K87" s="31">
        <v>3126</v>
      </c>
      <c r="L87" s="91">
        <v>3125</v>
      </c>
      <c r="M87" s="91">
        <v>3184</v>
      </c>
      <c r="N87" s="91">
        <v>5470</v>
      </c>
      <c r="O87" s="91">
        <v>3162</v>
      </c>
      <c r="P87" s="249">
        <v>2746</v>
      </c>
      <c r="R87" s="31">
        <v>5148</v>
      </c>
      <c r="S87" s="31">
        <v>41.394716394716397</v>
      </c>
      <c r="T87" s="31">
        <v>5162</v>
      </c>
      <c r="U87" s="31">
        <v>55.579232855482374</v>
      </c>
      <c r="V87" s="31">
        <v>56.17977528089888</v>
      </c>
      <c r="W87" s="31">
        <v>60.05</v>
      </c>
      <c r="X87" s="31">
        <v>62.22</v>
      </c>
      <c r="Y87" s="31">
        <v>60.56</v>
      </c>
      <c r="Z87" s="91">
        <v>60.54</v>
      </c>
      <c r="AA87" s="135">
        <v>0.61681518791166212</v>
      </c>
      <c r="AB87" s="91">
        <v>5470</v>
      </c>
      <c r="AC87" s="184">
        <v>57.81</v>
      </c>
      <c r="AD87" s="250">
        <v>0.502</v>
      </c>
    </row>
    <row r="88" spans="2:30">
      <c r="B88" s="285"/>
      <c r="C88" s="31" t="s">
        <v>337</v>
      </c>
      <c r="D88" s="31">
        <v>5148</v>
      </c>
      <c r="E88" s="31">
        <v>2976</v>
      </c>
      <c r="F88" s="31">
        <v>5162</v>
      </c>
      <c r="G88" s="31">
        <v>4585</v>
      </c>
      <c r="H88" s="31">
        <v>4598</v>
      </c>
      <c r="I88" s="31">
        <v>4552</v>
      </c>
      <c r="J88" s="31">
        <v>4518</v>
      </c>
      <c r="K88" s="31">
        <v>4454</v>
      </c>
      <c r="L88" s="91">
        <v>4408</v>
      </c>
      <c r="M88" s="91">
        <v>4442</v>
      </c>
      <c r="N88" s="91">
        <v>5470</v>
      </c>
      <c r="O88" s="91">
        <v>4915</v>
      </c>
      <c r="P88" s="249">
        <v>4809</v>
      </c>
      <c r="R88" s="31">
        <v>5148</v>
      </c>
      <c r="S88" s="31">
        <v>57.808857808857809</v>
      </c>
      <c r="T88" s="31">
        <v>5162</v>
      </c>
      <c r="U88" s="31">
        <v>88.822161952731506</v>
      </c>
      <c r="V88" s="31">
        <v>89.07400232468035</v>
      </c>
      <c r="W88" s="31">
        <v>88.18</v>
      </c>
      <c r="X88" s="31">
        <v>87.52</v>
      </c>
      <c r="Y88" s="31">
        <v>86.28</v>
      </c>
      <c r="Z88" s="91">
        <v>85.39</v>
      </c>
      <c r="AA88" s="135">
        <v>0.86051917861294069</v>
      </c>
      <c r="AB88" s="91">
        <v>5470</v>
      </c>
      <c r="AC88" s="184">
        <v>89.85</v>
      </c>
      <c r="AD88" s="250">
        <v>0.87919999999999998</v>
      </c>
    </row>
    <row r="89" spans="2:30">
      <c r="B89" s="285"/>
      <c r="C89" s="31" t="s">
        <v>338</v>
      </c>
      <c r="D89" s="31">
        <v>5148</v>
      </c>
      <c r="E89" s="31">
        <v>2221</v>
      </c>
      <c r="F89" s="31">
        <v>5162</v>
      </c>
      <c r="G89" s="31">
        <v>2775</v>
      </c>
      <c r="H89" s="31">
        <v>2795</v>
      </c>
      <c r="I89" s="31">
        <v>2981</v>
      </c>
      <c r="J89" s="31">
        <v>3091</v>
      </c>
      <c r="K89" s="31">
        <v>3029</v>
      </c>
      <c r="L89" s="91">
        <v>3007</v>
      </c>
      <c r="M89" s="91">
        <v>3015</v>
      </c>
      <c r="N89" s="91">
        <v>5470</v>
      </c>
      <c r="O89" s="91">
        <v>3011</v>
      </c>
      <c r="P89" s="249">
        <v>2685</v>
      </c>
      <c r="R89" s="31">
        <v>5148</v>
      </c>
      <c r="S89" s="31">
        <v>43.142968142968144</v>
      </c>
      <c r="T89" s="31">
        <v>5162</v>
      </c>
      <c r="U89" s="31">
        <v>53.76</v>
      </c>
      <c r="V89" s="31">
        <v>54.145679969004256</v>
      </c>
      <c r="W89" s="31">
        <v>57.75</v>
      </c>
      <c r="X89" s="31">
        <v>59.88</v>
      </c>
      <c r="Y89" s="31">
        <v>58.68</v>
      </c>
      <c r="Z89" s="91">
        <v>58.25</v>
      </c>
      <c r="AA89" s="135">
        <v>0.58407593955831072</v>
      </c>
      <c r="AB89" s="91">
        <v>5470</v>
      </c>
      <c r="AC89" s="184">
        <v>55.05</v>
      </c>
      <c r="AD89" s="250">
        <v>0.4909</v>
      </c>
    </row>
    <row r="91" spans="2:30">
      <c r="B91" s="38" t="s">
        <v>339</v>
      </c>
    </row>
    <row r="94" spans="2:30">
      <c r="B94" s="27" t="s">
        <v>340</v>
      </c>
    </row>
    <row r="95" spans="2:30">
      <c r="B95" s="286" t="s">
        <v>341</v>
      </c>
      <c r="C95" s="286" t="s">
        <v>315</v>
      </c>
      <c r="D95" s="286" t="s">
        <v>316</v>
      </c>
      <c r="E95" s="286"/>
      <c r="F95" s="286" t="s">
        <v>317</v>
      </c>
      <c r="G95" s="286"/>
      <c r="H95" s="286"/>
      <c r="I95" s="286"/>
      <c r="J95" s="286"/>
      <c r="K95" s="286"/>
      <c r="L95" s="286"/>
      <c r="M95" s="286"/>
      <c r="N95" s="287" t="s">
        <v>482</v>
      </c>
      <c r="O95" s="287"/>
      <c r="P95" s="287"/>
      <c r="R95" s="286" t="s">
        <v>316</v>
      </c>
      <c r="S95" s="286"/>
      <c r="T95" s="286" t="s">
        <v>317</v>
      </c>
      <c r="U95" s="286"/>
      <c r="V95" s="286"/>
      <c r="W95" s="286"/>
      <c r="X95" s="286"/>
      <c r="Y95" s="286"/>
      <c r="Z95" s="286"/>
      <c r="AA95" s="286"/>
      <c r="AB95" s="287" t="s">
        <v>482</v>
      </c>
      <c r="AC95" s="287"/>
      <c r="AD95" s="287"/>
    </row>
    <row r="96" spans="2:30">
      <c r="B96" s="286"/>
      <c r="C96" s="286"/>
      <c r="D96" s="286" t="s">
        <v>318</v>
      </c>
      <c r="E96" s="286"/>
      <c r="F96" s="286" t="s">
        <v>318</v>
      </c>
      <c r="G96" s="286"/>
      <c r="H96" s="286" t="s">
        <v>319</v>
      </c>
      <c r="I96" s="286"/>
      <c r="J96" s="286"/>
      <c r="K96" s="286"/>
      <c r="L96" s="286"/>
      <c r="M96" s="286"/>
      <c r="N96" s="288" t="s">
        <v>318</v>
      </c>
      <c r="O96" s="288"/>
      <c r="P96" s="236" t="s">
        <v>319</v>
      </c>
      <c r="R96" s="286" t="s">
        <v>318</v>
      </c>
      <c r="S96" s="286"/>
      <c r="T96" s="286" t="s">
        <v>318</v>
      </c>
      <c r="U96" s="286"/>
      <c r="V96" s="286" t="s">
        <v>319</v>
      </c>
      <c r="W96" s="286"/>
      <c r="X96" s="286"/>
      <c r="Y96" s="286"/>
      <c r="Z96" s="286"/>
      <c r="AA96" s="286"/>
      <c r="AB96" s="288" t="s">
        <v>318</v>
      </c>
      <c r="AC96" s="288"/>
      <c r="AD96" s="231" t="s">
        <v>319</v>
      </c>
    </row>
    <row r="97" spans="2:30">
      <c r="B97" s="286"/>
      <c r="C97" s="286"/>
      <c r="D97" s="114" t="s">
        <v>342</v>
      </c>
      <c r="E97" s="114" t="s">
        <v>321</v>
      </c>
      <c r="F97" s="114" t="s">
        <v>342</v>
      </c>
      <c r="G97" s="114" t="s">
        <v>321</v>
      </c>
      <c r="H97" s="114" t="s">
        <v>322</v>
      </c>
      <c r="I97" s="114" t="s">
        <v>323</v>
      </c>
      <c r="J97" s="114" t="s">
        <v>324</v>
      </c>
      <c r="K97" s="114" t="s">
        <v>325</v>
      </c>
      <c r="L97" s="114" t="s">
        <v>326</v>
      </c>
      <c r="M97" s="114" t="s">
        <v>345</v>
      </c>
      <c r="N97" s="183" t="s">
        <v>320</v>
      </c>
      <c r="O97" s="183" t="s">
        <v>321</v>
      </c>
      <c r="P97" s="236" t="s">
        <v>585</v>
      </c>
      <c r="Q97" s="181"/>
      <c r="R97" s="114" t="s">
        <v>342</v>
      </c>
      <c r="S97" s="114" t="s">
        <v>321</v>
      </c>
      <c r="T97" s="114" t="s">
        <v>342</v>
      </c>
      <c r="U97" s="114" t="s">
        <v>321</v>
      </c>
      <c r="V97" s="114" t="s">
        <v>322</v>
      </c>
      <c r="W97" s="114" t="s">
        <v>323</v>
      </c>
      <c r="X97" s="114" t="s">
        <v>324</v>
      </c>
      <c r="Y97" s="114" t="s">
        <v>325</v>
      </c>
      <c r="Z97" s="114" t="s">
        <v>326</v>
      </c>
      <c r="AA97" s="114" t="s">
        <v>345</v>
      </c>
      <c r="AB97" s="183" t="s">
        <v>320</v>
      </c>
      <c r="AC97" s="183" t="s">
        <v>321</v>
      </c>
      <c r="AD97" s="231" t="s">
        <v>585</v>
      </c>
    </row>
    <row r="98" spans="2:30">
      <c r="B98" s="285" t="s">
        <v>265</v>
      </c>
      <c r="C98" s="31" t="s">
        <v>343</v>
      </c>
      <c r="D98" s="31">
        <v>6</v>
      </c>
      <c r="E98" s="31">
        <v>6</v>
      </c>
      <c r="F98" s="31">
        <v>6</v>
      </c>
      <c r="G98" s="31">
        <v>6</v>
      </c>
      <c r="H98" s="31">
        <v>6</v>
      </c>
      <c r="I98" s="31">
        <v>6</v>
      </c>
      <c r="J98" s="31">
        <v>6</v>
      </c>
      <c r="K98" s="31">
        <v>6</v>
      </c>
      <c r="L98" s="31">
        <v>6</v>
      </c>
      <c r="M98" s="31">
        <v>6</v>
      </c>
      <c r="N98" s="184">
        <v>24</v>
      </c>
      <c r="O98" s="184">
        <v>24</v>
      </c>
      <c r="P98" s="233">
        <v>24</v>
      </c>
      <c r="Q98" s="181"/>
      <c r="R98" s="39">
        <v>6</v>
      </c>
      <c r="S98" s="39">
        <v>100</v>
      </c>
      <c r="T98" s="39">
        <v>6</v>
      </c>
      <c r="U98" s="39">
        <v>100</v>
      </c>
      <c r="V98" s="39">
        <v>100</v>
      </c>
      <c r="W98" s="39">
        <v>100</v>
      </c>
      <c r="X98" s="39">
        <v>100</v>
      </c>
      <c r="Y98" s="39">
        <v>100</v>
      </c>
      <c r="Z98" s="134">
        <v>100</v>
      </c>
      <c r="AA98" s="135">
        <v>1</v>
      </c>
      <c r="AB98" s="184">
        <v>24</v>
      </c>
      <c r="AC98" s="184">
        <v>100</v>
      </c>
      <c r="AD98" s="135">
        <v>1</v>
      </c>
    </row>
    <row r="99" spans="2:30">
      <c r="B99" s="285"/>
      <c r="C99" s="31" t="s">
        <v>328</v>
      </c>
      <c r="D99" s="31">
        <v>6</v>
      </c>
      <c r="E99" s="31">
        <v>5</v>
      </c>
      <c r="F99" s="31">
        <v>6</v>
      </c>
      <c r="G99" s="31">
        <v>4</v>
      </c>
      <c r="H99" s="31">
        <v>4</v>
      </c>
      <c r="I99" s="31">
        <v>4</v>
      </c>
      <c r="J99" s="31">
        <v>5</v>
      </c>
      <c r="K99" s="31">
        <v>5</v>
      </c>
      <c r="L99" s="31">
        <v>4</v>
      </c>
      <c r="M99" s="31">
        <v>4</v>
      </c>
      <c r="N99" s="184">
        <v>24</v>
      </c>
      <c r="O99" s="184">
        <v>22</v>
      </c>
      <c r="P99" s="233">
        <v>22</v>
      </c>
      <c r="Q99" s="181"/>
      <c r="R99" s="39">
        <v>6</v>
      </c>
      <c r="S99" s="39">
        <v>83.333333333333343</v>
      </c>
      <c r="T99" s="39">
        <v>6</v>
      </c>
      <c r="U99" s="39">
        <v>66.666666666666657</v>
      </c>
      <c r="V99" s="39">
        <v>66.666666666666657</v>
      </c>
      <c r="W99" s="39">
        <v>66.666666666666657</v>
      </c>
      <c r="X99" s="39">
        <v>83.333333333333343</v>
      </c>
      <c r="Y99" s="39">
        <v>83.333333333333343</v>
      </c>
      <c r="Z99" s="134">
        <v>66.666666666666657</v>
      </c>
      <c r="AA99" s="135">
        <v>0.66666666666666663</v>
      </c>
      <c r="AB99" s="184">
        <v>24</v>
      </c>
      <c r="AC99" s="184">
        <v>91.67</v>
      </c>
      <c r="AD99" s="135">
        <v>0.91669999999999996</v>
      </c>
    </row>
    <row r="100" spans="2:30">
      <c r="B100" s="285"/>
      <c r="C100" s="31" t="s">
        <v>329</v>
      </c>
      <c r="D100" s="31">
        <v>6</v>
      </c>
      <c r="E100" s="31">
        <v>5</v>
      </c>
      <c r="F100" s="31">
        <v>6</v>
      </c>
      <c r="G100" s="31">
        <v>4</v>
      </c>
      <c r="H100" s="31">
        <v>4</v>
      </c>
      <c r="I100" s="31">
        <v>4</v>
      </c>
      <c r="J100" s="31">
        <v>5</v>
      </c>
      <c r="K100" s="31">
        <v>5</v>
      </c>
      <c r="L100" s="31">
        <v>4</v>
      </c>
      <c r="M100" s="31">
        <v>4</v>
      </c>
      <c r="N100" s="184">
        <v>24</v>
      </c>
      <c r="O100" s="184">
        <v>22</v>
      </c>
      <c r="P100" s="233">
        <v>22</v>
      </c>
      <c r="Q100" s="181"/>
      <c r="R100" s="39">
        <v>6</v>
      </c>
      <c r="S100" s="39">
        <v>83.333333333333343</v>
      </c>
      <c r="T100" s="39">
        <v>6</v>
      </c>
      <c r="U100" s="39">
        <v>66.666666666666657</v>
      </c>
      <c r="V100" s="39">
        <v>66.666666666666657</v>
      </c>
      <c r="W100" s="39">
        <v>66.666666666666657</v>
      </c>
      <c r="X100" s="39">
        <v>83.333333333333343</v>
      </c>
      <c r="Y100" s="39">
        <v>83.333333333333343</v>
      </c>
      <c r="Z100" s="134">
        <v>66.666666666666657</v>
      </c>
      <c r="AA100" s="135">
        <v>0.66666666666666663</v>
      </c>
      <c r="AB100" s="184">
        <v>24</v>
      </c>
      <c r="AC100" s="184">
        <v>91.67</v>
      </c>
      <c r="AD100" s="135">
        <v>0.91669999999999996</v>
      </c>
    </row>
    <row r="101" spans="2:30">
      <c r="B101" s="285" t="s">
        <v>266</v>
      </c>
      <c r="C101" s="31" t="s">
        <v>343</v>
      </c>
      <c r="D101" s="31">
        <v>18</v>
      </c>
      <c r="E101" s="31">
        <v>18</v>
      </c>
      <c r="F101" s="31">
        <v>18</v>
      </c>
      <c r="G101" s="31">
        <v>18</v>
      </c>
      <c r="H101" s="31">
        <v>18</v>
      </c>
      <c r="I101" s="31">
        <v>18</v>
      </c>
      <c r="J101" s="31">
        <v>18</v>
      </c>
      <c r="K101" s="31">
        <v>18</v>
      </c>
      <c r="L101" s="31">
        <v>18</v>
      </c>
      <c r="M101" s="31">
        <v>18</v>
      </c>
      <c r="N101" s="184">
        <v>18</v>
      </c>
      <c r="O101" s="184">
        <v>18</v>
      </c>
      <c r="P101" s="233">
        <v>18</v>
      </c>
      <c r="Q101" s="181"/>
      <c r="R101" s="39">
        <v>18</v>
      </c>
      <c r="S101" s="39">
        <v>100</v>
      </c>
      <c r="T101" s="39">
        <v>18</v>
      </c>
      <c r="U101" s="39">
        <v>100</v>
      </c>
      <c r="V101" s="39">
        <v>100</v>
      </c>
      <c r="W101" s="39">
        <v>100</v>
      </c>
      <c r="X101" s="39">
        <v>100</v>
      </c>
      <c r="Y101" s="39">
        <v>100</v>
      </c>
      <c r="Z101" s="134">
        <v>100</v>
      </c>
      <c r="AA101" s="135">
        <v>1</v>
      </c>
      <c r="AB101" s="184">
        <v>18</v>
      </c>
      <c r="AC101" s="184">
        <v>100</v>
      </c>
      <c r="AD101" s="135">
        <v>1</v>
      </c>
    </row>
    <row r="102" spans="2:30">
      <c r="B102" s="285"/>
      <c r="C102" s="31" t="s">
        <v>328</v>
      </c>
      <c r="D102" s="31">
        <v>18</v>
      </c>
      <c r="E102" s="31">
        <v>18</v>
      </c>
      <c r="F102" s="31">
        <v>18</v>
      </c>
      <c r="G102" s="31">
        <v>18</v>
      </c>
      <c r="H102" s="31">
        <v>18</v>
      </c>
      <c r="I102" s="31">
        <v>18</v>
      </c>
      <c r="J102" s="31">
        <v>18</v>
      </c>
      <c r="K102" s="31">
        <v>18</v>
      </c>
      <c r="L102" s="31">
        <v>18</v>
      </c>
      <c r="M102" s="31">
        <v>18</v>
      </c>
      <c r="N102" s="184">
        <v>18</v>
      </c>
      <c r="O102" s="184">
        <v>18</v>
      </c>
      <c r="P102" s="233">
        <v>18</v>
      </c>
      <c r="Q102" s="181"/>
      <c r="R102" s="39">
        <v>18</v>
      </c>
      <c r="S102" s="39">
        <v>100</v>
      </c>
      <c r="T102" s="39">
        <v>18</v>
      </c>
      <c r="U102" s="39">
        <v>100</v>
      </c>
      <c r="V102" s="39">
        <v>100</v>
      </c>
      <c r="W102" s="39">
        <v>100</v>
      </c>
      <c r="X102" s="39">
        <v>100</v>
      </c>
      <c r="Y102" s="39">
        <v>100</v>
      </c>
      <c r="Z102" s="134">
        <v>100</v>
      </c>
      <c r="AA102" s="135">
        <v>1</v>
      </c>
      <c r="AB102" s="184">
        <v>18</v>
      </c>
      <c r="AC102" s="184">
        <v>100</v>
      </c>
      <c r="AD102" s="135">
        <v>1</v>
      </c>
    </row>
    <row r="103" spans="2:30">
      <c r="B103" s="285"/>
      <c r="C103" s="31" t="s">
        <v>329</v>
      </c>
      <c r="D103" s="31">
        <v>18</v>
      </c>
      <c r="E103" s="31">
        <v>18</v>
      </c>
      <c r="F103" s="31">
        <v>18</v>
      </c>
      <c r="G103" s="31">
        <v>18</v>
      </c>
      <c r="H103" s="31">
        <v>18</v>
      </c>
      <c r="I103" s="31">
        <v>18</v>
      </c>
      <c r="J103" s="31">
        <v>18</v>
      </c>
      <c r="K103" s="31">
        <v>18</v>
      </c>
      <c r="L103" s="31">
        <v>18</v>
      </c>
      <c r="M103" s="31">
        <v>18</v>
      </c>
      <c r="N103" s="184">
        <v>18</v>
      </c>
      <c r="O103" s="184">
        <v>18</v>
      </c>
      <c r="P103" s="233">
        <v>18</v>
      </c>
      <c r="Q103" s="181"/>
      <c r="R103" s="39">
        <v>18</v>
      </c>
      <c r="S103" s="39">
        <v>100</v>
      </c>
      <c r="T103" s="39">
        <v>18</v>
      </c>
      <c r="U103" s="39">
        <v>100</v>
      </c>
      <c r="V103" s="39">
        <v>100</v>
      </c>
      <c r="W103" s="39">
        <v>100</v>
      </c>
      <c r="X103" s="39">
        <v>100</v>
      </c>
      <c r="Y103" s="39">
        <v>100</v>
      </c>
      <c r="Z103" s="134">
        <v>100</v>
      </c>
      <c r="AA103" s="135">
        <v>1</v>
      </c>
      <c r="AB103" s="184">
        <v>18</v>
      </c>
      <c r="AC103" s="184">
        <v>100</v>
      </c>
      <c r="AD103" s="135">
        <v>1</v>
      </c>
    </row>
    <row r="104" spans="2:30">
      <c r="B104" s="285" t="s">
        <v>330</v>
      </c>
      <c r="C104" s="31" t="s">
        <v>343</v>
      </c>
      <c r="D104" s="31">
        <v>28</v>
      </c>
      <c r="E104" s="31">
        <v>28</v>
      </c>
      <c r="F104" s="31">
        <v>20</v>
      </c>
      <c r="G104" s="31">
        <v>20</v>
      </c>
      <c r="H104" s="31">
        <v>20</v>
      </c>
      <c r="I104" s="31">
        <v>20</v>
      </c>
      <c r="J104" s="31">
        <v>20</v>
      </c>
      <c r="K104" s="31">
        <v>20</v>
      </c>
      <c r="L104" s="31">
        <v>19</v>
      </c>
      <c r="M104" s="31">
        <v>19</v>
      </c>
      <c r="N104" s="184">
        <v>20</v>
      </c>
      <c r="O104" s="184">
        <v>19</v>
      </c>
      <c r="P104" s="233">
        <v>19</v>
      </c>
      <c r="Q104" s="181"/>
      <c r="R104" s="39">
        <v>28</v>
      </c>
      <c r="S104" s="39">
        <v>100</v>
      </c>
      <c r="T104" s="39">
        <v>20</v>
      </c>
      <c r="U104" s="39">
        <v>100</v>
      </c>
      <c r="V104" s="39">
        <v>100</v>
      </c>
      <c r="W104" s="39">
        <v>100</v>
      </c>
      <c r="X104" s="39">
        <v>100</v>
      </c>
      <c r="Y104" s="39">
        <v>100</v>
      </c>
      <c r="Z104" s="134">
        <v>95</v>
      </c>
      <c r="AA104" s="135">
        <v>0.95</v>
      </c>
      <c r="AB104" s="184">
        <v>20</v>
      </c>
      <c r="AC104" s="184">
        <v>95</v>
      </c>
      <c r="AD104" s="135">
        <v>0.95</v>
      </c>
    </row>
    <row r="105" spans="2:30">
      <c r="B105" s="285"/>
      <c r="C105" s="31" t="s">
        <v>328</v>
      </c>
      <c r="D105" s="31">
        <v>28</v>
      </c>
      <c r="E105" s="31">
        <v>26</v>
      </c>
      <c r="F105" s="31">
        <v>20</v>
      </c>
      <c r="G105" s="31">
        <v>19</v>
      </c>
      <c r="H105" s="31">
        <v>19</v>
      </c>
      <c r="I105" s="31">
        <v>19</v>
      </c>
      <c r="J105" s="31">
        <v>19</v>
      </c>
      <c r="K105" s="31">
        <v>19</v>
      </c>
      <c r="L105" s="31">
        <v>19</v>
      </c>
      <c r="M105" s="31">
        <v>19</v>
      </c>
      <c r="N105" s="184">
        <v>20</v>
      </c>
      <c r="O105" s="184">
        <v>19</v>
      </c>
      <c r="P105" s="233">
        <v>19</v>
      </c>
      <c r="Q105" s="181"/>
      <c r="R105" s="39">
        <v>28</v>
      </c>
      <c r="S105" s="39">
        <v>92.857142857142861</v>
      </c>
      <c r="T105" s="39">
        <v>20</v>
      </c>
      <c r="U105" s="39">
        <v>95</v>
      </c>
      <c r="V105" s="39">
        <v>95</v>
      </c>
      <c r="W105" s="39">
        <v>95</v>
      </c>
      <c r="X105" s="39">
        <v>95</v>
      </c>
      <c r="Y105" s="39">
        <v>95</v>
      </c>
      <c r="Z105" s="134">
        <v>95</v>
      </c>
      <c r="AA105" s="135">
        <v>0.95</v>
      </c>
      <c r="AB105" s="184">
        <v>20</v>
      </c>
      <c r="AC105" s="184">
        <v>95</v>
      </c>
      <c r="AD105" s="135">
        <v>0.95</v>
      </c>
    </row>
    <row r="106" spans="2:30">
      <c r="B106" s="285"/>
      <c r="C106" s="31" t="s">
        <v>329</v>
      </c>
      <c r="D106" s="31">
        <v>28</v>
      </c>
      <c r="E106" s="31">
        <v>26</v>
      </c>
      <c r="F106" s="31">
        <v>20</v>
      </c>
      <c r="G106" s="31">
        <v>19</v>
      </c>
      <c r="H106" s="31">
        <v>19</v>
      </c>
      <c r="I106" s="31">
        <v>19</v>
      </c>
      <c r="J106" s="31">
        <v>19</v>
      </c>
      <c r="K106" s="31">
        <v>19</v>
      </c>
      <c r="L106" s="31">
        <v>18</v>
      </c>
      <c r="M106" s="31">
        <v>18</v>
      </c>
      <c r="N106" s="184">
        <v>20</v>
      </c>
      <c r="O106" s="184">
        <v>18</v>
      </c>
      <c r="P106" s="233">
        <v>18</v>
      </c>
      <c r="Q106" s="181"/>
      <c r="R106" s="39">
        <v>28</v>
      </c>
      <c r="S106" s="39">
        <v>92.857142857142861</v>
      </c>
      <c r="T106" s="39">
        <v>20</v>
      </c>
      <c r="U106" s="39">
        <v>95</v>
      </c>
      <c r="V106" s="39">
        <v>95</v>
      </c>
      <c r="W106" s="39">
        <v>95</v>
      </c>
      <c r="X106" s="39">
        <v>95</v>
      </c>
      <c r="Y106" s="39">
        <v>95</v>
      </c>
      <c r="Z106" s="134">
        <v>90</v>
      </c>
      <c r="AA106" s="135">
        <v>0.9</v>
      </c>
      <c r="AB106" s="184">
        <v>20</v>
      </c>
      <c r="AC106" s="184">
        <v>90</v>
      </c>
      <c r="AD106" s="135">
        <v>0.9</v>
      </c>
    </row>
    <row r="107" spans="2:30">
      <c r="B107" s="285" t="s">
        <v>331</v>
      </c>
      <c r="C107" s="31" t="s">
        <v>343</v>
      </c>
      <c r="D107" s="31">
        <v>20</v>
      </c>
      <c r="E107" s="31">
        <v>20</v>
      </c>
      <c r="F107" s="31">
        <v>20</v>
      </c>
      <c r="G107" s="31">
        <v>20</v>
      </c>
      <c r="H107" s="31">
        <v>20</v>
      </c>
      <c r="I107" s="31">
        <v>20</v>
      </c>
      <c r="J107" s="31">
        <v>20</v>
      </c>
      <c r="K107" s="31">
        <v>20</v>
      </c>
      <c r="L107" s="31">
        <v>20</v>
      </c>
      <c r="M107" s="31">
        <v>20</v>
      </c>
      <c r="N107" s="184">
        <v>20</v>
      </c>
      <c r="O107" s="184">
        <v>20</v>
      </c>
      <c r="P107" s="233">
        <v>20</v>
      </c>
      <c r="Q107" s="181"/>
      <c r="R107" s="39">
        <v>20</v>
      </c>
      <c r="S107" s="39">
        <v>100</v>
      </c>
      <c r="T107" s="39">
        <v>20</v>
      </c>
      <c r="U107" s="39">
        <v>100</v>
      </c>
      <c r="V107" s="39">
        <v>100</v>
      </c>
      <c r="W107" s="39">
        <v>100</v>
      </c>
      <c r="X107" s="39">
        <v>100</v>
      </c>
      <c r="Y107" s="39">
        <v>100</v>
      </c>
      <c r="Z107" s="134">
        <v>100</v>
      </c>
      <c r="AA107" s="135">
        <v>1</v>
      </c>
      <c r="AB107" s="184">
        <v>20</v>
      </c>
      <c r="AC107" s="184">
        <v>100</v>
      </c>
      <c r="AD107" s="135">
        <v>1</v>
      </c>
    </row>
    <row r="108" spans="2:30">
      <c r="B108" s="285"/>
      <c r="C108" s="31" t="s">
        <v>328</v>
      </c>
      <c r="D108" s="31">
        <v>20</v>
      </c>
      <c r="E108" s="31">
        <v>20</v>
      </c>
      <c r="F108" s="31">
        <v>20</v>
      </c>
      <c r="G108" s="31">
        <v>20</v>
      </c>
      <c r="H108" s="31">
        <v>20</v>
      </c>
      <c r="I108" s="31">
        <v>20</v>
      </c>
      <c r="J108" s="31">
        <v>20</v>
      </c>
      <c r="K108" s="31">
        <v>20</v>
      </c>
      <c r="L108" s="31">
        <v>20</v>
      </c>
      <c r="M108" s="31">
        <v>20</v>
      </c>
      <c r="N108" s="184">
        <v>20</v>
      </c>
      <c r="O108" s="184">
        <v>20</v>
      </c>
      <c r="P108" s="233">
        <v>19</v>
      </c>
      <c r="Q108" s="181"/>
      <c r="R108" s="39">
        <v>20</v>
      </c>
      <c r="S108" s="39">
        <v>100</v>
      </c>
      <c r="T108" s="39">
        <v>20</v>
      </c>
      <c r="U108" s="39">
        <v>100</v>
      </c>
      <c r="V108" s="39">
        <v>100</v>
      </c>
      <c r="W108" s="39">
        <v>100</v>
      </c>
      <c r="X108" s="39">
        <v>100</v>
      </c>
      <c r="Y108" s="39">
        <v>100</v>
      </c>
      <c r="Z108" s="134">
        <v>100</v>
      </c>
      <c r="AA108" s="135">
        <v>1</v>
      </c>
      <c r="AB108" s="184">
        <v>20</v>
      </c>
      <c r="AC108" s="184">
        <v>100</v>
      </c>
      <c r="AD108" s="135">
        <v>0.95</v>
      </c>
    </row>
    <row r="109" spans="2:30">
      <c r="B109" s="285"/>
      <c r="C109" s="31" t="s">
        <v>329</v>
      </c>
      <c r="D109" s="31">
        <v>20</v>
      </c>
      <c r="E109" s="31">
        <v>20</v>
      </c>
      <c r="F109" s="31">
        <v>20</v>
      </c>
      <c r="G109" s="31">
        <v>20</v>
      </c>
      <c r="H109" s="31">
        <v>20</v>
      </c>
      <c r="I109" s="31">
        <v>20</v>
      </c>
      <c r="J109" s="31">
        <v>20</v>
      </c>
      <c r="K109" s="31">
        <v>20</v>
      </c>
      <c r="L109" s="31">
        <v>20</v>
      </c>
      <c r="M109" s="31">
        <v>20</v>
      </c>
      <c r="N109" s="184">
        <v>20</v>
      </c>
      <c r="O109" s="184">
        <v>20</v>
      </c>
      <c r="P109" s="233">
        <v>19</v>
      </c>
      <c r="Q109" s="181"/>
      <c r="R109" s="39">
        <v>20</v>
      </c>
      <c r="S109" s="39">
        <v>100</v>
      </c>
      <c r="T109" s="39">
        <v>20</v>
      </c>
      <c r="U109" s="39">
        <v>100</v>
      </c>
      <c r="V109" s="39">
        <v>100</v>
      </c>
      <c r="W109" s="39">
        <v>100</v>
      </c>
      <c r="X109" s="39">
        <v>100</v>
      </c>
      <c r="Y109" s="39">
        <v>100</v>
      </c>
      <c r="Z109" s="134">
        <v>100</v>
      </c>
      <c r="AA109" s="135">
        <v>1</v>
      </c>
      <c r="AB109" s="184">
        <v>20</v>
      </c>
      <c r="AC109" s="184">
        <v>100</v>
      </c>
      <c r="AD109" s="135">
        <v>0.95</v>
      </c>
    </row>
    <row r="110" spans="2:30">
      <c r="B110" s="285" t="s">
        <v>269</v>
      </c>
      <c r="C110" s="31" t="s">
        <v>343</v>
      </c>
      <c r="D110" s="31">
        <v>64</v>
      </c>
      <c r="E110" s="31">
        <v>59</v>
      </c>
      <c r="F110" s="31">
        <v>64</v>
      </c>
      <c r="G110" s="31">
        <v>60</v>
      </c>
      <c r="H110" s="31">
        <v>58</v>
      </c>
      <c r="I110" s="31">
        <v>58</v>
      </c>
      <c r="J110" s="31">
        <v>58</v>
      </c>
      <c r="K110" s="31">
        <v>58</v>
      </c>
      <c r="L110" s="31">
        <v>60</v>
      </c>
      <c r="M110" s="31">
        <v>60</v>
      </c>
      <c r="N110" s="184">
        <v>64</v>
      </c>
      <c r="O110" s="184">
        <v>60</v>
      </c>
      <c r="P110" s="233">
        <v>60</v>
      </c>
      <c r="Q110" s="181"/>
      <c r="R110" s="39">
        <v>64</v>
      </c>
      <c r="S110" s="39">
        <v>92.1875</v>
      </c>
      <c r="T110" s="39">
        <v>64</v>
      </c>
      <c r="U110" s="39">
        <v>93.75</v>
      </c>
      <c r="V110" s="39">
        <v>90.625</v>
      </c>
      <c r="W110" s="39">
        <v>90.625</v>
      </c>
      <c r="X110" s="39">
        <v>90.625</v>
      </c>
      <c r="Y110" s="39">
        <v>90.625</v>
      </c>
      <c r="Z110" s="134">
        <v>93.75</v>
      </c>
      <c r="AA110" s="135">
        <v>0.9375</v>
      </c>
      <c r="AB110" s="184">
        <v>64</v>
      </c>
      <c r="AC110" s="184">
        <v>93.75</v>
      </c>
      <c r="AD110" s="135">
        <v>0.9375</v>
      </c>
    </row>
    <row r="111" spans="2:30">
      <c r="B111" s="285"/>
      <c r="C111" s="31" t="s">
        <v>328</v>
      </c>
      <c r="D111" s="31">
        <v>64</v>
      </c>
      <c r="E111" s="31">
        <v>50</v>
      </c>
      <c r="F111" s="31">
        <v>64</v>
      </c>
      <c r="G111" s="31">
        <v>49</v>
      </c>
      <c r="H111" s="31">
        <v>49</v>
      </c>
      <c r="I111" s="31">
        <v>49</v>
      </c>
      <c r="J111" s="31">
        <v>49</v>
      </c>
      <c r="K111" s="31">
        <v>49</v>
      </c>
      <c r="L111" s="31">
        <v>46</v>
      </c>
      <c r="M111" s="31">
        <v>46</v>
      </c>
      <c r="N111" s="184">
        <v>64</v>
      </c>
      <c r="O111" s="184">
        <v>46</v>
      </c>
      <c r="P111" s="233">
        <v>46</v>
      </c>
      <c r="Q111" s="181"/>
      <c r="R111" s="39">
        <v>64</v>
      </c>
      <c r="S111" s="39">
        <v>78.125</v>
      </c>
      <c r="T111" s="39">
        <v>64</v>
      </c>
      <c r="U111" s="39">
        <v>76.5625</v>
      </c>
      <c r="V111" s="39">
        <v>76.5625</v>
      </c>
      <c r="W111" s="39">
        <v>76.5625</v>
      </c>
      <c r="X111" s="39">
        <v>76.5625</v>
      </c>
      <c r="Y111" s="39">
        <v>76.5625</v>
      </c>
      <c r="Z111" s="134">
        <v>71.875</v>
      </c>
      <c r="AA111" s="135">
        <v>0.71875</v>
      </c>
      <c r="AB111" s="184">
        <v>64</v>
      </c>
      <c r="AC111" s="184">
        <v>71.88</v>
      </c>
      <c r="AD111" s="135">
        <v>0.71879999999999999</v>
      </c>
    </row>
    <row r="112" spans="2:30">
      <c r="B112" s="285"/>
      <c r="C112" s="31" t="s">
        <v>329</v>
      </c>
      <c r="D112" s="31">
        <v>64</v>
      </c>
      <c r="E112" s="31">
        <v>48</v>
      </c>
      <c r="F112" s="31">
        <v>64</v>
      </c>
      <c r="G112" s="31">
        <v>48</v>
      </c>
      <c r="H112" s="31">
        <v>48</v>
      </c>
      <c r="I112" s="31">
        <v>48</v>
      </c>
      <c r="J112" s="31">
        <v>48</v>
      </c>
      <c r="K112" s="31">
        <v>48</v>
      </c>
      <c r="L112" s="31">
        <v>45</v>
      </c>
      <c r="M112" s="31">
        <v>45</v>
      </c>
      <c r="N112" s="184">
        <v>64</v>
      </c>
      <c r="O112" s="184">
        <v>45</v>
      </c>
      <c r="P112" s="233">
        <v>45</v>
      </c>
      <c r="Q112" s="181"/>
      <c r="R112" s="39">
        <v>64</v>
      </c>
      <c r="S112" s="39">
        <v>75</v>
      </c>
      <c r="T112" s="39">
        <v>64</v>
      </c>
      <c r="U112" s="39">
        <v>75</v>
      </c>
      <c r="V112" s="39">
        <v>75</v>
      </c>
      <c r="W112" s="39">
        <v>75</v>
      </c>
      <c r="X112" s="39">
        <v>75</v>
      </c>
      <c r="Y112" s="39">
        <v>75</v>
      </c>
      <c r="Z112" s="134">
        <v>70.3125</v>
      </c>
      <c r="AA112" s="135">
        <v>0.703125</v>
      </c>
      <c r="AB112" s="184">
        <v>64</v>
      </c>
      <c r="AC112" s="184">
        <v>70.31</v>
      </c>
      <c r="AD112" s="135">
        <v>0.70309999999999995</v>
      </c>
    </row>
    <row r="113" spans="2:30">
      <c r="B113" s="285" t="s">
        <v>270</v>
      </c>
      <c r="C113" s="31" t="s">
        <v>343</v>
      </c>
      <c r="D113" s="31">
        <v>24</v>
      </c>
      <c r="E113" s="31">
        <v>24</v>
      </c>
      <c r="F113" s="31">
        <v>24</v>
      </c>
      <c r="G113" s="31">
        <v>24</v>
      </c>
      <c r="H113" s="31">
        <v>24</v>
      </c>
      <c r="I113" s="31">
        <v>24</v>
      </c>
      <c r="J113" s="31">
        <v>24</v>
      </c>
      <c r="K113" s="31">
        <v>24</v>
      </c>
      <c r="L113" s="31">
        <v>24</v>
      </c>
      <c r="M113" s="31">
        <v>24</v>
      </c>
      <c r="N113" s="184">
        <v>26</v>
      </c>
      <c r="O113" s="184">
        <v>26</v>
      </c>
      <c r="P113" s="233">
        <v>26</v>
      </c>
      <c r="Q113" s="181"/>
      <c r="R113" s="39">
        <v>24</v>
      </c>
      <c r="S113" s="39">
        <v>100</v>
      </c>
      <c r="T113" s="39">
        <v>24</v>
      </c>
      <c r="U113" s="39">
        <v>100</v>
      </c>
      <c r="V113" s="39">
        <v>100</v>
      </c>
      <c r="W113" s="39">
        <v>100</v>
      </c>
      <c r="X113" s="39">
        <v>100</v>
      </c>
      <c r="Y113" s="39">
        <v>100</v>
      </c>
      <c r="Z113" s="134">
        <v>100</v>
      </c>
      <c r="AA113" s="135">
        <v>1</v>
      </c>
      <c r="AB113" s="184">
        <v>26</v>
      </c>
      <c r="AC113" s="184">
        <v>100</v>
      </c>
      <c r="AD113" s="135">
        <v>1</v>
      </c>
    </row>
    <row r="114" spans="2:30">
      <c r="B114" s="285"/>
      <c r="C114" s="31" t="s">
        <v>328</v>
      </c>
      <c r="D114" s="31">
        <v>24</v>
      </c>
      <c r="E114" s="31">
        <v>18</v>
      </c>
      <c r="F114" s="31">
        <v>24</v>
      </c>
      <c r="G114" s="31">
        <v>18</v>
      </c>
      <c r="H114" s="31">
        <v>18</v>
      </c>
      <c r="I114" s="31">
        <v>18</v>
      </c>
      <c r="J114" s="31">
        <v>16</v>
      </c>
      <c r="K114" s="31">
        <v>18</v>
      </c>
      <c r="L114" s="31">
        <v>20</v>
      </c>
      <c r="M114" s="31">
        <v>22</v>
      </c>
      <c r="N114" s="184">
        <v>26</v>
      </c>
      <c r="O114" s="184">
        <v>24</v>
      </c>
      <c r="P114" s="233">
        <v>21</v>
      </c>
      <c r="Q114" s="181"/>
      <c r="R114" s="39">
        <v>24</v>
      </c>
      <c r="S114" s="39">
        <v>75</v>
      </c>
      <c r="T114" s="39">
        <v>24</v>
      </c>
      <c r="U114" s="39">
        <v>75</v>
      </c>
      <c r="V114" s="39">
        <v>75</v>
      </c>
      <c r="W114" s="39">
        <v>75</v>
      </c>
      <c r="X114" s="39">
        <v>75</v>
      </c>
      <c r="Y114" s="39">
        <v>66.666666666666657</v>
      </c>
      <c r="Z114" s="134">
        <v>83.333333333333343</v>
      </c>
      <c r="AA114" s="135">
        <v>0.91666666666666663</v>
      </c>
      <c r="AB114" s="184">
        <v>26</v>
      </c>
      <c r="AC114" s="184">
        <v>92.31</v>
      </c>
      <c r="AD114" s="135">
        <v>0.80769999999999997</v>
      </c>
    </row>
    <row r="115" spans="2:30">
      <c r="B115" s="285"/>
      <c r="C115" s="31" t="s">
        <v>329</v>
      </c>
      <c r="D115" s="31">
        <v>24</v>
      </c>
      <c r="E115" s="31">
        <v>18</v>
      </c>
      <c r="F115" s="31">
        <v>24</v>
      </c>
      <c r="G115" s="31">
        <v>18</v>
      </c>
      <c r="H115" s="31">
        <v>18</v>
      </c>
      <c r="I115" s="31">
        <v>18</v>
      </c>
      <c r="J115" s="31">
        <v>16</v>
      </c>
      <c r="K115" s="31">
        <v>18</v>
      </c>
      <c r="L115" s="31">
        <v>20</v>
      </c>
      <c r="M115" s="31">
        <v>22</v>
      </c>
      <c r="N115" s="184">
        <v>26</v>
      </c>
      <c r="O115" s="184">
        <v>24</v>
      </c>
      <c r="P115" s="233">
        <v>21</v>
      </c>
      <c r="Q115" s="181"/>
      <c r="R115" s="39">
        <v>24</v>
      </c>
      <c r="S115" s="39">
        <v>75</v>
      </c>
      <c r="T115" s="39">
        <v>24</v>
      </c>
      <c r="U115" s="39">
        <v>75</v>
      </c>
      <c r="V115" s="39">
        <v>75</v>
      </c>
      <c r="W115" s="39">
        <v>75</v>
      </c>
      <c r="X115" s="39">
        <v>75</v>
      </c>
      <c r="Y115" s="39">
        <v>66.666666666666657</v>
      </c>
      <c r="Z115" s="134">
        <v>83.333333333333343</v>
      </c>
      <c r="AA115" s="135">
        <v>0.91666666666666663</v>
      </c>
      <c r="AB115" s="184">
        <v>26</v>
      </c>
      <c r="AC115" s="184">
        <v>92.31</v>
      </c>
      <c r="AD115" s="135">
        <v>0.80769999999999997</v>
      </c>
    </row>
    <row r="116" spans="2:30">
      <c r="B116" s="285" t="s">
        <v>271</v>
      </c>
      <c r="C116" s="31" t="s">
        <v>343</v>
      </c>
      <c r="D116" s="31">
        <v>20</v>
      </c>
      <c r="E116" s="31">
        <v>9</v>
      </c>
      <c r="F116" s="31">
        <v>20</v>
      </c>
      <c r="G116" s="31">
        <v>9</v>
      </c>
      <c r="H116" s="31">
        <v>9</v>
      </c>
      <c r="I116" s="31">
        <v>9</v>
      </c>
      <c r="J116" s="31">
        <v>9</v>
      </c>
      <c r="K116" s="31">
        <v>9</v>
      </c>
      <c r="L116" s="31">
        <v>9</v>
      </c>
      <c r="M116" s="31">
        <v>9</v>
      </c>
      <c r="N116" s="184">
        <v>20</v>
      </c>
      <c r="O116" s="184">
        <v>9</v>
      </c>
      <c r="P116" s="233">
        <v>9</v>
      </c>
      <c r="Q116" s="181"/>
      <c r="R116" s="39">
        <v>20</v>
      </c>
      <c r="S116" s="39">
        <v>45</v>
      </c>
      <c r="T116" s="39">
        <v>20</v>
      </c>
      <c r="U116" s="39">
        <v>45</v>
      </c>
      <c r="V116" s="39">
        <v>45</v>
      </c>
      <c r="W116" s="39">
        <v>45</v>
      </c>
      <c r="X116" s="39">
        <v>45</v>
      </c>
      <c r="Y116" s="39">
        <v>45</v>
      </c>
      <c r="Z116" s="134">
        <v>45</v>
      </c>
      <c r="AA116" s="135">
        <v>0.45</v>
      </c>
      <c r="AB116" s="184">
        <v>20</v>
      </c>
      <c r="AC116" s="184">
        <v>45</v>
      </c>
      <c r="AD116" s="135">
        <v>0.45</v>
      </c>
    </row>
    <row r="117" spans="2:30">
      <c r="B117" s="285"/>
      <c r="C117" s="31" t="s">
        <v>328</v>
      </c>
      <c r="D117" s="31">
        <v>20</v>
      </c>
      <c r="E117" s="31">
        <v>7</v>
      </c>
      <c r="F117" s="31">
        <v>20</v>
      </c>
      <c r="G117" s="31">
        <v>5</v>
      </c>
      <c r="H117" s="31">
        <v>5</v>
      </c>
      <c r="I117" s="31">
        <v>5</v>
      </c>
      <c r="J117" s="31">
        <v>3</v>
      </c>
      <c r="K117" s="31">
        <v>4</v>
      </c>
      <c r="L117" s="31">
        <v>3</v>
      </c>
      <c r="M117" s="31">
        <v>4</v>
      </c>
      <c r="N117" s="184">
        <v>20</v>
      </c>
      <c r="O117" s="184">
        <v>4</v>
      </c>
      <c r="P117" s="233">
        <v>3</v>
      </c>
      <c r="Q117" s="181"/>
      <c r="R117" s="39">
        <v>20</v>
      </c>
      <c r="S117" s="39">
        <v>35</v>
      </c>
      <c r="T117" s="39">
        <v>20</v>
      </c>
      <c r="U117" s="39">
        <v>25</v>
      </c>
      <c r="V117" s="39">
        <v>25</v>
      </c>
      <c r="W117" s="39">
        <v>25</v>
      </c>
      <c r="X117" s="39">
        <v>15</v>
      </c>
      <c r="Y117" s="39">
        <v>20</v>
      </c>
      <c r="Z117" s="134">
        <v>15</v>
      </c>
      <c r="AA117" s="135">
        <v>0.2</v>
      </c>
      <c r="AB117" s="184">
        <v>20</v>
      </c>
      <c r="AC117" s="184">
        <v>20</v>
      </c>
      <c r="AD117" s="135">
        <v>0.15</v>
      </c>
    </row>
    <row r="118" spans="2:30">
      <c r="B118" s="285"/>
      <c r="C118" s="31" t="s">
        <v>329</v>
      </c>
      <c r="D118" s="31">
        <v>20</v>
      </c>
      <c r="E118" s="31">
        <v>5</v>
      </c>
      <c r="F118" s="31">
        <v>20</v>
      </c>
      <c r="G118" s="31">
        <v>4</v>
      </c>
      <c r="H118" s="31">
        <v>4</v>
      </c>
      <c r="I118" s="31">
        <v>4</v>
      </c>
      <c r="J118" s="31">
        <v>2</v>
      </c>
      <c r="K118" s="31">
        <v>3</v>
      </c>
      <c r="L118" s="31">
        <v>3</v>
      </c>
      <c r="M118" s="31">
        <v>3</v>
      </c>
      <c r="N118" s="184">
        <v>20</v>
      </c>
      <c r="O118" s="184">
        <v>3</v>
      </c>
      <c r="P118" s="233">
        <v>2</v>
      </c>
      <c r="Q118" s="181"/>
      <c r="R118" s="39">
        <v>20</v>
      </c>
      <c r="S118" s="39">
        <v>25</v>
      </c>
      <c r="T118" s="39">
        <v>20</v>
      </c>
      <c r="U118" s="39">
        <v>20</v>
      </c>
      <c r="V118" s="39">
        <v>20</v>
      </c>
      <c r="W118" s="39">
        <v>20</v>
      </c>
      <c r="X118" s="39">
        <v>10</v>
      </c>
      <c r="Y118" s="39">
        <v>15</v>
      </c>
      <c r="Z118" s="134">
        <v>15</v>
      </c>
      <c r="AA118" s="135">
        <v>0.15</v>
      </c>
      <c r="AB118" s="184">
        <v>20</v>
      </c>
      <c r="AC118" s="184">
        <v>15</v>
      </c>
      <c r="AD118" s="135">
        <v>0.1</v>
      </c>
    </row>
    <row r="119" spans="2:30">
      <c r="B119" s="285" t="s">
        <v>272</v>
      </c>
      <c r="C119" s="31" t="s">
        <v>343</v>
      </c>
      <c r="D119" s="31">
        <v>60</v>
      </c>
      <c r="E119" s="31">
        <v>42</v>
      </c>
      <c r="F119" s="31">
        <v>86</v>
      </c>
      <c r="G119" s="31">
        <v>64</v>
      </c>
      <c r="H119" s="31">
        <v>64</v>
      </c>
      <c r="I119" s="31">
        <v>42</v>
      </c>
      <c r="J119" s="31">
        <v>55</v>
      </c>
      <c r="K119" s="31">
        <v>55</v>
      </c>
      <c r="L119" s="31">
        <v>55</v>
      </c>
      <c r="M119" s="31">
        <v>54</v>
      </c>
      <c r="N119" s="184">
        <v>86</v>
      </c>
      <c r="O119" s="184">
        <v>54</v>
      </c>
      <c r="P119" s="233">
        <v>54</v>
      </c>
      <c r="Q119" s="181"/>
      <c r="R119" s="39">
        <v>60</v>
      </c>
      <c r="S119" s="39">
        <v>70</v>
      </c>
      <c r="T119" s="39">
        <v>86</v>
      </c>
      <c r="U119" s="39">
        <v>74.418604651162795</v>
      </c>
      <c r="V119" s="39">
        <v>74.418604651162795</v>
      </c>
      <c r="W119" s="39">
        <v>48.837209302325576</v>
      </c>
      <c r="X119" s="39">
        <v>63.953488372093027</v>
      </c>
      <c r="Y119" s="39">
        <v>63.953488372093027</v>
      </c>
      <c r="Z119" s="134">
        <v>63.953488372093027</v>
      </c>
      <c r="AA119" s="135">
        <v>0.62790697674418605</v>
      </c>
      <c r="AB119" s="184">
        <v>86</v>
      </c>
      <c r="AC119" s="184">
        <v>62.79</v>
      </c>
      <c r="AD119" s="135">
        <v>0.62790000000000001</v>
      </c>
    </row>
    <row r="120" spans="2:30">
      <c r="B120" s="285"/>
      <c r="C120" s="31" t="s">
        <v>328</v>
      </c>
      <c r="D120" s="31">
        <v>60</v>
      </c>
      <c r="E120" s="31">
        <v>44</v>
      </c>
      <c r="F120" s="31">
        <v>86</v>
      </c>
      <c r="G120" s="31">
        <v>62</v>
      </c>
      <c r="H120" s="31">
        <v>62</v>
      </c>
      <c r="I120" s="31">
        <v>58</v>
      </c>
      <c r="J120" s="31">
        <v>59</v>
      </c>
      <c r="K120" s="31">
        <v>57</v>
      </c>
      <c r="L120" s="31">
        <v>60</v>
      </c>
      <c r="M120" s="31">
        <v>62</v>
      </c>
      <c r="N120" s="184">
        <v>86</v>
      </c>
      <c r="O120" s="184">
        <v>62</v>
      </c>
      <c r="P120" s="233">
        <v>50</v>
      </c>
      <c r="Q120" s="181"/>
      <c r="R120" s="39">
        <v>60</v>
      </c>
      <c r="S120" s="39">
        <v>73.333333333333329</v>
      </c>
      <c r="T120" s="39">
        <v>86</v>
      </c>
      <c r="U120" s="39">
        <v>72.093023255813947</v>
      </c>
      <c r="V120" s="39">
        <v>72.093023255813947</v>
      </c>
      <c r="W120" s="39">
        <v>67.441860465116278</v>
      </c>
      <c r="X120" s="39">
        <v>68.604651162790702</v>
      </c>
      <c r="Y120" s="39">
        <v>66.279069767441854</v>
      </c>
      <c r="Z120" s="134">
        <v>69.767441860465112</v>
      </c>
      <c r="AA120" s="135">
        <v>0.72093023255813948</v>
      </c>
      <c r="AB120" s="184">
        <v>86</v>
      </c>
      <c r="AC120" s="184">
        <v>72.09</v>
      </c>
      <c r="AD120" s="135">
        <v>0.58140000000000003</v>
      </c>
    </row>
    <row r="121" spans="2:30">
      <c r="B121" s="285"/>
      <c r="C121" s="31" t="s">
        <v>329</v>
      </c>
      <c r="D121" s="31">
        <v>60</v>
      </c>
      <c r="E121" s="31">
        <v>33</v>
      </c>
      <c r="F121" s="31">
        <v>86</v>
      </c>
      <c r="G121" s="31">
        <v>54</v>
      </c>
      <c r="H121" s="31">
        <v>54</v>
      </c>
      <c r="I121" s="31">
        <v>34</v>
      </c>
      <c r="J121" s="31">
        <v>42</v>
      </c>
      <c r="K121" s="31">
        <v>42</v>
      </c>
      <c r="L121" s="31">
        <v>42</v>
      </c>
      <c r="M121" s="31">
        <v>41</v>
      </c>
      <c r="N121" s="184">
        <v>86</v>
      </c>
      <c r="O121" s="184">
        <v>41</v>
      </c>
      <c r="P121" s="233">
        <v>37</v>
      </c>
      <c r="Q121" s="181"/>
      <c r="R121" s="39">
        <v>60</v>
      </c>
      <c r="S121" s="39">
        <v>55.000000000000007</v>
      </c>
      <c r="T121" s="39">
        <v>86</v>
      </c>
      <c r="U121" s="39">
        <v>62.790697674418603</v>
      </c>
      <c r="V121" s="39">
        <v>62.790697674418603</v>
      </c>
      <c r="W121" s="39">
        <v>39.534883720930232</v>
      </c>
      <c r="X121" s="39">
        <v>48.837209302325576</v>
      </c>
      <c r="Y121" s="39">
        <v>48.837209302325576</v>
      </c>
      <c r="Z121" s="134">
        <v>48.837209302325576</v>
      </c>
      <c r="AA121" s="135">
        <v>0.47674418604651164</v>
      </c>
      <c r="AB121" s="184">
        <v>86</v>
      </c>
      <c r="AC121" s="184">
        <v>47.67</v>
      </c>
      <c r="AD121" s="135">
        <v>0.43020000000000003</v>
      </c>
    </row>
    <row r="122" spans="2:30">
      <c r="B122" s="285" t="s">
        <v>332</v>
      </c>
      <c r="C122" s="31" t="s">
        <v>343</v>
      </c>
      <c r="D122" s="31">
        <v>67</v>
      </c>
      <c r="E122" s="31">
        <v>35</v>
      </c>
      <c r="F122" s="31">
        <v>67</v>
      </c>
      <c r="G122" s="31">
        <v>43</v>
      </c>
      <c r="H122" s="31">
        <v>43</v>
      </c>
      <c r="I122" s="31">
        <v>43</v>
      </c>
      <c r="J122" s="31">
        <v>43</v>
      </c>
      <c r="K122" s="31">
        <v>43</v>
      </c>
      <c r="L122" s="31">
        <v>43</v>
      </c>
      <c r="M122" s="31">
        <v>43</v>
      </c>
      <c r="N122" s="184">
        <v>67</v>
      </c>
      <c r="O122" s="184">
        <v>38</v>
      </c>
      <c r="P122" s="233">
        <v>37</v>
      </c>
      <c r="Q122" s="181"/>
      <c r="R122" s="39">
        <v>67</v>
      </c>
      <c r="S122" s="39">
        <v>52.238805970149251</v>
      </c>
      <c r="T122" s="39">
        <v>67</v>
      </c>
      <c r="U122" s="39">
        <v>64.179104477611943</v>
      </c>
      <c r="V122" s="39">
        <v>64.179104477611943</v>
      </c>
      <c r="W122" s="39">
        <v>64.179104477611943</v>
      </c>
      <c r="X122" s="39">
        <v>64.179104477611943</v>
      </c>
      <c r="Y122" s="39">
        <v>64.179104477611943</v>
      </c>
      <c r="Z122" s="134">
        <v>64.179104477611943</v>
      </c>
      <c r="AA122" s="135">
        <v>0.64179104477611937</v>
      </c>
      <c r="AB122" s="184">
        <v>67</v>
      </c>
      <c r="AC122" s="184">
        <v>56.72</v>
      </c>
      <c r="AD122" s="135">
        <v>0.55220000000000002</v>
      </c>
    </row>
    <row r="123" spans="2:30">
      <c r="B123" s="285"/>
      <c r="C123" s="31" t="s">
        <v>328</v>
      </c>
      <c r="D123" s="31">
        <v>67</v>
      </c>
      <c r="E123" s="31">
        <v>32</v>
      </c>
      <c r="F123" s="31">
        <v>67</v>
      </c>
      <c r="G123" s="31">
        <v>28</v>
      </c>
      <c r="H123" s="31">
        <v>28</v>
      </c>
      <c r="I123" s="31">
        <v>28</v>
      </c>
      <c r="J123" s="31">
        <v>28</v>
      </c>
      <c r="K123" s="31">
        <v>41</v>
      </c>
      <c r="L123" s="31">
        <v>41</v>
      </c>
      <c r="M123" s="31">
        <v>41</v>
      </c>
      <c r="N123" s="184">
        <v>67</v>
      </c>
      <c r="O123" s="184">
        <v>42</v>
      </c>
      <c r="P123" s="233">
        <v>40</v>
      </c>
      <c r="Q123" s="181"/>
      <c r="R123" s="39">
        <v>67</v>
      </c>
      <c r="S123" s="39">
        <v>47.761194029850742</v>
      </c>
      <c r="T123" s="39">
        <v>67</v>
      </c>
      <c r="U123" s="39">
        <v>41.791044776119399</v>
      </c>
      <c r="V123" s="39">
        <v>41.791044776119399</v>
      </c>
      <c r="W123" s="39">
        <v>41.791044776119399</v>
      </c>
      <c r="X123" s="39">
        <v>41.791044776119399</v>
      </c>
      <c r="Y123" s="39">
        <v>61.194029850746269</v>
      </c>
      <c r="Z123" s="134">
        <v>61.194029850746269</v>
      </c>
      <c r="AA123" s="135">
        <v>0.61194029850746268</v>
      </c>
      <c r="AB123" s="184">
        <v>67</v>
      </c>
      <c r="AC123" s="184">
        <v>62.69</v>
      </c>
      <c r="AD123" s="135">
        <v>0.59699999999999998</v>
      </c>
    </row>
    <row r="124" spans="2:30">
      <c r="B124" s="285"/>
      <c r="C124" s="31" t="s">
        <v>329</v>
      </c>
      <c r="D124" s="31">
        <v>67</v>
      </c>
      <c r="E124" s="31">
        <v>27</v>
      </c>
      <c r="F124" s="31">
        <v>67</v>
      </c>
      <c r="G124" s="31">
        <v>23</v>
      </c>
      <c r="H124" s="31">
        <v>23</v>
      </c>
      <c r="I124" s="31">
        <v>23</v>
      </c>
      <c r="J124" s="31">
        <v>23</v>
      </c>
      <c r="K124" s="31">
        <v>36</v>
      </c>
      <c r="L124" s="31">
        <v>36</v>
      </c>
      <c r="M124" s="31">
        <v>36</v>
      </c>
      <c r="N124" s="184">
        <v>67</v>
      </c>
      <c r="O124" s="184">
        <v>33</v>
      </c>
      <c r="P124" s="233">
        <v>30</v>
      </c>
      <c r="Q124" s="181"/>
      <c r="R124" s="39">
        <v>67</v>
      </c>
      <c r="S124" s="39">
        <v>40.298507462686565</v>
      </c>
      <c r="T124" s="39">
        <v>67</v>
      </c>
      <c r="U124" s="39">
        <v>34.328358208955223</v>
      </c>
      <c r="V124" s="39">
        <v>34.328358208955223</v>
      </c>
      <c r="W124" s="39">
        <v>34.328358208955223</v>
      </c>
      <c r="X124" s="39">
        <v>34.328358208955223</v>
      </c>
      <c r="Y124" s="39">
        <v>53.731343283582092</v>
      </c>
      <c r="Z124" s="134">
        <v>53.731343283582092</v>
      </c>
      <c r="AA124" s="135">
        <v>0.53731343283582089</v>
      </c>
      <c r="AB124" s="184">
        <v>67</v>
      </c>
      <c r="AC124" s="184">
        <v>49.25</v>
      </c>
      <c r="AD124" s="135">
        <v>0.44779999999999998</v>
      </c>
    </row>
    <row r="125" spans="2:30">
      <c r="B125" s="285" t="s">
        <v>333</v>
      </c>
      <c r="C125" s="31" t="s">
        <v>343</v>
      </c>
      <c r="D125" s="31">
        <v>14</v>
      </c>
      <c r="E125" s="31">
        <v>3</v>
      </c>
      <c r="F125" s="31">
        <v>14</v>
      </c>
      <c r="G125" s="31">
        <v>11</v>
      </c>
      <c r="H125" s="31">
        <v>11</v>
      </c>
      <c r="I125" s="31">
        <v>11</v>
      </c>
      <c r="J125" s="31">
        <v>11</v>
      </c>
      <c r="K125" s="31">
        <v>11</v>
      </c>
      <c r="L125" s="31">
        <v>13</v>
      </c>
      <c r="M125" s="31">
        <v>13</v>
      </c>
      <c r="N125" s="184">
        <v>14</v>
      </c>
      <c r="O125" s="184">
        <v>13</v>
      </c>
      <c r="P125" s="233">
        <v>9</v>
      </c>
      <c r="Q125" s="181"/>
      <c r="R125" s="39">
        <v>14</v>
      </c>
      <c r="S125" s="39">
        <v>21.428571428571427</v>
      </c>
      <c r="T125" s="39">
        <v>14</v>
      </c>
      <c r="U125" s="39">
        <v>78.571428571428569</v>
      </c>
      <c r="V125" s="39">
        <v>78.571428571428569</v>
      </c>
      <c r="W125" s="39">
        <v>78.571428571428569</v>
      </c>
      <c r="X125" s="39">
        <v>78.571428571428569</v>
      </c>
      <c r="Y125" s="39">
        <v>78.571428571428569</v>
      </c>
      <c r="Z125" s="134">
        <v>92.857142857142861</v>
      </c>
      <c r="AA125" s="135">
        <v>0.9285714285714286</v>
      </c>
      <c r="AB125" s="184">
        <v>14</v>
      </c>
      <c r="AC125" s="184">
        <v>92.86</v>
      </c>
      <c r="AD125" s="135">
        <v>0.64290000000000003</v>
      </c>
    </row>
    <row r="126" spans="2:30">
      <c r="B126" s="285"/>
      <c r="C126" s="31" t="s">
        <v>328</v>
      </c>
      <c r="D126" s="31">
        <v>14</v>
      </c>
      <c r="E126" s="31">
        <v>5</v>
      </c>
      <c r="F126" s="31">
        <v>14</v>
      </c>
      <c r="G126" s="31">
        <v>5</v>
      </c>
      <c r="H126" s="31">
        <v>5</v>
      </c>
      <c r="I126" s="31">
        <v>5</v>
      </c>
      <c r="J126" s="31">
        <v>5</v>
      </c>
      <c r="K126" s="31">
        <v>5</v>
      </c>
      <c r="L126" s="31">
        <v>5</v>
      </c>
      <c r="M126" s="31">
        <v>5</v>
      </c>
      <c r="N126" s="184">
        <v>14</v>
      </c>
      <c r="O126" s="184">
        <v>5</v>
      </c>
      <c r="P126" s="233">
        <v>7</v>
      </c>
      <c r="Q126" s="181"/>
      <c r="R126" s="39">
        <v>14</v>
      </c>
      <c r="S126" s="39">
        <v>35.714285714285715</v>
      </c>
      <c r="T126" s="39">
        <v>14</v>
      </c>
      <c r="U126" s="39">
        <v>35.714285714285715</v>
      </c>
      <c r="V126" s="39">
        <v>35.714285714285715</v>
      </c>
      <c r="W126" s="39">
        <v>35.714285714285715</v>
      </c>
      <c r="X126" s="39">
        <v>35.714285714285715</v>
      </c>
      <c r="Y126" s="39">
        <v>35.714285714285715</v>
      </c>
      <c r="Z126" s="134">
        <v>35.714285714285715</v>
      </c>
      <c r="AA126" s="135">
        <v>0.35714285714285715</v>
      </c>
      <c r="AB126" s="184">
        <v>14</v>
      </c>
      <c r="AC126" s="184">
        <v>35.71</v>
      </c>
      <c r="AD126" s="135">
        <v>0.5</v>
      </c>
    </row>
    <row r="127" spans="2:30">
      <c r="B127" s="285"/>
      <c r="C127" s="31" t="s">
        <v>329</v>
      </c>
      <c r="D127" s="31">
        <v>14</v>
      </c>
      <c r="E127" s="31">
        <v>3</v>
      </c>
      <c r="F127" s="31">
        <v>14</v>
      </c>
      <c r="G127" s="31">
        <v>5</v>
      </c>
      <c r="H127" s="31">
        <v>5</v>
      </c>
      <c r="I127" s="31">
        <v>5</v>
      </c>
      <c r="J127" s="31">
        <v>5</v>
      </c>
      <c r="K127" s="31">
        <v>5</v>
      </c>
      <c r="L127" s="31">
        <v>5</v>
      </c>
      <c r="M127" s="31">
        <v>5</v>
      </c>
      <c r="N127" s="184">
        <v>14</v>
      </c>
      <c r="O127" s="184">
        <v>5</v>
      </c>
      <c r="P127" s="233">
        <v>4</v>
      </c>
      <c r="Q127" s="181"/>
      <c r="R127" s="39">
        <v>14</v>
      </c>
      <c r="S127" s="39">
        <v>21.428571428571427</v>
      </c>
      <c r="T127" s="39">
        <v>14</v>
      </c>
      <c r="U127" s="39">
        <v>35.714285714285715</v>
      </c>
      <c r="V127" s="39">
        <v>35.714285714285715</v>
      </c>
      <c r="W127" s="39">
        <v>35.714285714285715</v>
      </c>
      <c r="X127" s="39">
        <v>35.714285714285715</v>
      </c>
      <c r="Y127" s="39">
        <v>35.714285714285715</v>
      </c>
      <c r="Z127" s="134">
        <v>35.714285714285715</v>
      </c>
      <c r="AA127" s="135">
        <v>0.35714285714285715</v>
      </c>
      <c r="AB127" s="184">
        <v>14</v>
      </c>
      <c r="AC127" s="184">
        <v>35.71</v>
      </c>
      <c r="AD127" s="135">
        <v>0.28570000000000001</v>
      </c>
    </row>
    <row r="128" spans="2:30">
      <c r="B128" s="285" t="s">
        <v>334</v>
      </c>
      <c r="C128" s="31" t="s">
        <v>343</v>
      </c>
      <c r="D128" s="31">
        <v>4</v>
      </c>
      <c r="E128" s="31">
        <v>3</v>
      </c>
      <c r="F128" s="31">
        <v>4</v>
      </c>
      <c r="G128" s="31">
        <v>4</v>
      </c>
      <c r="H128" s="31">
        <v>4</v>
      </c>
      <c r="I128" s="31">
        <v>4</v>
      </c>
      <c r="J128" s="31">
        <v>4</v>
      </c>
      <c r="K128" s="31">
        <v>4</v>
      </c>
      <c r="L128" s="31">
        <v>4</v>
      </c>
      <c r="M128" s="31">
        <v>4</v>
      </c>
      <c r="N128" s="184">
        <v>4</v>
      </c>
      <c r="O128" s="184">
        <v>4</v>
      </c>
      <c r="P128" s="233">
        <v>4</v>
      </c>
      <c r="Q128" s="181"/>
      <c r="R128" s="39">
        <v>4</v>
      </c>
      <c r="S128" s="39">
        <v>75</v>
      </c>
      <c r="T128" s="39">
        <v>4</v>
      </c>
      <c r="U128" s="39">
        <v>100</v>
      </c>
      <c r="V128" s="39">
        <v>100</v>
      </c>
      <c r="W128" s="39">
        <v>100</v>
      </c>
      <c r="X128" s="39">
        <v>100</v>
      </c>
      <c r="Y128" s="39">
        <v>100</v>
      </c>
      <c r="Z128" s="134">
        <v>100</v>
      </c>
      <c r="AA128" s="135">
        <v>1</v>
      </c>
      <c r="AB128" s="184">
        <v>4</v>
      </c>
      <c r="AC128" s="184">
        <v>100</v>
      </c>
      <c r="AD128" s="135">
        <v>1</v>
      </c>
    </row>
    <row r="129" spans="2:30">
      <c r="B129" s="285"/>
      <c r="C129" s="31" t="s">
        <v>328</v>
      </c>
      <c r="D129" s="31">
        <v>4</v>
      </c>
      <c r="E129" s="31">
        <v>2</v>
      </c>
      <c r="F129" s="31">
        <v>4</v>
      </c>
      <c r="G129" s="31">
        <v>1</v>
      </c>
      <c r="H129" s="31">
        <v>1</v>
      </c>
      <c r="I129" s="31">
        <v>1</v>
      </c>
      <c r="J129" s="31">
        <v>1</v>
      </c>
      <c r="K129" s="31">
        <v>1</v>
      </c>
      <c r="L129" s="31">
        <v>1</v>
      </c>
      <c r="M129" s="31">
        <v>1</v>
      </c>
      <c r="N129" s="184">
        <v>4</v>
      </c>
      <c r="O129" s="184">
        <v>1</v>
      </c>
      <c r="P129" s="233">
        <v>1</v>
      </c>
      <c r="Q129" s="181"/>
      <c r="R129" s="39">
        <v>4</v>
      </c>
      <c r="S129" s="39">
        <v>50</v>
      </c>
      <c r="T129" s="39">
        <v>4</v>
      </c>
      <c r="U129" s="39">
        <v>25</v>
      </c>
      <c r="V129" s="39">
        <v>25</v>
      </c>
      <c r="W129" s="39">
        <v>25</v>
      </c>
      <c r="X129" s="39">
        <v>25</v>
      </c>
      <c r="Y129" s="39">
        <v>25</v>
      </c>
      <c r="Z129" s="134">
        <v>25</v>
      </c>
      <c r="AA129" s="135">
        <v>0.25</v>
      </c>
      <c r="AB129" s="184">
        <v>4</v>
      </c>
      <c r="AC129" s="184">
        <v>25</v>
      </c>
      <c r="AD129" s="135">
        <v>0.25</v>
      </c>
    </row>
    <row r="130" spans="2:30">
      <c r="B130" s="285"/>
      <c r="C130" s="31" t="s">
        <v>329</v>
      </c>
      <c r="D130" s="31">
        <v>4</v>
      </c>
      <c r="E130" s="31">
        <v>2</v>
      </c>
      <c r="F130" s="31">
        <v>4</v>
      </c>
      <c r="G130" s="31">
        <v>1</v>
      </c>
      <c r="H130" s="31">
        <v>1</v>
      </c>
      <c r="I130" s="31">
        <v>1</v>
      </c>
      <c r="J130" s="31">
        <v>1</v>
      </c>
      <c r="K130" s="31">
        <v>1</v>
      </c>
      <c r="L130" s="31">
        <v>1</v>
      </c>
      <c r="M130" s="31">
        <v>1</v>
      </c>
      <c r="N130" s="184">
        <v>4</v>
      </c>
      <c r="O130" s="184">
        <v>1</v>
      </c>
      <c r="P130" s="233">
        <v>1</v>
      </c>
      <c r="Q130" s="181"/>
      <c r="R130" s="39">
        <v>4</v>
      </c>
      <c r="S130" s="39">
        <v>50</v>
      </c>
      <c r="T130" s="39">
        <v>4</v>
      </c>
      <c r="U130" s="39">
        <v>25</v>
      </c>
      <c r="V130" s="39">
        <v>25</v>
      </c>
      <c r="W130" s="39">
        <v>25</v>
      </c>
      <c r="X130" s="39">
        <v>25</v>
      </c>
      <c r="Y130" s="39">
        <v>25</v>
      </c>
      <c r="Z130" s="134">
        <v>25</v>
      </c>
      <c r="AA130" s="135">
        <v>0.25</v>
      </c>
      <c r="AB130" s="184">
        <v>4</v>
      </c>
      <c r="AC130" s="184">
        <v>25</v>
      </c>
      <c r="AD130" s="135">
        <v>0.25</v>
      </c>
    </row>
    <row r="131" spans="2:30">
      <c r="B131" s="285" t="s">
        <v>277</v>
      </c>
      <c r="C131" s="31" t="s">
        <v>343</v>
      </c>
      <c r="D131" s="31">
        <v>63</v>
      </c>
      <c r="E131" s="31">
        <v>22</v>
      </c>
      <c r="F131" s="31">
        <v>63</v>
      </c>
      <c r="G131" s="31">
        <v>23</v>
      </c>
      <c r="H131" s="31">
        <v>17</v>
      </c>
      <c r="I131" s="31">
        <v>17</v>
      </c>
      <c r="J131" s="31">
        <v>21</v>
      </c>
      <c r="K131" s="31">
        <v>24</v>
      </c>
      <c r="L131" s="31">
        <v>28</v>
      </c>
      <c r="M131" s="31">
        <v>31</v>
      </c>
      <c r="N131" s="184">
        <v>63</v>
      </c>
      <c r="O131" s="184">
        <v>25</v>
      </c>
      <c r="P131" s="233">
        <v>25</v>
      </c>
      <c r="Q131" s="181"/>
      <c r="R131" s="39">
        <v>63</v>
      </c>
      <c r="S131" s="39">
        <v>34.920634920634917</v>
      </c>
      <c r="T131" s="39">
        <v>63</v>
      </c>
      <c r="U131" s="39">
        <v>36.507936507936506</v>
      </c>
      <c r="V131" s="39">
        <v>26.984126984126984</v>
      </c>
      <c r="W131" s="39">
        <v>26.984126984126984</v>
      </c>
      <c r="X131" s="39">
        <v>33.333333333333329</v>
      </c>
      <c r="Y131" s="39">
        <v>38.095238095238095</v>
      </c>
      <c r="Z131" s="134">
        <v>44.444444444444443</v>
      </c>
      <c r="AA131" s="135">
        <v>0.49206349206349204</v>
      </c>
      <c r="AB131" s="184">
        <v>63</v>
      </c>
      <c r="AC131" s="184">
        <v>39.68</v>
      </c>
      <c r="AD131" s="135">
        <v>0.39679999999999999</v>
      </c>
    </row>
    <row r="132" spans="2:30">
      <c r="B132" s="285"/>
      <c r="C132" s="31" t="s">
        <v>328</v>
      </c>
      <c r="D132" s="31">
        <v>63</v>
      </c>
      <c r="E132" s="31">
        <v>39</v>
      </c>
      <c r="F132" s="31">
        <v>63</v>
      </c>
      <c r="G132" s="31">
        <v>38</v>
      </c>
      <c r="H132" s="31">
        <v>38</v>
      </c>
      <c r="I132" s="31">
        <v>39</v>
      </c>
      <c r="J132" s="31">
        <v>41</v>
      </c>
      <c r="K132" s="31">
        <v>43</v>
      </c>
      <c r="L132" s="31">
        <v>41</v>
      </c>
      <c r="M132" s="31">
        <v>41</v>
      </c>
      <c r="N132" s="184">
        <v>63</v>
      </c>
      <c r="O132" s="184">
        <v>40</v>
      </c>
      <c r="P132" s="233">
        <v>38</v>
      </c>
      <c r="Q132" s="181"/>
      <c r="R132" s="39">
        <v>63</v>
      </c>
      <c r="S132" s="39">
        <v>61.904761904761905</v>
      </c>
      <c r="T132" s="39">
        <v>63</v>
      </c>
      <c r="U132" s="39">
        <v>60.317460317460316</v>
      </c>
      <c r="V132" s="39">
        <v>60.317460317460316</v>
      </c>
      <c r="W132" s="39">
        <v>61.904761904761905</v>
      </c>
      <c r="X132" s="39">
        <v>65.079365079365076</v>
      </c>
      <c r="Y132" s="39">
        <v>68.253968253968253</v>
      </c>
      <c r="Z132" s="134">
        <v>65.079365079365076</v>
      </c>
      <c r="AA132" s="135">
        <v>0.65079365079365081</v>
      </c>
      <c r="AB132" s="184">
        <v>63</v>
      </c>
      <c r="AC132" s="184">
        <v>63.49</v>
      </c>
      <c r="AD132" s="135">
        <v>0.60319999999999996</v>
      </c>
    </row>
    <row r="133" spans="2:30">
      <c r="B133" s="285"/>
      <c r="C133" s="31" t="s">
        <v>329</v>
      </c>
      <c r="D133" s="31">
        <v>63</v>
      </c>
      <c r="E133" s="31">
        <v>16</v>
      </c>
      <c r="F133" s="31">
        <v>63</v>
      </c>
      <c r="G133" s="31">
        <v>17</v>
      </c>
      <c r="H133" s="31">
        <v>12</v>
      </c>
      <c r="I133" s="31">
        <v>12</v>
      </c>
      <c r="J133" s="31">
        <v>18</v>
      </c>
      <c r="K133" s="31">
        <v>17</v>
      </c>
      <c r="L133" s="31">
        <v>19</v>
      </c>
      <c r="M133" s="31">
        <v>19</v>
      </c>
      <c r="N133" s="184">
        <v>63</v>
      </c>
      <c r="O133" s="184">
        <v>20</v>
      </c>
      <c r="P133" s="233">
        <v>20</v>
      </c>
      <c r="Q133" s="181"/>
      <c r="R133" s="39">
        <v>63</v>
      </c>
      <c r="S133" s="39">
        <v>25.396825396825395</v>
      </c>
      <c r="T133" s="39">
        <v>63</v>
      </c>
      <c r="U133" s="39">
        <v>26.984126984126984</v>
      </c>
      <c r="V133" s="39">
        <v>19.047619047619047</v>
      </c>
      <c r="W133" s="39">
        <v>19.047619047619047</v>
      </c>
      <c r="X133" s="39">
        <v>28.571428571428569</v>
      </c>
      <c r="Y133" s="39">
        <v>26.984126984126984</v>
      </c>
      <c r="Z133" s="134">
        <v>30.158730158730158</v>
      </c>
      <c r="AA133" s="135">
        <v>0.30158730158730157</v>
      </c>
      <c r="AB133" s="184">
        <v>63</v>
      </c>
      <c r="AC133" s="184">
        <v>31.75</v>
      </c>
      <c r="AD133" s="135">
        <v>0.3175</v>
      </c>
    </row>
    <row r="134" spans="2:30">
      <c r="B134" s="285" t="s">
        <v>278</v>
      </c>
      <c r="C134" s="31" t="s">
        <v>343</v>
      </c>
      <c r="D134" s="31">
        <v>90</v>
      </c>
      <c r="E134" s="31">
        <v>60</v>
      </c>
      <c r="F134" s="31">
        <v>90</v>
      </c>
      <c r="G134" s="31">
        <v>60</v>
      </c>
      <c r="H134" s="31">
        <v>60</v>
      </c>
      <c r="I134" s="31">
        <v>59</v>
      </c>
      <c r="J134" s="31">
        <v>58</v>
      </c>
      <c r="K134" s="31">
        <v>58</v>
      </c>
      <c r="L134" s="31">
        <v>57</v>
      </c>
      <c r="M134" s="31">
        <v>56</v>
      </c>
      <c r="N134" s="184">
        <v>105</v>
      </c>
      <c r="O134" s="184">
        <v>67</v>
      </c>
      <c r="P134" s="233">
        <v>65</v>
      </c>
      <c r="Q134" s="181"/>
      <c r="R134" s="39">
        <v>90</v>
      </c>
      <c r="S134" s="39">
        <v>66.666666666666657</v>
      </c>
      <c r="T134" s="39">
        <v>90</v>
      </c>
      <c r="U134" s="39">
        <v>66.666666666666657</v>
      </c>
      <c r="V134" s="39">
        <v>66.666666666666657</v>
      </c>
      <c r="W134" s="39">
        <v>65.555555555555557</v>
      </c>
      <c r="X134" s="39">
        <v>64.444444444444443</v>
      </c>
      <c r="Y134" s="39">
        <v>64.444444444444443</v>
      </c>
      <c r="Z134" s="134">
        <v>63.333333333333329</v>
      </c>
      <c r="AA134" s="135">
        <v>0.62222222222222223</v>
      </c>
      <c r="AB134" s="184">
        <v>105</v>
      </c>
      <c r="AC134" s="184">
        <v>63.81</v>
      </c>
      <c r="AD134" s="135">
        <v>0.61899999999999999</v>
      </c>
    </row>
    <row r="135" spans="2:30">
      <c r="B135" s="285"/>
      <c r="C135" s="31" t="s">
        <v>328</v>
      </c>
      <c r="D135" s="31">
        <v>90</v>
      </c>
      <c r="E135" s="31">
        <v>63</v>
      </c>
      <c r="F135" s="31">
        <v>90</v>
      </c>
      <c r="G135" s="31">
        <v>67</v>
      </c>
      <c r="H135" s="31">
        <v>66</v>
      </c>
      <c r="I135" s="31">
        <v>65</v>
      </c>
      <c r="J135" s="31">
        <v>58</v>
      </c>
      <c r="K135" s="31">
        <v>66</v>
      </c>
      <c r="L135" s="31">
        <v>66</v>
      </c>
      <c r="M135" s="31">
        <v>66</v>
      </c>
      <c r="N135" s="184">
        <v>105</v>
      </c>
      <c r="O135" s="184">
        <v>82</v>
      </c>
      <c r="P135" s="233">
        <v>81</v>
      </c>
      <c r="Q135" s="181"/>
      <c r="R135" s="39">
        <v>90</v>
      </c>
      <c r="S135" s="39">
        <v>70</v>
      </c>
      <c r="T135" s="39">
        <v>90</v>
      </c>
      <c r="U135" s="39">
        <v>74.444444444444443</v>
      </c>
      <c r="V135" s="39">
        <v>73.333333333333329</v>
      </c>
      <c r="W135" s="39">
        <v>72.222222222222214</v>
      </c>
      <c r="X135" s="39">
        <v>64.444444444444443</v>
      </c>
      <c r="Y135" s="39">
        <v>73.333333333333329</v>
      </c>
      <c r="Z135" s="134">
        <v>73.333333333333329</v>
      </c>
      <c r="AA135" s="135">
        <v>0.73333333333333328</v>
      </c>
      <c r="AB135" s="184">
        <v>105</v>
      </c>
      <c r="AC135" s="184">
        <v>78.099999999999994</v>
      </c>
      <c r="AD135" s="135">
        <v>0.77139999999999997</v>
      </c>
    </row>
    <row r="136" spans="2:30">
      <c r="B136" s="285"/>
      <c r="C136" s="31" t="s">
        <v>329</v>
      </c>
      <c r="D136" s="31">
        <v>90</v>
      </c>
      <c r="E136" s="31">
        <v>50</v>
      </c>
      <c r="F136" s="31">
        <v>90</v>
      </c>
      <c r="G136" s="31">
        <v>49</v>
      </c>
      <c r="H136" s="31">
        <v>48</v>
      </c>
      <c r="I136" s="31">
        <v>47</v>
      </c>
      <c r="J136" s="31">
        <v>49</v>
      </c>
      <c r="K136" s="31">
        <v>49</v>
      </c>
      <c r="L136" s="31">
        <v>47</v>
      </c>
      <c r="M136" s="31">
        <v>46</v>
      </c>
      <c r="N136" s="184">
        <v>105</v>
      </c>
      <c r="O136" s="184">
        <v>58</v>
      </c>
      <c r="P136" s="233">
        <v>58</v>
      </c>
      <c r="Q136" s="181"/>
      <c r="R136" s="39">
        <v>90</v>
      </c>
      <c r="S136" s="39">
        <v>55.555555555555557</v>
      </c>
      <c r="T136" s="39">
        <v>90</v>
      </c>
      <c r="U136" s="39">
        <v>54.444444444444443</v>
      </c>
      <c r="V136" s="39">
        <v>53.333333333333336</v>
      </c>
      <c r="W136" s="39">
        <v>52.222222222222229</v>
      </c>
      <c r="X136" s="39">
        <v>54.444444444444443</v>
      </c>
      <c r="Y136" s="39">
        <v>54.444444444444443</v>
      </c>
      <c r="Z136" s="134">
        <v>52.222222222222229</v>
      </c>
      <c r="AA136" s="135">
        <v>0.51111111111111107</v>
      </c>
      <c r="AB136" s="184">
        <v>105</v>
      </c>
      <c r="AC136" s="184">
        <v>55.24</v>
      </c>
      <c r="AD136" s="135">
        <v>0.5524</v>
      </c>
    </row>
    <row r="137" spans="2:30">
      <c r="B137" s="285" t="s">
        <v>279</v>
      </c>
      <c r="C137" s="31" t="s">
        <v>343</v>
      </c>
      <c r="D137" s="31">
        <v>105</v>
      </c>
      <c r="E137" s="31">
        <v>104</v>
      </c>
      <c r="F137" s="31">
        <v>105</v>
      </c>
      <c r="G137" s="31">
        <v>104</v>
      </c>
      <c r="H137" s="31">
        <v>104</v>
      </c>
      <c r="I137" s="31">
        <v>104</v>
      </c>
      <c r="J137" s="31">
        <v>104</v>
      </c>
      <c r="K137" s="31">
        <v>99</v>
      </c>
      <c r="L137" s="31">
        <v>99</v>
      </c>
      <c r="M137" s="31">
        <v>99</v>
      </c>
      <c r="N137" s="184">
        <v>105</v>
      </c>
      <c r="O137" s="184">
        <v>99</v>
      </c>
      <c r="P137" s="233">
        <v>99</v>
      </c>
      <c r="Q137" s="181"/>
      <c r="R137" s="39">
        <v>105</v>
      </c>
      <c r="S137" s="39">
        <v>99.047619047619051</v>
      </c>
      <c r="T137" s="39">
        <v>105</v>
      </c>
      <c r="U137" s="39">
        <v>99.047619047619051</v>
      </c>
      <c r="V137" s="39">
        <v>99.047619047619051</v>
      </c>
      <c r="W137" s="39">
        <v>99.047619047619051</v>
      </c>
      <c r="X137" s="39">
        <v>99.047619047619051</v>
      </c>
      <c r="Y137" s="39">
        <v>99.047619047619051</v>
      </c>
      <c r="Z137" s="134">
        <v>94.285714285714278</v>
      </c>
      <c r="AA137" s="135">
        <v>0.94285714285714284</v>
      </c>
      <c r="AB137" s="184">
        <v>105</v>
      </c>
      <c r="AC137" s="184">
        <v>94.29</v>
      </c>
      <c r="AD137" s="135">
        <v>0.94289999999999996</v>
      </c>
    </row>
    <row r="138" spans="2:30">
      <c r="B138" s="285"/>
      <c r="C138" s="31" t="s">
        <v>328</v>
      </c>
      <c r="D138" s="31">
        <v>105</v>
      </c>
      <c r="E138" s="31">
        <v>82</v>
      </c>
      <c r="F138" s="31">
        <v>105</v>
      </c>
      <c r="G138" s="31">
        <v>81</v>
      </c>
      <c r="H138" s="31">
        <v>83</v>
      </c>
      <c r="I138" s="31">
        <v>80</v>
      </c>
      <c r="J138" s="31">
        <v>80</v>
      </c>
      <c r="K138" s="31">
        <v>69</v>
      </c>
      <c r="L138" s="31">
        <v>69</v>
      </c>
      <c r="M138" s="31">
        <v>69</v>
      </c>
      <c r="N138" s="184">
        <v>105</v>
      </c>
      <c r="O138" s="184">
        <v>69</v>
      </c>
      <c r="P138" s="233">
        <v>69</v>
      </c>
      <c r="Q138" s="181"/>
      <c r="R138" s="39">
        <v>105</v>
      </c>
      <c r="S138" s="39">
        <v>78.095238095238102</v>
      </c>
      <c r="T138" s="39">
        <v>105</v>
      </c>
      <c r="U138" s="39">
        <v>77.142857142857153</v>
      </c>
      <c r="V138" s="39">
        <v>79.047619047619051</v>
      </c>
      <c r="W138" s="39">
        <v>79.047619047619051</v>
      </c>
      <c r="X138" s="39">
        <v>76.19047619047619</v>
      </c>
      <c r="Y138" s="39">
        <v>76.19047619047619</v>
      </c>
      <c r="Z138" s="134">
        <v>65.714285714285708</v>
      </c>
      <c r="AA138" s="135">
        <v>0.65714285714285714</v>
      </c>
      <c r="AB138" s="184">
        <v>105</v>
      </c>
      <c r="AC138" s="184">
        <v>65.709999999999994</v>
      </c>
      <c r="AD138" s="135">
        <v>0.65710000000000002</v>
      </c>
    </row>
    <row r="139" spans="2:30">
      <c r="B139" s="285"/>
      <c r="C139" s="31" t="s">
        <v>329</v>
      </c>
      <c r="D139" s="31">
        <v>105</v>
      </c>
      <c r="E139" s="31">
        <v>82</v>
      </c>
      <c r="F139" s="31">
        <v>105</v>
      </c>
      <c r="G139" s="31">
        <v>81</v>
      </c>
      <c r="H139" s="31">
        <v>83</v>
      </c>
      <c r="I139" s="31">
        <v>80</v>
      </c>
      <c r="J139" s="31">
        <v>80</v>
      </c>
      <c r="K139" s="31">
        <v>66</v>
      </c>
      <c r="L139" s="31">
        <v>66</v>
      </c>
      <c r="M139" s="31">
        <v>66</v>
      </c>
      <c r="N139" s="184">
        <v>105</v>
      </c>
      <c r="O139" s="184">
        <v>66</v>
      </c>
      <c r="P139" s="233">
        <v>66</v>
      </c>
      <c r="Q139" s="181"/>
      <c r="R139" s="39">
        <v>105</v>
      </c>
      <c r="S139" s="39">
        <v>78.095238095238102</v>
      </c>
      <c r="T139" s="39">
        <v>105</v>
      </c>
      <c r="U139" s="39">
        <v>77.142857142857153</v>
      </c>
      <c r="V139" s="39">
        <v>79.047619047619051</v>
      </c>
      <c r="W139" s="39">
        <v>79.047619047619051</v>
      </c>
      <c r="X139" s="39">
        <v>76.19047619047619</v>
      </c>
      <c r="Y139" s="39">
        <v>76.19047619047619</v>
      </c>
      <c r="Z139" s="134">
        <v>62.857142857142854</v>
      </c>
      <c r="AA139" s="135">
        <v>0.62857142857142856</v>
      </c>
      <c r="AB139" s="184">
        <v>105</v>
      </c>
      <c r="AC139" s="184">
        <v>62.86</v>
      </c>
      <c r="AD139" s="135">
        <v>0.62860000000000005</v>
      </c>
    </row>
    <row r="140" spans="2:30">
      <c r="B140" s="285" t="s">
        <v>335</v>
      </c>
      <c r="C140" s="31" t="s">
        <v>343</v>
      </c>
      <c r="D140" s="31">
        <v>39</v>
      </c>
      <c r="E140" s="31">
        <v>33</v>
      </c>
      <c r="F140" s="31">
        <v>37</v>
      </c>
      <c r="G140" s="31">
        <v>30</v>
      </c>
      <c r="H140" s="31">
        <v>29</v>
      </c>
      <c r="I140" s="31">
        <v>29</v>
      </c>
      <c r="J140" s="31">
        <v>29</v>
      </c>
      <c r="K140" s="31">
        <v>29</v>
      </c>
      <c r="L140" s="31">
        <v>29</v>
      </c>
      <c r="M140" s="31">
        <v>30</v>
      </c>
      <c r="N140" s="184">
        <v>44</v>
      </c>
      <c r="O140" s="184">
        <v>36</v>
      </c>
      <c r="P140" s="233">
        <v>38</v>
      </c>
      <c r="Q140" s="181"/>
      <c r="R140" s="39">
        <v>39</v>
      </c>
      <c r="S140" s="39">
        <v>84.615384615384613</v>
      </c>
      <c r="T140" s="39">
        <v>37</v>
      </c>
      <c r="U140" s="39">
        <v>81.081081081081081</v>
      </c>
      <c r="V140" s="39">
        <v>78.378378378378372</v>
      </c>
      <c r="W140" s="39">
        <v>78.378378378378372</v>
      </c>
      <c r="X140" s="39">
        <v>78.378378378378372</v>
      </c>
      <c r="Y140" s="39">
        <v>78.378378378378372</v>
      </c>
      <c r="Z140" s="134">
        <v>78.378378378378372</v>
      </c>
      <c r="AA140" s="135">
        <v>0.81081081081081086</v>
      </c>
      <c r="AB140" s="184">
        <v>44</v>
      </c>
      <c r="AC140" s="184">
        <v>81.819999999999993</v>
      </c>
      <c r="AD140" s="135">
        <v>0.86360000000000003</v>
      </c>
    </row>
    <row r="141" spans="2:30">
      <c r="B141" s="285"/>
      <c r="C141" s="31" t="s">
        <v>328</v>
      </c>
      <c r="D141" s="31">
        <v>39</v>
      </c>
      <c r="E141" s="31">
        <v>16</v>
      </c>
      <c r="F141" s="31">
        <v>37</v>
      </c>
      <c r="G141" s="31">
        <v>15</v>
      </c>
      <c r="H141" s="31">
        <v>14</v>
      </c>
      <c r="I141" s="31">
        <v>14</v>
      </c>
      <c r="J141" s="31">
        <v>12</v>
      </c>
      <c r="K141" s="31">
        <v>12</v>
      </c>
      <c r="L141" s="31">
        <v>12</v>
      </c>
      <c r="M141" s="31">
        <v>10</v>
      </c>
      <c r="N141" s="184">
        <v>44</v>
      </c>
      <c r="O141" s="184">
        <v>18</v>
      </c>
      <c r="P141" s="233">
        <v>14</v>
      </c>
      <c r="Q141" s="181"/>
      <c r="R141" s="39">
        <v>39</v>
      </c>
      <c r="S141" s="39">
        <v>41.025641025641022</v>
      </c>
      <c r="T141" s="39">
        <v>37</v>
      </c>
      <c r="U141" s="39">
        <v>40.54054054054054</v>
      </c>
      <c r="V141" s="39">
        <v>37.837837837837839</v>
      </c>
      <c r="W141" s="39">
        <v>37.837837837837839</v>
      </c>
      <c r="X141" s="39">
        <v>32.432432432432435</v>
      </c>
      <c r="Y141" s="39">
        <v>32.432432432432435</v>
      </c>
      <c r="Z141" s="134">
        <v>32.432432432432435</v>
      </c>
      <c r="AA141" s="135">
        <v>0.27027027027027029</v>
      </c>
      <c r="AB141" s="184">
        <v>44</v>
      </c>
      <c r="AC141" s="184">
        <v>40.909999999999997</v>
      </c>
      <c r="AD141" s="135">
        <v>0.31819999999999998</v>
      </c>
    </row>
    <row r="142" spans="2:30">
      <c r="B142" s="285"/>
      <c r="C142" s="31" t="s">
        <v>329</v>
      </c>
      <c r="D142" s="31">
        <v>39</v>
      </c>
      <c r="E142" s="31">
        <v>14</v>
      </c>
      <c r="F142" s="31">
        <v>37</v>
      </c>
      <c r="G142" s="31">
        <v>13</v>
      </c>
      <c r="H142" s="31">
        <v>12</v>
      </c>
      <c r="I142" s="31">
        <v>12</v>
      </c>
      <c r="J142" s="31">
        <v>9</v>
      </c>
      <c r="K142" s="31">
        <v>9</v>
      </c>
      <c r="L142" s="31">
        <v>9</v>
      </c>
      <c r="M142" s="31">
        <v>8</v>
      </c>
      <c r="N142" s="184">
        <v>44</v>
      </c>
      <c r="O142" s="184">
        <v>16</v>
      </c>
      <c r="P142" s="233">
        <v>13</v>
      </c>
      <c r="Q142" s="181"/>
      <c r="R142" s="39">
        <v>39</v>
      </c>
      <c r="S142" s="39">
        <v>35.897435897435898</v>
      </c>
      <c r="T142" s="39">
        <v>37</v>
      </c>
      <c r="U142" s="39">
        <v>35.135135135135137</v>
      </c>
      <c r="V142" s="39">
        <v>32.432432432432435</v>
      </c>
      <c r="W142" s="39">
        <v>32.432432432432435</v>
      </c>
      <c r="X142" s="39">
        <v>24.324324324324326</v>
      </c>
      <c r="Y142" s="39">
        <v>24.324324324324326</v>
      </c>
      <c r="Z142" s="134">
        <v>24.324324324324326</v>
      </c>
      <c r="AA142" s="135">
        <v>0.21621621621621623</v>
      </c>
      <c r="AB142" s="184">
        <v>44</v>
      </c>
      <c r="AC142" s="184">
        <v>36.36</v>
      </c>
      <c r="AD142" s="135">
        <v>0.29549999999999998</v>
      </c>
    </row>
    <row r="143" spans="2:30">
      <c r="B143" s="285" t="s">
        <v>281</v>
      </c>
      <c r="C143" s="31" t="s">
        <v>343</v>
      </c>
      <c r="D143" s="31">
        <v>90</v>
      </c>
      <c r="E143" s="31">
        <v>53</v>
      </c>
      <c r="F143" s="31">
        <v>87</v>
      </c>
      <c r="G143" s="31">
        <v>53</v>
      </c>
      <c r="H143" s="31">
        <v>53</v>
      </c>
      <c r="I143" s="31">
        <v>53</v>
      </c>
      <c r="J143" s="31">
        <v>53</v>
      </c>
      <c r="K143" s="31">
        <v>53</v>
      </c>
      <c r="L143" s="31">
        <v>53</v>
      </c>
      <c r="M143" s="31">
        <v>58</v>
      </c>
      <c r="N143" s="184">
        <v>87</v>
      </c>
      <c r="O143" s="184">
        <v>58</v>
      </c>
      <c r="P143" s="233">
        <v>58</v>
      </c>
      <c r="Q143" s="181"/>
      <c r="R143" s="39">
        <v>90</v>
      </c>
      <c r="S143" s="39">
        <v>58.888888888888893</v>
      </c>
      <c r="T143" s="39">
        <v>87</v>
      </c>
      <c r="U143" s="39">
        <v>60.919540229885058</v>
      </c>
      <c r="V143" s="39">
        <v>60.919540229885058</v>
      </c>
      <c r="W143" s="39">
        <v>60.919540229885058</v>
      </c>
      <c r="X143" s="39">
        <v>60.919540229885058</v>
      </c>
      <c r="Y143" s="39">
        <v>60.919540229885058</v>
      </c>
      <c r="Z143" s="134">
        <v>60.919540229885058</v>
      </c>
      <c r="AA143" s="135">
        <v>0.66666666666666663</v>
      </c>
      <c r="AB143" s="184">
        <v>87</v>
      </c>
      <c r="AC143" s="184">
        <v>66.67</v>
      </c>
      <c r="AD143" s="135">
        <v>0.66669999999999996</v>
      </c>
    </row>
    <row r="144" spans="2:30">
      <c r="B144" s="285"/>
      <c r="C144" s="31" t="s">
        <v>328</v>
      </c>
      <c r="D144" s="31">
        <v>90</v>
      </c>
      <c r="E144" s="31">
        <v>55</v>
      </c>
      <c r="F144" s="31">
        <v>87</v>
      </c>
      <c r="G144" s="31">
        <v>44</v>
      </c>
      <c r="H144" s="31">
        <v>44</v>
      </c>
      <c r="I144" s="31">
        <v>44</v>
      </c>
      <c r="J144" s="31">
        <v>44</v>
      </c>
      <c r="K144" s="31">
        <v>44</v>
      </c>
      <c r="L144" s="31">
        <v>44</v>
      </c>
      <c r="M144" s="31">
        <v>48</v>
      </c>
      <c r="N144" s="184">
        <v>87</v>
      </c>
      <c r="O144" s="184">
        <v>48</v>
      </c>
      <c r="P144" s="233">
        <v>48</v>
      </c>
      <c r="Q144" s="181"/>
      <c r="R144" s="39">
        <v>90</v>
      </c>
      <c r="S144" s="39">
        <v>61.111111111111114</v>
      </c>
      <c r="T144" s="39">
        <v>87</v>
      </c>
      <c r="U144" s="39">
        <v>50.574712643678168</v>
      </c>
      <c r="V144" s="39">
        <v>50.574712643678168</v>
      </c>
      <c r="W144" s="39">
        <v>50.574712643678168</v>
      </c>
      <c r="X144" s="39">
        <v>50.574712643678168</v>
      </c>
      <c r="Y144" s="39">
        <v>50.574712643678168</v>
      </c>
      <c r="Z144" s="134">
        <v>50.574712643678168</v>
      </c>
      <c r="AA144" s="135">
        <v>0.55172413793103448</v>
      </c>
      <c r="AB144" s="184">
        <v>87</v>
      </c>
      <c r="AC144" s="184">
        <v>55.17</v>
      </c>
      <c r="AD144" s="135">
        <v>0.55169999999999997</v>
      </c>
    </row>
    <row r="145" spans="2:30">
      <c r="B145" s="285"/>
      <c r="C145" s="31" t="s">
        <v>329</v>
      </c>
      <c r="D145" s="31">
        <v>90</v>
      </c>
      <c r="E145" s="31">
        <v>47</v>
      </c>
      <c r="F145" s="31">
        <v>87</v>
      </c>
      <c r="G145" s="31">
        <v>34</v>
      </c>
      <c r="H145" s="31">
        <v>34</v>
      </c>
      <c r="I145" s="31">
        <v>34</v>
      </c>
      <c r="J145" s="31">
        <v>34</v>
      </c>
      <c r="K145" s="31">
        <v>34</v>
      </c>
      <c r="L145" s="31">
        <v>34</v>
      </c>
      <c r="M145" s="31">
        <v>43</v>
      </c>
      <c r="N145" s="184">
        <v>87</v>
      </c>
      <c r="O145" s="184">
        <v>43</v>
      </c>
      <c r="P145" s="233">
        <v>43</v>
      </c>
      <c r="Q145" s="181"/>
      <c r="R145" s="39">
        <v>90</v>
      </c>
      <c r="S145" s="39">
        <v>52.222222222222229</v>
      </c>
      <c r="T145" s="39">
        <v>87</v>
      </c>
      <c r="U145" s="39">
        <v>39.080459770114942</v>
      </c>
      <c r="V145" s="39">
        <v>39.080459770114942</v>
      </c>
      <c r="W145" s="39">
        <v>39.080459770114942</v>
      </c>
      <c r="X145" s="39">
        <v>39.080459770114942</v>
      </c>
      <c r="Y145" s="39">
        <v>39.080459770114942</v>
      </c>
      <c r="Z145" s="134">
        <v>39.080459770114942</v>
      </c>
      <c r="AA145" s="135">
        <v>0.4942528735632184</v>
      </c>
      <c r="AB145" s="184">
        <v>87</v>
      </c>
      <c r="AC145" s="184">
        <v>49.43</v>
      </c>
      <c r="AD145" s="135">
        <v>0.49430000000000002</v>
      </c>
    </row>
    <row r="146" spans="2:30">
      <c r="B146" s="285" t="s">
        <v>282</v>
      </c>
      <c r="C146" s="31" t="s">
        <v>343</v>
      </c>
      <c r="D146" s="31">
        <v>10</v>
      </c>
      <c r="E146" s="31">
        <v>0</v>
      </c>
      <c r="F146" s="31">
        <v>10</v>
      </c>
      <c r="G146" s="31">
        <v>9</v>
      </c>
      <c r="H146" s="31">
        <v>9</v>
      </c>
      <c r="I146" s="31">
        <v>9</v>
      </c>
      <c r="J146" s="31">
        <v>9</v>
      </c>
      <c r="K146" s="31">
        <v>9</v>
      </c>
      <c r="L146" s="31">
        <v>8</v>
      </c>
      <c r="M146" s="31">
        <v>10</v>
      </c>
      <c r="N146" s="184">
        <v>10</v>
      </c>
      <c r="O146" s="184">
        <v>10</v>
      </c>
      <c r="P146" s="233">
        <v>10</v>
      </c>
      <c r="Q146" s="181"/>
      <c r="R146" s="39">
        <v>10</v>
      </c>
      <c r="S146" s="39">
        <v>0</v>
      </c>
      <c r="T146" s="39">
        <v>10</v>
      </c>
      <c r="U146" s="39">
        <v>90</v>
      </c>
      <c r="V146" s="39">
        <v>90</v>
      </c>
      <c r="W146" s="39">
        <v>90</v>
      </c>
      <c r="X146" s="39">
        <v>90</v>
      </c>
      <c r="Y146" s="39">
        <v>90</v>
      </c>
      <c r="Z146" s="134">
        <v>80</v>
      </c>
      <c r="AA146" s="135">
        <v>1</v>
      </c>
      <c r="AB146" s="184">
        <v>10</v>
      </c>
      <c r="AC146" s="184">
        <v>100</v>
      </c>
      <c r="AD146" s="135">
        <v>1</v>
      </c>
    </row>
    <row r="147" spans="2:30">
      <c r="B147" s="285"/>
      <c r="C147" s="31" t="s">
        <v>328</v>
      </c>
      <c r="D147" s="31">
        <v>10</v>
      </c>
      <c r="E147" s="31">
        <v>0</v>
      </c>
      <c r="F147" s="31">
        <v>10</v>
      </c>
      <c r="G147" s="31">
        <v>2</v>
      </c>
      <c r="H147" s="31">
        <v>2</v>
      </c>
      <c r="I147" s="31">
        <v>2</v>
      </c>
      <c r="J147" s="31">
        <v>2</v>
      </c>
      <c r="K147" s="31">
        <v>2</v>
      </c>
      <c r="L147" s="31">
        <v>2</v>
      </c>
      <c r="M147" s="31">
        <v>2</v>
      </c>
      <c r="N147" s="184">
        <v>10</v>
      </c>
      <c r="O147" s="184">
        <v>2</v>
      </c>
      <c r="P147" s="233">
        <v>2</v>
      </c>
      <c r="Q147" s="181"/>
      <c r="R147" s="39">
        <v>10</v>
      </c>
      <c r="S147" s="39">
        <v>0</v>
      </c>
      <c r="T147" s="39">
        <v>10</v>
      </c>
      <c r="U147" s="39">
        <v>20</v>
      </c>
      <c r="V147" s="39">
        <v>20</v>
      </c>
      <c r="W147" s="39">
        <v>20</v>
      </c>
      <c r="X147" s="39">
        <v>20</v>
      </c>
      <c r="Y147" s="39">
        <v>20</v>
      </c>
      <c r="Z147" s="134">
        <v>20</v>
      </c>
      <c r="AA147" s="135">
        <v>0.2</v>
      </c>
      <c r="AB147" s="184">
        <v>10</v>
      </c>
      <c r="AC147" s="184">
        <v>20</v>
      </c>
      <c r="AD147" s="135">
        <v>0.2</v>
      </c>
    </row>
    <row r="148" spans="2:30">
      <c r="B148" s="285"/>
      <c r="C148" s="31" t="s">
        <v>329</v>
      </c>
      <c r="D148" s="31">
        <v>10</v>
      </c>
      <c r="E148" s="31">
        <v>0</v>
      </c>
      <c r="F148" s="31">
        <v>10</v>
      </c>
      <c r="G148" s="31">
        <v>2</v>
      </c>
      <c r="H148" s="31">
        <v>2</v>
      </c>
      <c r="I148" s="31">
        <v>2</v>
      </c>
      <c r="J148" s="31">
        <v>2</v>
      </c>
      <c r="K148" s="31">
        <v>2</v>
      </c>
      <c r="L148" s="31">
        <v>2</v>
      </c>
      <c r="M148" s="31">
        <v>2</v>
      </c>
      <c r="N148" s="184">
        <v>10</v>
      </c>
      <c r="O148" s="184">
        <v>2</v>
      </c>
      <c r="P148" s="233">
        <v>2</v>
      </c>
      <c r="Q148" s="181"/>
      <c r="R148" s="39">
        <v>10</v>
      </c>
      <c r="S148" s="39">
        <v>0</v>
      </c>
      <c r="T148" s="39">
        <v>10</v>
      </c>
      <c r="U148" s="39">
        <v>20</v>
      </c>
      <c r="V148" s="39">
        <v>20</v>
      </c>
      <c r="W148" s="39">
        <v>20</v>
      </c>
      <c r="X148" s="39">
        <v>20</v>
      </c>
      <c r="Y148" s="39">
        <v>20</v>
      </c>
      <c r="Z148" s="134">
        <v>20</v>
      </c>
      <c r="AA148" s="135">
        <v>0.2</v>
      </c>
      <c r="AB148" s="184">
        <v>10</v>
      </c>
      <c r="AC148" s="184">
        <v>20</v>
      </c>
      <c r="AD148" s="135">
        <v>0.2</v>
      </c>
    </row>
    <row r="149" spans="2:30">
      <c r="B149" s="285" t="s">
        <v>283</v>
      </c>
      <c r="C149" s="31" t="s">
        <v>343</v>
      </c>
      <c r="D149" s="31">
        <v>4</v>
      </c>
      <c r="E149" s="31">
        <v>0</v>
      </c>
      <c r="F149" s="31">
        <v>4</v>
      </c>
      <c r="G149" s="31">
        <v>3</v>
      </c>
      <c r="H149" s="31">
        <v>3</v>
      </c>
      <c r="I149" s="31">
        <v>3</v>
      </c>
      <c r="J149" s="31">
        <v>3</v>
      </c>
      <c r="K149" s="31">
        <v>3</v>
      </c>
      <c r="L149" s="31">
        <v>3</v>
      </c>
      <c r="M149" s="31">
        <v>3</v>
      </c>
      <c r="N149" s="184">
        <v>4</v>
      </c>
      <c r="O149" s="184">
        <v>3</v>
      </c>
      <c r="P149" s="233">
        <v>3</v>
      </c>
      <c r="Q149" s="181"/>
      <c r="R149" s="39">
        <v>4</v>
      </c>
      <c r="S149" s="39">
        <v>0</v>
      </c>
      <c r="T149" s="39">
        <v>4</v>
      </c>
      <c r="U149" s="39">
        <v>75</v>
      </c>
      <c r="V149" s="39">
        <v>75</v>
      </c>
      <c r="W149" s="39">
        <v>75</v>
      </c>
      <c r="X149" s="39">
        <v>75</v>
      </c>
      <c r="Y149" s="39">
        <v>75</v>
      </c>
      <c r="Z149" s="134">
        <v>75</v>
      </c>
      <c r="AA149" s="135">
        <v>0.75</v>
      </c>
      <c r="AB149" s="184">
        <v>4</v>
      </c>
      <c r="AC149" s="184">
        <v>75</v>
      </c>
      <c r="AD149" s="135">
        <v>0.75</v>
      </c>
    </row>
    <row r="150" spans="2:30">
      <c r="B150" s="285"/>
      <c r="C150" s="31" t="s">
        <v>328</v>
      </c>
      <c r="D150" s="31">
        <v>4</v>
      </c>
      <c r="E150" s="31">
        <v>0</v>
      </c>
      <c r="F150" s="31">
        <v>4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184">
        <v>4</v>
      </c>
      <c r="O150" s="184">
        <v>0</v>
      </c>
      <c r="P150" s="233">
        <v>0</v>
      </c>
      <c r="Q150" s="181"/>
      <c r="R150" s="39">
        <v>4</v>
      </c>
      <c r="S150" s="39">
        <v>0</v>
      </c>
      <c r="T150" s="39">
        <v>4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134">
        <v>0</v>
      </c>
      <c r="AA150" s="135">
        <v>0</v>
      </c>
      <c r="AB150" s="184">
        <v>4</v>
      </c>
      <c r="AC150" s="184">
        <v>0</v>
      </c>
      <c r="AD150" s="135">
        <v>0</v>
      </c>
    </row>
    <row r="151" spans="2:30">
      <c r="B151" s="285"/>
      <c r="C151" s="31" t="s">
        <v>329</v>
      </c>
      <c r="D151" s="31">
        <v>4</v>
      </c>
      <c r="E151" s="31">
        <v>0</v>
      </c>
      <c r="F151" s="31">
        <v>4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184">
        <v>4</v>
      </c>
      <c r="O151" s="184">
        <v>0</v>
      </c>
      <c r="P151" s="233">
        <v>0</v>
      </c>
      <c r="Q151" s="181"/>
      <c r="R151" s="39">
        <v>4</v>
      </c>
      <c r="S151" s="39">
        <v>0</v>
      </c>
      <c r="T151" s="39">
        <v>4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134">
        <v>0</v>
      </c>
      <c r="AA151" s="135">
        <v>0</v>
      </c>
      <c r="AB151" s="184">
        <v>4</v>
      </c>
      <c r="AC151" s="184">
        <v>0</v>
      </c>
      <c r="AD151" s="135">
        <v>0</v>
      </c>
    </row>
    <row r="152" spans="2:30">
      <c r="B152" s="285" t="s">
        <v>284</v>
      </c>
      <c r="C152" s="31" t="s">
        <v>343</v>
      </c>
      <c r="D152" s="31">
        <v>1</v>
      </c>
      <c r="E152" s="31">
        <v>0</v>
      </c>
      <c r="F152" s="31">
        <v>2</v>
      </c>
      <c r="G152" s="31">
        <v>2</v>
      </c>
      <c r="H152" s="31">
        <v>2</v>
      </c>
      <c r="I152" s="31">
        <v>2</v>
      </c>
      <c r="J152" s="31">
        <v>2</v>
      </c>
      <c r="K152" s="31">
        <v>2</v>
      </c>
      <c r="L152" s="31">
        <v>2</v>
      </c>
      <c r="M152" s="31">
        <v>2</v>
      </c>
      <c r="N152" s="184">
        <v>2</v>
      </c>
      <c r="O152" s="184">
        <v>2</v>
      </c>
      <c r="P152" s="233">
        <v>2</v>
      </c>
      <c r="Q152" s="181"/>
      <c r="R152" s="39">
        <v>1</v>
      </c>
      <c r="S152" s="39">
        <v>0</v>
      </c>
      <c r="T152" s="39">
        <v>2</v>
      </c>
      <c r="U152" s="39">
        <v>100</v>
      </c>
      <c r="V152" s="39">
        <v>100</v>
      </c>
      <c r="W152" s="39">
        <v>100</v>
      </c>
      <c r="X152" s="39">
        <v>100</v>
      </c>
      <c r="Y152" s="39">
        <v>100</v>
      </c>
      <c r="Z152" s="134">
        <v>100</v>
      </c>
      <c r="AA152" s="135">
        <v>1</v>
      </c>
      <c r="AB152" s="184">
        <v>2</v>
      </c>
      <c r="AC152" s="184">
        <v>100</v>
      </c>
      <c r="AD152" s="135">
        <v>1</v>
      </c>
    </row>
    <row r="153" spans="2:30">
      <c r="B153" s="285"/>
      <c r="C153" s="31" t="s">
        <v>328</v>
      </c>
      <c r="D153" s="31">
        <v>1</v>
      </c>
      <c r="E153" s="31">
        <v>0</v>
      </c>
      <c r="F153" s="31">
        <v>2</v>
      </c>
      <c r="G153" s="31">
        <v>2</v>
      </c>
      <c r="H153" s="31">
        <v>2</v>
      </c>
      <c r="I153" s="31">
        <v>2</v>
      </c>
      <c r="J153" s="31">
        <v>2</v>
      </c>
      <c r="K153" s="31">
        <v>2</v>
      </c>
      <c r="L153" s="31">
        <v>2</v>
      </c>
      <c r="M153" s="31">
        <v>2</v>
      </c>
      <c r="N153" s="184">
        <v>2</v>
      </c>
      <c r="O153" s="184">
        <v>2</v>
      </c>
      <c r="P153" s="233">
        <v>2</v>
      </c>
      <c r="Q153" s="181"/>
      <c r="R153" s="39">
        <v>1</v>
      </c>
      <c r="S153" s="39">
        <v>0</v>
      </c>
      <c r="T153" s="39">
        <v>2</v>
      </c>
      <c r="U153" s="39">
        <v>100</v>
      </c>
      <c r="V153" s="39">
        <v>100</v>
      </c>
      <c r="W153" s="39">
        <v>100</v>
      </c>
      <c r="X153" s="39">
        <v>100</v>
      </c>
      <c r="Y153" s="39">
        <v>100</v>
      </c>
      <c r="Z153" s="134">
        <v>100</v>
      </c>
      <c r="AA153" s="135">
        <v>1</v>
      </c>
      <c r="AB153" s="184">
        <v>2</v>
      </c>
      <c r="AC153" s="184">
        <v>100</v>
      </c>
      <c r="AD153" s="135">
        <v>1</v>
      </c>
    </row>
    <row r="154" spans="2:30">
      <c r="B154" s="285"/>
      <c r="C154" s="31" t="s">
        <v>329</v>
      </c>
      <c r="D154" s="31">
        <v>1</v>
      </c>
      <c r="E154" s="31">
        <v>0</v>
      </c>
      <c r="F154" s="31">
        <v>2</v>
      </c>
      <c r="G154" s="31">
        <v>2</v>
      </c>
      <c r="H154" s="31">
        <v>2</v>
      </c>
      <c r="I154" s="31">
        <v>2</v>
      </c>
      <c r="J154" s="31">
        <v>2</v>
      </c>
      <c r="K154" s="31">
        <v>2</v>
      </c>
      <c r="L154" s="31">
        <v>2</v>
      </c>
      <c r="M154" s="31">
        <v>2</v>
      </c>
      <c r="N154" s="184">
        <v>2</v>
      </c>
      <c r="O154" s="184">
        <v>2</v>
      </c>
      <c r="P154" s="233">
        <v>2</v>
      </c>
      <c r="Q154" s="181"/>
      <c r="R154" s="39">
        <v>1</v>
      </c>
      <c r="S154" s="39">
        <v>0</v>
      </c>
      <c r="T154" s="39">
        <v>2</v>
      </c>
      <c r="U154" s="39">
        <v>100</v>
      </c>
      <c r="V154" s="39">
        <v>100</v>
      </c>
      <c r="W154" s="39">
        <v>100</v>
      </c>
      <c r="X154" s="39">
        <v>100</v>
      </c>
      <c r="Y154" s="39">
        <v>100</v>
      </c>
      <c r="Z154" s="134">
        <v>100</v>
      </c>
      <c r="AA154" s="135">
        <v>1</v>
      </c>
      <c r="AB154" s="184">
        <v>2</v>
      </c>
      <c r="AC154" s="184">
        <v>100</v>
      </c>
      <c r="AD154" s="135">
        <v>1</v>
      </c>
    </row>
    <row r="155" spans="2:30">
      <c r="B155" s="285" t="s">
        <v>229</v>
      </c>
      <c r="C155" s="31" t="s">
        <v>343</v>
      </c>
      <c r="D155" s="31">
        <v>4</v>
      </c>
      <c r="E155" s="31">
        <v>0</v>
      </c>
      <c r="F155" s="31">
        <v>4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184">
        <v>4</v>
      </c>
      <c r="O155" s="184">
        <v>0</v>
      </c>
      <c r="P155" s="233">
        <v>0</v>
      </c>
      <c r="Q155" s="181"/>
      <c r="R155" s="39">
        <v>4</v>
      </c>
      <c r="S155" s="39">
        <v>0</v>
      </c>
      <c r="T155" s="39">
        <v>4</v>
      </c>
      <c r="U155" s="39">
        <v>0</v>
      </c>
      <c r="V155" s="39">
        <v>0</v>
      </c>
      <c r="W155" s="39">
        <v>0</v>
      </c>
      <c r="X155" s="39">
        <v>0</v>
      </c>
      <c r="Y155" s="39">
        <v>0</v>
      </c>
      <c r="Z155" s="134">
        <v>0</v>
      </c>
      <c r="AA155" s="135">
        <v>0</v>
      </c>
      <c r="AB155" s="184">
        <v>4</v>
      </c>
      <c r="AC155" s="184">
        <v>0</v>
      </c>
      <c r="AD155" s="135">
        <v>0</v>
      </c>
    </row>
    <row r="156" spans="2:30">
      <c r="B156" s="285"/>
      <c r="C156" s="31" t="s">
        <v>328</v>
      </c>
      <c r="D156" s="31">
        <v>4</v>
      </c>
      <c r="E156" s="31">
        <v>3</v>
      </c>
      <c r="F156" s="31">
        <v>4</v>
      </c>
      <c r="G156" s="31">
        <v>3</v>
      </c>
      <c r="H156" s="31">
        <v>3</v>
      </c>
      <c r="I156" s="31">
        <v>3</v>
      </c>
      <c r="J156" s="31">
        <v>3</v>
      </c>
      <c r="K156" s="31">
        <v>3</v>
      </c>
      <c r="L156" s="31">
        <v>3</v>
      </c>
      <c r="M156" s="31">
        <v>3</v>
      </c>
      <c r="N156" s="184">
        <v>4</v>
      </c>
      <c r="O156" s="184">
        <v>3</v>
      </c>
      <c r="P156" s="233">
        <v>3</v>
      </c>
      <c r="Q156" s="181"/>
      <c r="R156" s="39">
        <v>4</v>
      </c>
      <c r="S156" s="39">
        <v>75</v>
      </c>
      <c r="T156" s="39">
        <v>4</v>
      </c>
      <c r="U156" s="39">
        <v>75</v>
      </c>
      <c r="V156" s="39">
        <v>75</v>
      </c>
      <c r="W156" s="39">
        <v>75</v>
      </c>
      <c r="X156" s="39">
        <v>75</v>
      </c>
      <c r="Y156" s="39">
        <v>75</v>
      </c>
      <c r="Z156" s="134">
        <v>75</v>
      </c>
      <c r="AA156" s="135">
        <v>0.75</v>
      </c>
      <c r="AB156" s="184">
        <v>4</v>
      </c>
      <c r="AC156" s="184">
        <v>75</v>
      </c>
      <c r="AD156" s="135">
        <v>0.75</v>
      </c>
    </row>
    <row r="157" spans="2:30">
      <c r="B157" s="285"/>
      <c r="C157" s="31" t="s">
        <v>329</v>
      </c>
      <c r="D157" s="31">
        <v>4</v>
      </c>
      <c r="E157" s="31">
        <v>0</v>
      </c>
      <c r="F157" s="31">
        <v>4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184">
        <v>4</v>
      </c>
      <c r="O157" s="184">
        <v>0</v>
      </c>
      <c r="P157" s="233">
        <v>0</v>
      </c>
      <c r="Q157" s="181"/>
      <c r="R157" s="39">
        <v>4</v>
      </c>
      <c r="S157" s="39">
        <v>0</v>
      </c>
      <c r="T157" s="39">
        <v>4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134">
        <v>0</v>
      </c>
      <c r="AA157" s="135">
        <v>0</v>
      </c>
      <c r="AB157" s="184">
        <v>4</v>
      </c>
      <c r="AC157" s="184">
        <v>0</v>
      </c>
      <c r="AD157" s="135">
        <v>0</v>
      </c>
    </row>
    <row r="158" spans="2:30">
      <c r="B158" s="285" t="s">
        <v>285</v>
      </c>
      <c r="C158" s="31" t="s">
        <v>343</v>
      </c>
      <c r="D158" s="31">
        <v>5</v>
      </c>
      <c r="E158" s="31">
        <v>5</v>
      </c>
      <c r="F158" s="31">
        <v>5</v>
      </c>
      <c r="G158" s="31">
        <v>5</v>
      </c>
      <c r="H158" s="31">
        <v>5</v>
      </c>
      <c r="I158" s="31">
        <v>5</v>
      </c>
      <c r="J158" s="31">
        <v>5</v>
      </c>
      <c r="K158" s="31">
        <v>5</v>
      </c>
      <c r="L158" s="31">
        <v>5</v>
      </c>
      <c r="M158" s="31">
        <v>5</v>
      </c>
      <c r="N158" s="184">
        <v>5</v>
      </c>
      <c r="O158" s="184">
        <v>5</v>
      </c>
      <c r="P158" s="233">
        <v>5</v>
      </c>
      <c r="Q158" s="181"/>
      <c r="R158" s="39">
        <v>5</v>
      </c>
      <c r="S158" s="39">
        <v>100</v>
      </c>
      <c r="T158" s="39">
        <v>5</v>
      </c>
      <c r="U158" s="39">
        <v>100</v>
      </c>
      <c r="V158" s="39">
        <v>100</v>
      </c>
      <c r="W158" s="39">
        <v>100</v>
      </c>
      <c r="X158" s="39">
        <v>100</v>
      </c>
      <c r="Y158" s="39">
        <v>100</v>
      </c>
      <c r="Z158" s="134">
        <v>100</v>
      </c>
      <c r="AA158" s="135">
        <v>1</v>
      </c>
      <c r="AB158" s="184">
        <v>5</v>
      </c>
      <c r="AC158" s="184">
        <v>100</v>
      </c>
      <c r="AD158" s="135">
        <v>1</v>
      </c>
    </row>
    <row r="159" spans="2:30">
      <c r="B159" s="285"/>
      <c r="C159" s="31" t="s">
        <v>328</v>
      </c>
      <c r="D159" s="31">
        <v>5</v>
      </c>
      <c r="E159" s="31">
        <v>0</v>
      </c>
      <c r="F159" s="31">
        <v>5</v>
      </c>
      <c r="G159" s="31">
        <v>4</v>
      </c>
      <c r="H159" s="31">
        <v>4</v>
      </c>
      <c r="I159" s="31">
        <v>4</v>
      </c>
      <c r="J159" s="31">
        <v>4</v>
      </c>
      <c r="K159" s="31">
        <v>4</v>
      </c>
      <c r="L159" s="31">
        <v>4</v>
      </c>
      <c r="M159" s="31">
        <v>4</v>
      </c>
      <c r="N159" s="184">
        <v>5</v>
      </c>
      <c r="O159" s="184">
        <v>4</v>
      </c>
      <c r="P159" s="233">
        <v>4</v>
      </c>
      <c r="Q159" s="181"/>
      <c r="R159" s="39">
        <v>5</v>
      </c>
      <c r="S159" s="39">
        <v>0</v>
      </c>
      <c r="T159" s="39">
        <v>5</v>
      </c>
      <c r="U159" s="39">
        <v>80</v>
      </c>
      <c r="V159" s="39">
        <v>80</v>
      </c>
      <c r="W159" s="39">
        <v>80</v>
      </c>
      <c r="X159" s="39">
        <v>80</v>
      </c>
      <c r="Y159" s="39">
        <v>80</v>
      </c>
      <c r="Z159" s="134">
        <v>80</v>
      </c>
      <c r="AA159" s="135">
        <v>0.8</v>
      </c>
      <c r="AB159" s="184">
        <v>5</v>
      </c>
      <c r="AC159" s="184">
        <v>80</v>
      </c>
      <c r="AD159" s="135">
        <v>0.8</v>
      </c>
    </row>
    <row r="160" spans="2:30">
      <c r="B160" s="285"/>
      <c r="C160" s="31" t="s">
        <v>329</v>
      </c>
      <c r="D160" s="31">
        <v>5</v>
      </c>
      <c r="E160" s="31">
        <v>0</v>
      </c>
      <c r="F160" s="31">
        <v>5</v>
      </c>
      <c r="G160" s="31">
        <v>4</v>
      </c>
      <c r="H160" s="31">
        <v>4</v>
      </c>
      <c r="I160" s="31">
        <v>4</v>
      </c>
      <c r="J160" s="31">
        <v>4</v>
      </c>
      <c r="K160" s="31">
        <v>4</v>
      </c>
      <c r="L160" s="31">
        <v>4</v>
      </c>
      <c r="M160" s="31">
        <v>4</v>
      </c>
      <c r="N160" s="184">
        <v>5</v>
      </c>
      <c r="O160" s="184">
        <v>4</v>
      </c>
      <c r="P160" s="233">
        <v>4</v>
      </c>
      <c r="Q160" s="181"/>
      <c r="R160" s="39">
        <v>5</v>
      </c>
      <c r="S160" s="39">
        <v>0</v>
      </c>
      <c r="T160" s="39">
        <v>5</v>
      </c>
      <c r="U160" s="39">
        <v>80</v>
      </c>
      <c r="V160" s="39">
        <v>80</v>
      </c>
      <c r="W160" s="39">
        <v>80</v>
      </c>
      <c r="X160" s="39">
        <v>80</v>
      </c>
      <c r="Y160" s="39">
        <v>80</v>
      </c>
      <c r="Z160" s="134">
        <v>80</v>
      </c>
      <c r="AA160" s="135">
        <v>0.8</v>
      </c>
      <c r="AB160" s="184">
        <v>5</v>
      </c>
      <c r="AC160" s="184">
        <v>80</v>
      </c>
      <c r="AD160" s="135">
        <v>0.8</v>
      </c>
    </row>
    <row r="161" spans="2:30">
      <c r="B161" s="285" t="s">
        <v>286</v>
      </c>
      <c r="C161" s="31" t="s">
        <v>343</v>
      </c>
      <c r="D161" s="31">
        <v>5</v>
      </c>
      <c r="E161" s="31">
        <v>5</v>
      </c>
      <c r="F161" s="31">
        <v>5</v>
      </c>
      <c r="G161" s="31">
        <v>5</v>
      </c>
      <c r="H161" s="31">
        <v>5</v>
      </c>
      <c r="I161" s="31">
        <v>5</v>
      </c>
      <c r="J161" s="31">
        <v>5</v>
      </c>
      <c r="K161" s="31">
        <v>5</v>
      </c>
      <c r="L161" s="31">
        <v>5</v>
      </c>
      <c r="M161" s="31">
        <v>5</v>
      </c>
      <c r="N161" s="184">
        <v>5</v>
      </c>
      <c r="O161" s="184">
        <v>5</v>
      </c>
      <c r="P161" s="233">
        <v>5</v>
      </c>
      <c r="Q161" s="181"/>
      <c r="R161" s="39">
        <v>5</v>
      </c>
      <c r="S161" s="39">
        <v>100</v>
      </c>
      <c r="T161" s="39">
        <v>5</v>
      </c>
      <c r="U161" s="39">
        <v>100</v>
      </c>
      <c r="V161" s="39">
        <v>100</v>
      </c>
      <c r="W161" s="39">
        <v>100</v>
      </c>
      <c r="X161" s="39">
        <v>100</v>
      </c>
      <c r="Y161" s="39">
        <v>100</v>
      </c>
      <c r="Z161" s="134">
        <v>100</v>
      </c>
      <c r="AA161" s="135">
        <v>1</v>
      </c>
      <c r="AB161" s="184">
        <v>5</v>
      </c>
      <c r="AC161" s="184">
        <v>100</v>
      </c>
      <c r="AD161" s="135">
        <v>1</v>
      </c>
    </row>
    <row r="162" spans="2:30">
      <c r="B162" s="285"/>
      <c r="C162" s="31" t="s">
        <v>328</v>
      </c>
      <c r="D162" s="31">
        <v>5</v>
      </c>
      <c r="E162" s="31">
        <v>3</v>
      </c>
      <c r="F162" s="31">
        <v>5</v>
      </c>
      <c r="G162" s="31">
        <v>5</v>
      </c>
      <c r="H162" s="31">
        <v>5</v>
      </c>
      <c r="I162" s="31">
        <v>5</v>
      </c>
      <c r="J162" s="31">
        <v>5</v>
      </c>
      <c r="K162" s="31">
        <v>5</v>
      </c>
      <c r="L162" s="31">
        <v>5</v>
      </c>
      <c r="M162" s="31">
        <v>5</v>
      </c>
      <c r="N162" s="184">
        <v>5</v>
      </c>
      <c r="O162" s="184">
        <v>5</v>
      </c>
      <c r="P162" s="233">
        <v>5</v>
      </c>
      <c r="Q162" s="181"/>
      <c r="R162" s="39">
        <v>5</v>
      </c>
      <c r="S162" s="39">
        <v>60</v>
      </c>
      <c r="T162" s="39">
        <v>5</v>
      </c>
      <c r="U162" s="39">
        <v>100</v>
      </c>
      <c r="V162" s="39">
        <v>100</v>
      </c>
      <c r="W162" s="39">
        <v>100</v>
      </c>
      <c r="X162" s="39">
        <v>100</v>
      </c>
      <c r="Y162" s="39">
        <v>100</v>
      </c>
      <c r="Z162" s="134">
        <v>100</v>
      </c>
      <c r="AA162" s="135">
        <v>1</v>
      </c>
      <c r="AB162" s="184">
        <v>5</v>
      </c>
      <c r="AC162" s="184">
        <v>100</v>
      </c>
      <c r="AD162" s="135">
        <v>1</v>
      </c>
    </row>
    <row r="163" spans="2:30">
      <c r="B163" s="285"/>
      <c r="C163" s="31" t="s">
        <v>329</v>
      </c>
      <c r="D163" s="31">
        <v>5</v>
      </c>
      <c r="E163" s="31">
        <v>3</v>
      </c>
      <c r="F163" s="31">
        <v>5</v>
      </c>
      <c r="G163" s="31">
        <v>5</v>
      </c>
      <c r="H163" s="31">
        <v>5</v>
      </c>
      <c r="I163" s="31">
        <v>5</v>
      </c>
      <c r="J163" s="31">
        <v>5</v>
      </c>
      <c r="K163" s="31">
        <v>5</v>
      </c>
      <c r="L163" s="31">
        <v>5</v>
      </c>
      <c r="M163" s="31">
        <v>5</v>
      </c>
      <c r="N163" s="184">
        <v>5</v>
      </c>
      <c r="O163" s="184">
        <v>5</v>
      </c>
      <c r="P163" s="233">
        <v>5</v>
      </c>
      <c r="Q163" s="181"/>
      <c r="R163" s="39">
        <v>5</v>
      </c>
      <c r="S163" s="39">
        <v>60</v>
      </c>
      <c r="T163" s="39">
        <v>5</v>
      </c>
      <c r="U163" s="39">
        <v>100</v>
      </c>
      <c r="V163" s="39">
        <v>100</v>
      </c>
      <c r="W163" s="39">
        <v>100</v>
      </c>
      <c r="X163" s="39">
        <v>100</v>
      </c>
      <c r="Y163" s="39">
        <v>100</v>
      </c>
      <c r="Z163" s="134">
        <v>100</v>
      </c>
      <c r="AA163" s="135">
        <v>1</v>
      </c>
      <c r="AB163" s="184">
        <v>5</v>
      </c>
      <c r="AC163" s="184">
        <v>100</v>
      </c>
      <c r="AD163" s="135">
        <v>1</v>
      </c>
    </row>
    <row r="164" spans="2:30">
      <c r="B164" s="285" t="s">
        <v>287</v>
      </c>
      <c r="C164" s="31" t="s">
        <v>343</v>
      </c>
      <c r="D164" s="31">
        <v>3</v>
      </c>
      <c r="E164" s="31">
        <v>3</v>
      </c>
      <c r="F164" s="31">
        <v>3</v>
      </c>
      <c r="G164" s="31">
        <v>3</v>
      </c>
      <c r="H164" s="31">
        <v>3</v>
      </c>
      <c r="I164" s="31">
        <v>3</v>
      </c>
      <c r="J164" s="31">
        <v>3</v>
      </c>
      <c r="K164" s="31">
        <v>3</v>
      </c>
      <c r="L164" s="31">
        <v>3</v>
      </c>
      <c r="M164" s="31">
        <v>3</v>
      </c>
      <c r="N164" s="184">
        <v>3</v>
      </c>
      <c r="O164" s="184">
        <v>3</v>
      </c>
      <c r="P164" s="233">
        <v>3</v>
      </c>
      <c r="Q164" s="181"/>
      <c r="R164" s="39">
        <v>3</v>
      </c>
      <c r="S164" s="39">
        <v>100</v>
      </c>
      <c r="T164" s="39">
        <v>3</v>
      </c>
      <c r="U164" s="39">
        <v>100</v>
      </c>
      <c r="V164" s="39">
        <v>100</v>
      </c>
      <c r="W164" s="39">
        <v>100</v>
      </c>
      <c r="X164" s="39">
        <v>100</v>
      </c>
      <c r="Y164" s="39">
        <v>100</v>
      </c>
      <c r="Z164" s="134">
        <v>100</v>
      </c>
      <c r="AA164" s="135">
        <v>1</v>
      </c>
      <c r="AB164" s="184">
        <v>3</v>
      </c>
      <c r="AC164" s="184">
        <v>100</v>
      </c>
      <c r="AD164" s="135">
        <v>1</v>
      </c>
    </row>
    <row r="165" spans="2:30">
      <c r="B165" s="285"/>
      <c r="C165" s="31" t="s">
        <v>328</v>
      </c>
      <c r="D165" s="31">
        <v>3</v>
      </c>
      <c r="E165" s="31">
        <v>0</v>
      </c>
      <c r="F165" s="31">
        <v>3</v>
      </c>
      <c r="G165" s="31">
        <v>3</v>
      </c>
      <c r="H165" s="31">
        <v>3</v>
      </c>
      <c r="I165" s="31">
        <v>3</v>
      </c>
      <c r="J165" s="31">
        <v>3</v>
      </c>
      <c r="K165" s="31">
        <v>3</v>
      </c>
      <c r="L165" s="31">
        <v>3</v>
      </c>
      <c r="M165" s="31">
        <v>3</v>
      </c>
      <c r="N165" s="184">
        <v>3</v>
      </c>
      <c r="O165" s="184">
        <v>3</v>
      </c>
      <c r="P165" s="233">
        <v>3</v>
      </c>
      <c r="Q165" s="181"/>
      <c r="R165" s="39">
        <v>3</v>
      </c>
      <c r="S165" s="39">
        <v>0</v>
      </c>
      <c r="T165" s="39">
        <v>3</v>
      </c>
      <c r="U165" s="39">
        <v>100</v>
      </c>
      <c r="V165" s="39">
        <v>100</v>
      </c>
      <c r="W165" s="39">
        <v>100</v>
      </c>
      <c r="X165" s="39">
        <v>100</v>
      </c>
      <c r="Y165" s="39">
        <v>100</v>
      </c>
      <c r="Z165" s="134">
        <v>100</v>
      </c>
      <c r="AA165" s="135">
        <v>1</v>
      </c>
      <c r="AB165" s="184">
        <v>3</v>
      </c>
      <c r="AC165" s="184">
        <v>100</v>
      </c>
      <c r="AD165" s="135">
        <v>1</v>
      </c>
    </row>
    <row r="166" spans="2:30">
      <c r="B166" s="285"/>
      <c r="C166" s="31" t="s">
        <v>329</v>
      </c>
      <c r="D166" s="31">
        <v>3</v>
      </c>
      <c r="E166" s="31">
        <v>0</v>
      </c>
      <c r="F166" s="31">
        <v>3</v>
      </c>
      <c r="G166" s="31">
        <v>3</v>
      </c>
      <c r="H166" s="31">
        <v>3</v>
      </c>
      <c r="I166" s="31">
        <v>3</v>
      </c>
      <c r="J166" s="31">
        <v>3</v>
      </c>
      <c r="K166" s="31">
        <v>3</v>
      </c>
      <c r="L166" s="31">
        <v>3</v>
      </c>
      <c r="M166" s="31">
        <v>3</v>
      </c>
      <c r="N166" s="184">
        <v>3</v>
      </c>
      <c r="O166" s="184">
        <v>3</v>
      </c>
      <c r="P166" s="233">
        <v>3</v>
      </c>
      <c r="Q166" s="181"/>
      <c r="R166" s="39">
        <v>3</v>
      </c>
      <c r="S166" s="39">
        <v>0</v>
      </c>
      <c r="T166" s="39">
        <v>3</v>
      </c>
      <c r="U166" s="39">
        <v>100</v>
      </c>
      <c r="V166" s="39">
        <v>100</v>
      </c>
      <c r="W166" s="39">
        <v>100</v>
      </c>
      <c r="X166" s="39">
        <v>100</v>
      </c>
      <c r="Y166" s="39">
        <v>100</v>
      </c>
      <c r="Z166" s="134">
        <v>100</v>
      </c>
      <c r="AA166" s="135">
        <v>1</v>
      </c>
      <c r="AB166" s="184">
        <v>3</v>
      </c>
      <c r="AC166" s="184">
        <v>100</v>
      </c>
      <c r="AD166" s="135">
        <v>1</v>
      </c>
    </row>
    <row r="167" spans="2:30">
      <c r="B167" s="285" t="s">
        <v>202</v>
      </c>
      <c r="C167" s="31" t="s">
        <v>343</v>
      </c>
      <c r="D167" s="31">
        <v>1</v>
      </c>
      <c r="E167" s="31">
        <v>0</v>
      </c>
      <c r="F167" s="31">
        <v>1</v>
      </c>
      <c r="G167" s="31">
        <v>1</v>
      </c>
      <c r="H167" s="31">
        <v>1</v>
      </c>
      <c r="I167" s="31">
        <v>1</v>
      </c>
      <c r="J167" s="31">
        <v>1</v>
      </c>
      <c r="K167" s="31">
        <v>1</v>
      </c>
      <c r="L167" s="31">
        <v>1</v>
      </c>
      <c r="M167" s="31">
        <v>1</v>
      </c>
      <c r="N167" s="184">
        <v>1</v>
      </c>
      <c r="O167" s="184">
        <v>1</v>
      </c>
      <c r="P167" s="233">
        <v>1</v>
      </c>
      <c r="Q167" s="181"/>
      <c r="R167" s="39">
        <v>1</v>
      </c>
      <c r="S167" s="39">
        <v>0</v>
      </c>
      <c r="T167" s="39">
        <v>1</v>
      </c>
      <c r="U167" s="39">
        <v>100</v>
      </c>
      <c r="V167" s="39">
        <v>100</v>
      </c>
      <c r="W167" s="39">
        <v>100</v>
      </c>
      <c r="X167" s="39">
        <v>100</v>
      </c>
      <c r="Y167" s="39">
        <v>100</v>
      </c>
      <c r="Z167" s="134">
        <v>100</v>
      </c>
      <c r="AA167" s="135">
        <v>1</v>
      </c>
      <c r="AB167" s="184">
        <v>1</v>
      </c>
      <c r="AC167" s="184">
        <v>100</v>
      </c>
      <c r="AD167" s="135">
        <v>1</v>
      </c>
    </row>
    <row r="168" spans="2:30">
      <c r="B168" s="285"/>
      <c r="C168" s="31" t="s">
        <v>328</v>
      </c>
      <c r="D168" s="31">
        <v>1</v>
      </c>
      <c r="E168" s="31">
        <v>0</v>
      </c>
      <c r="F168" s="31">
        <v>1</v>
      </c>
      <c r="G168" s="31">
        <v>1</v>
      </c>
      <c r="H168" s="31">
        <v>1</v>
      </c>
      <c r="I168" s="31">
        <v>1</v>
      </c>
      <c r="J168" s="31">
        <v>1</v>
      </c>
      <c r="K168" s="31">
        <v>1</v>
      </c>
      <c r="L168" s="31">
        <v>1</v>
      </c>
      <c r="M168" s="31">
        <v>1</v>
      </c>
      <c r="N168" s="184">
        <v>1</v>
      </c>
      <c r="O168" s="184">
        <v>1</v>
      </c>
      <c r="P168" s="233">
        <v>1</v>
      </c>
      <c r="Q168" s="181"/>
      <c r="R168" s="39">
        <v>1</v>
      </c>
      <c r="S168" s="39">
        <v>0</v>
      </c>
      <c r="T168" s="39">
        <v>1</v>
      </c>
      <c r="U168" s="39">
        <v>100</v>
      </c>
      <c r="V168" s="39">
        <v>100</v>
      </c>
      <c r="W168" s="39">
        <v>100</v>
      </c>
      <c r="X168" s="39">
        <v>100</v>
      </c>
      <c r="Y168" s="39">
        <v>100</v>
      </c>
      <c r="Z168" s="134">
        <v>100</v>
      </c>
      <c r="AA168" s="135">
        <v>1</v>
      </c>
      <c r="AB168" s="184">
        <v>1</v>
      </c>
      <c r="AC168" s="184">
        <v>100</v>
      </c>
      <c r="AD168" s="135">
        <v>1</v>
      </c>
    </row>
    <row r="169" spans="2:30">
      <c r="B169" s="285"/>
      <c r="C169" s="31" t="s">
        <v>329</v>
      </c>
      <c r="D169" s="31">
        <v>1</v>
      </c>
      <c r="E169" s="31">
        <v>0</v>
      </c>
      <c r="F169" s="31">
        <v>1</v>
      </c>
      <c r="G169" s="31">
        <v>1</v>
      </c>
      <c r="H169" s="31">
        <v>1</v>
      </c>
      <c r="I169" s="31">
        <v>1</v>
      </c>
      <c r="J169" s="31">
        <v>1</v>
      </c>
      <c r="K169" s="31">
        <v>1</v>
      </c>
      <c r="L169" s="31">
        <v>1</v>
      </c>
      <c r="M169" s="31">
        <v>1</v>
      </c>
      <c r="N169" s="184">
        <v>1</v>
      </c>
      <c r="O169" s="184">
        <v>1</v>
      </c>
      <c r="P169" s="233">
        <v>1</v>
      </c>
      <c r="Q169" s="181"/>
      <c r="R169" s="39">
        <v>1</v>
      </c>
      <c r="S169" s="39">
        <v>0</v>
      </c>
      <c r="T169" s="39">
        <v>1</v>
      </c>
      <c r="U169" s="39">
        <v>100</v>
      </c>
      <c r="V169" s="39">
        <v>100</v>
      </c>
      <c r="W169" s="39">
        <v>100</v>
      </c>
      <c r="X169" s="39">
        <v>100</v>
      </c>
      <c r="Y169" s="39">
        <v>100</v>
      </c>
      <c r="Z169" s="134">
        <v>100</v>
      </c>
      <c r="AA169" s="135">
        <v>1</v>
      </c>
      <c r="AB169" s="184">
        <v>1</v>
      </c>
      <c r="AC169" s="184">
        <v>100</v>
      </c>
      <c r="AD169" s="135">
        <v>1</v>
      </c>
    </row>
    <row r="170" spans="2:30">
      <c r="B170" s="285" t="s">
        <v>203</v>
      </c>
      <c r="C170" s="31" t="s">
        <v>343</v>
      </c>
      <c r="D170" s="31">
        <v>3</v>
      </c>
      <c r="E170" s="31">
        <v>0</v>
      </c>
      <c r="F170" s="31">
        <v>3</v>
      </c>
      <c r="G170" s="31">
        <v>0</v>
      </c>
      <c r="H170" s="31">
        <v>0</v>
      </c>
      <c r="I170" s="31">
        <v>1</v>
      </c>
      <c r="J170" s="31">
        <v>1</v>
      </c>
      <c r="K170" s="31">
        <v>1</v>
      </c>
      <c r="L170" s="31">
        <v>1</v>
      </c>
      <c r="M170" s="31">
        <v>2</v>
      </c>
      <c r="N170" s="184">
        <v>3</v>
      </c>
      <c r="O170" s="184">
        <v>2</v>
      </c>
      <c r="P170" s="233">
        <v>2</v>
      </c>
      <c r="Q170" s="181"/>
      <c r="R170" s="39">
        <v>3</v>
      </c>
      <c r="S170" s="39">
        <v>0</v>
      </c>
      <c r="T170" s="39">
        <v>3</v>
      </c>
      <c r="U170" s="39">
        <v>0</v>
      </c>
      <c r="V170" s="39">
        <v>0</v>
      </c>
      <c r="W170" s="39">
        <v>0</v>
      </c>
      <c r="X170" s="39">
        <v>33.333333333333329</v>
      </c>
      <c r="Y170" s="39">
        <v>33.333333333333329</v>
      </c>
      <c r="Z170" s="134">
        <v>33.333333333333329</v>
      </c>
      <c r="AA170" s="135">
        <v>0.66666666666666663</v>
      </c>
      <c r="AB170" s="184">
        <v>3</v>
      </c>
      <c r="AC170" s="184">
        <v>66.67</v>
      </c>
      <c r="AD170" s="135">
        <v>0.66669999999999996</v>
      </c>
    </row>
    <row r="171" spans="2:30">
      <c r="B171" s="285"/>
      <c r="C171" s="31" t="s">
        <v>328</v>
      </c>
      <c r="D171" s="31">
        <v>3</v>
      </c>
      <c r="E171" s="31">
        <v>0</v>
      </c>
      <c r="F171" s="31">
        <v>3</v>
      </c>
      <c r="G171" s="31">
        <v>0</v>
      </c>
      <c r="H171" s="31">
        <v>0</v>
      </c>
      <c r="I171" s="31">
        <v>1</v>
      </c>
      <c r="J171" s="31">
        <v>1</v>
      </c>
      <c r="K171" s="31">
        <v>1</v>
      </c>
      <c r="L171" s="31">
        <v>1</v>
      </c>
      <c r="M171" s="31">
        <v>1</v>
      </c>
      <c r="N171" s="184">
        <v>3</v>
      </c>
      <c r="O171" s="184">
        <v>1</v>
      </c>
      <c r="P171" s="233">
        <v>1</v>
      </c>
      <c r="Q171" s="181"/>
      <c r="R171" s="39">
        <v>3</v>
      </c>
      <c r="S171" s="39">
        <v>0</v>
      </c>
      <c r="T171" s="39">
        <v>3</v>
      </c>
      <c r="U171" s="39">
        <v>0</v>
      </c>
      <c r="V171" s="39">
        <v>0</v>
      </c>
      <c r="W171" s="39">
        <v>0</v>
      </c>
      <c r="X171" s="39">
        <v>33.333333333333329</v>
      </c>
      <c r="Y171" s="39">
        <v>33.333333333333329</v>
      </c>
      <c r="Z171" s="134">
        <v>33.333333333333329</v>
      </c>
      <c r="AA171" s="135">
        <v>0.33333333333333331</v>
      </c>
      <c r="AB171" s="184">
        <v>3</v>
      </c>
      <c r="AC171" s="184">
        <v>33.33</v>
      </c>
      <c r="AD171" s="135">
        <v>0.33329999999999999</v>
      </c>
    </row>
    <row r="172" spans="2:30">
      <c r="B172" s="285"/>
      <c r="C172" s="31" t="s">
        <v>329</v>
      </c>
      <c r="D172" s="31">
        <v>3</v>
      </c>
      <c r="E172" s="31">
        <v>0</v>
      </c>
      <c r="F172" s="31">
        <v>3</v>
      </c>
      <c r="G172" s="31">
        <v>0</v>
      </c>
      <c r="H172" s="31">
        <v>0</v>
      </c>
      <c r="I172" s="31">
        <v>1</v>
      </c>
      <c r="J172" s="31">
        <v>1</v>
      </c>
      <c r="K172" s="31">
        <v>1</v>
      </c>
      <c r="L172" s="31">
        <v>1</v>
      </c>
      <c r="M172" s="31">
        <v>1</v>
      </c>
      <c r="N172" s="184">
        <v>3</v>
      </c>
      <c r="O172" s="184">
        <v>1</v>
      </c>
      <c r="P172" s="233">
        <v>1</v>
      </c>
      <c r="Q172" s="181"/>
      <c r="R172" s="39">
        <v>3</v>
      </c>
      <c r="S172" s="39">
        <v>0</v>
      </c>
      <c r="T172" s="39">
        <v>3</v>
      </c>
      <c r="U172" s="39">
        <v>0</v>
      </c>
      <c r="V172" s="39">
        <v>0</v>
      </c>
      <c r="W172" s="39">
        <v>0</v>
      </c>
      <c r="X172" s="39">
        <v>33.333333333333329</v>
      </c>
      <c r="Y172" s="39">
        <v>33.333333333333329</v>
      </c>
      <c r="Z172" s="134">
        <v>33.333333333333329</v>
      </c>
      <c r="AA172" s="135">
        <v>0.33333333333333331</v>
      </c>
      <c r="AB172" s="184">
        <v>3</v>
      </c>
      <c r="AC172" s="184">
        <v>33.33</v>
      </c>
      <c r="AD172" s="135">
        <v>0.33329999999999999</v>
      </c>
    </row>
    <row r="173" spans="2:30">
      <c r="B173" s="285" t="s">
        <v>112</v>
      </c>
      <c r="C173" s="31" t="s">
        <v>344</v>
      </c>
      <c r="D173" s="31">
        <v>748</v>
      </c>
      <c r="E173" s="31">
        <v>532</v>
      </c>
      <c r="F173" s="31">
        <v>762</v>
      </c>
      <c r="G173" s="31">
        <v>577</v>
      </c>
      <c r="H173" s="31">
        <v>568</v>
      </c>
      <c r="I173" s="31">
        <v>546</v>
      </c>
      <c r="J173" s="31">
        <v>562</v>
      </c>
      <c r="K173" s="31">
        <v>559</v>
      </c>
      <c r="L173" s="31">
        <v>566</v>
      </c>
      <c r="M173" s="31">
        <v>575</v>
      </c>
      <c r="N173" s="184">
        <v>804</v>
      </c>
      <c r="O173" s="184">
        <v>601</v>
      </c>
      <c r="P173" s="233">
        <v>596</v>
      </c>
      <c r="Q173" s="181"/>
      <c r="R173" s="39">
        <v>748</v>
      </c>
      <c r="S173" s="39">
        <v>71.122994652406419</v>
      </c>
      <c r="T173" s="39">
        <v>762</v>
      </c>
      <c r="U173" s="39">
        <v>75.721784776902894</v>
      </c>
      <c r="V173" s="39">
        <v>74.540682414698168</v>
      </c>
      <c r="W173" s="39">
        <v>71.522309711286098</v>
      </c>
      <c r="X173" s="39">
        <v>73.753280839895012</v>
      </c>
      <c r="Y173" s="39">
        <v>73.36</v>
      </c>
      <c r="Z173" s="134">
        <v>74.28</v>
      </c>
      <c r="AA173" s="135">
        <v>0.75459317585301833</v>
      </c>
      <c r="AB173" s="184">
        <v>804</v>
      </c>
      <c r="AC173" s="184">
        <v>74.75</v>
      </c>
      <c r="AD173" s="135">
        <v>0.74129999999999996</v>
      </c>
    </row>
    <row r="174" spans="2:30">
      <c r="B174" s="285"/>
      <c r="C174" s="31" t="s">
        <v>337</v>
      </c>
      <c r="D174" s="31">
        <v>748</v>
      </c>
      <c r="E174" s="31">
        <v>488</v>
      </c>
      <c r="F174" s="31">
        <v>762</v>
      </c>
      <c r="G174" s="31">
        <v>494</v>
      </c>
      <c r="H174" s="31">
        <v>494</v>
      </c>
      <c r="I174" s="31">
        <v>488</v>
      </c>
      <c r="J174" s="31">
        <v>479</v>
      </c>
      <c r="K174" s="31">
        <v>492</v>
      </c>
      <c r="L174" s="31">
        <v>490</v>
      </c>
      <c r="M174" s="31">
        <v>497</v>
      </c>
      <c r="N174" s="184">
        <v>804</v>
      </c>
      <c r="O174" s="184">
        <v>541</v>
      </c>
      <c r="P174" s="233">
        <v>517</v>
      </c>
      <c r="Q174" s="181"/>
      <c r="R174" s="39">
        <v>748</v>
      </c>
      <c r="S174" s="39">
        <v>65.240641711229955</v>
      </c>
      <c r="T174" s="39">
        <v>762</v>
      </c>
      <c r="U174" s="39">
        <v>64.829396325459328</v>
      </c>
      <c r="V174" s="39">
        <v>64.829396325459328</v>
      </c>
      <c r="W174" s="39">
        <v>64.30446194225722</v>
      </c>
      <c r="X174" s="39">
        <v>62.86</v>
      </c>
      <c r="Y174" s="39">
        <v>64.569999999999993</v>
      </c>
      <c r="Z174" s="134">
        <v>64.30446194225722</v>
      </c>
      <c r="AA174" s="135">
        <v>0.65223097112860895</v>
      </c>
      <c r="AB174" s="184">
        <v>804</v>
      </c>
      <c r="AC174" s="184">
        <v>67.290000000000006</v>
      </c>
      <c r="AD174" s="135">
        <v>0.64300000000000002</v>
      </c>
    </row>
    <row r="175" spans="2:30">
      <c r="B175" s="285"/>
      <c r="C175" s="31" t="s">
        <v>338</v>
      </c>
      <c r="D175" s="31">
        <v>748</v>
      </c>
      <c r="E175" s="31">
        <v>417</v>
      </c>
      <c r="F175" s="31">
        <v>762</v>
      </c>
      <c r="G175" s="31">
        <v>425</v>
      </c>
      <c r="H175" s="31">
        <v>420</v>
      </c>
      <c r="I175" s="31">
        <v>397</v>
      </c>
      <c r="J175" s="31">
        <v>407</v>
      </c>
      <c r="K175" s="31">
        <v>407</v>
      </c>
      <c r="L175" s="31">
        <v>404</v>
      </c>
      <c r="M175" s="31">
        <v>413</v>
      </c>
      <c r="N175" s="184">
        <v>804</v>
      </c>
      <c r="O175" s="184">
        <v>451</v>
      </c>
      <c r="P175" s="233">
        <v>435</v>
      </c>
      <c r="Q175" s="181"/>
      <c r="R175" s="39">
        <v>748</v>
      </c>
      <c r="S175" s="39">
        <v>55.748663101604279</v>
      </c>
      <c r="T175" s="39">
        <v>762</v>
      </c>
      <c r="U175" s="39">
        <v>55.774278215223092</v>
      </c>
      <c r="V175" s="39">
        <v>55.118110236220474</v>
      </c>
      <c r="W175" s="39">
        <v>52.362204724409445</v>
      </c>
      <c r="X175" s="39">
        <v>53.41</v>
      </c>
      <c r="Y175" s="39">
        <v>53.41</v>
      </c>
      <c r="Z175" s="134">
        <v>53.02</v>
      </c>
      <c r="AA175" s="135">
        <v>0.54199475065616798</v>
      </c>
      <c r="AB175" s="184">
        <v>804</v>
      </c>
      <c r="AC175" s="184">
        <v>56.09</v>
      </c>
      <c r="AD175" s="135">
        <v>0.54100000000000004</v>
      </c>
    </row>
    <row r="177" spans="2:2">
      <c r="B177" s="38" t="s">
        <v>339</v>
      </c>
    </row>
    <row r="180" spans="2:2">
      <c r="B180" s="38" t="s">
        <v>156</v>
      </c>
    </row>
    <row r="181" spans="2:2">
      <c r="B181" s="88" t="s">
        <v>752</v>
      </c>
    </row>
  </sheetData>
  <mergeCells count="84">
    <mergeCell ref="AB10:AC10"/>
    <mergeCell ref="N96:O96"/>
    <mergeCell ref="AB96:AC96"/>
    <mergeCell ref="T96:U96"/>
    <mergeCell ref="N9:P9"/>
    <mergeCell ref="AB9:AD9"/>
    <mergeCell ref="AB95:AD95"/>
    <mergeCell ref="B24:B26"/>
    <mergeCell ref="B27:B29"/>
    <mergeCell ref="B30:B32"/>
    <mergeCell ref="T10:U10"/>
    <mergeCell ref="B12:B14"/>
    <mergeCell ref="B15:B17"/>
    <mergeCell ref="B18:B20"/>
    <mergeCell ref="B21:B23"/>
    <mergeCell ref="B9:B11"/>
    <mergeCell ref="C9:C11"/>
    <mergeCell ref="D9:E9"/>
    <mergeCell ref="R9:S9"/>
    <mergeCell ref="D10:E10"/>
    <mergeCell ref="F10:G10"/>
    <mergeCell ref="R10:S10"/>
    <mergeCell ref="N10:O10"/>
    <mergeCell ref="B33:B35"/>
    <mergeCell ref="B36:B38"/>
    <mergeCell ref="B75:B77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39:B41"/>
    <mergeCell ref="B78:B80"/>
    <mergeCell ref="B81:B83"/>
    <mergeCell ref="B84:B86"/>
    <mergeCell ref="B87:B89"/>
    <mergeCell ref="B95:B97"/>
    <mergeCell ref="C95:C97"/>
    <mergeCell ref="B113:B115"/>
    <mergeCell ref="D95:E95"/>
    <mergeCell ref="R95:S95"/>
    <mergeCell ref="D96:E96"/>
    <mergeCell ref="F96:G96"/>
    <mergeCell ref="R96:S96"/>
    <mergeCell ref="B98:B100"/>
    <mergeCell ref="B101:B103"/>
    <mergeCell ref="B104:B106"/>
    <mergeCell ref="B107:B109"/>
    <mergeCell ref="B110:B112"/>
    <mergeCell ref="N95:P95"/>
    <mergeCell ref="B149:B151"/>
    <mergeCell ref="B116:B118"/>
    <mergeCell ref="B119:B121"/>
    <mergeCell ref="B122:B124"/>
    <mergeCell ref="B125:B127"/>
    <mergeCell ref="B128:B130"/>
    <mergeCell ref="B131:B133"/>
    <mergeCell ref="B134:B136"/>
    <mergeCell ref="B137:B139"/>
    <mergeCell ref="B140:B142"/>
    <mergeCell ref="B143:B145"/>
    <mergeCell ref="B146:B148"/>
    <mergeCell ref="B170:B172"/>
    <mergeCell ref="B173:B175"/>
    <mergeCell ref="H10:M10"/>
    <mergeCell ref="F9:M9"/>
    <mergeCell ref="T9:AA9"/>
    <mergeCell ref="V10:AA10"/>
    <mergeCell ref="F95:M95"/>
    <mergeCell ref="H96:M96"/>
    <mergeCell ref="T95:AA95"/>
    <mergeCell ref="V96:AA96"/>
    <mergeCell ref="B152:B154"/>
    <mergeCell ref="B155:B157"/>
    <mergeCell ref="B158:B160"/>
    <mergeCell ref="B161:B163"/>
    <mergeCell ref="B164:B166"/>
    <mergeCell ref="B167:B169"/>
  </mergeCells>
  <hyperlinks>
    <hyperlink ref="A1" location="Indice!A1" display="Regresar &lt;-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M42"/>
  <sheetViews>
    <sheetView topLeftCell="A25" workbookViewId="0">
      <selection activeCell="I35" sqref="I35"/>
    </sheetView>
  </sheetViews>
  <sheetFormatPr baseColWidth="10" defaultRowHeight="15"/>
  <cols>
    <col min="1" max="1" width="11.42578125" style="38"/>
    <col min="2" max="2" width="28" style="38" customWidth="1"/>
    <col min="3" max="12" width="11.42578125" style="38"/>
    <col min="13" max="13" width="14.42578125" style="38" customWidth="1"/>
    <col min="14" max="14" width="15.85546875" style="38" customWidth="1"/>
    <col min="15" max="15" width="14.7109375" style="38" customWidth="1"/>
    <col min="16" max="16" width="15.7109375" style="38" customWidth="1"/>
    <col min="17" max="16384" width="11.42578125" style="38"/>
  </cols>
  <sheetData>
    <row r="1" spans="1:13">
      <c r="A1" s="1" t="s">
        <v>113</v>
      </c>
    </row>
    <row r="2" spans="1:13" ht="21">
      <c r="B2" s="2" t="s">
        <v>471</v>
      </c>
    </row>
    <row r="3" spans="1:13" ht="21">
      <c r="B3" s="14" t="s">
        <v>483</v>
      </c>
    </row>
    <row r="4" spans="1:13" ht="21">
      <c r="A4" s="1"/>
      <c r="B4" s="14"/>
    </row>
    <row r="5" spans="1:13" ht="15.75">
      <c r="B5" s="16" t="s">
        <v>119</v>
      </c>
    </row>
    <row r="8" spans="1:13">
      <c r="B8" s="27" t="s">
        <v>120</v>
      </c>
    </row>
    <row r="9" spans="1:13">
      <c r="C9" s="15">
        <v>2011</v>
      </c>
      <c r="D9" s="15">
        <v>2013</v>
      </c>
      <c r="E9" s="15">
        <v>2015</v>
      </c>
      <c r="F9" s="15">
        <v>2017</v>
      </c>
      <c r="G9" s="15">
        <v>2018</v>
      </c>
      <c r="H9" s="15">
        <v>2019</v>
      </c>
      <c r="I9" s="15">
        <v>2020</v>
      </c>
      <c r="J9" s="15">
        <v>2021</v>
      </c>
      <c r="K9" s="15">
        <v>2022</v>
      </c>
      <c r="L9" s="15">
        <v>2023</v>
      </c>
      <c r="M9" s="15">
        <v>2024</v>
      </c>
    </row>
    <row r="10" spans="1:13">
      <c r="B10" s="81" t="s">
        <v>121</v>
      </c>
      <c r="C10" s="82">
        <v>15876158</v>
      </c>
      <c r="D10" s="82">
        <v>16368139</v>
      </c>
      <c r="E10" s="82">
        <v>16429853</v>
      </c>
      <c r="F10" s="82">
        <v>16604255</v>
      </c>
      <c r="G10" s="82">
        <v>16613036.672819501</v>
      </c>
      <c r="H10" s="82">
        <v>17030678.739439297</v>
      </c>
      <c r="I10" s="82">
        <v>18313516.360758789</v>
      </c>
      <c r="J10" s="82">
        <v>18546736.8148701</v>
      </c>
      <c r="K10" s="82">
        <v>18566741.04396506</v>
      </c>
      <c r="L10" s="82">
        <v>18620732.891520701</v>
      </c>
      <c r="M10" s="82">
        <v>18681438</v>
      </c>
    </row>
    <row r="11" spans="1:13" ht="17.25" customHeight="1">
      <c r="B11" s="81" t="s">
        <v>122</v>
      </c>
      <c r="C11" s="82">
        <v>1275513</v>
      </c>
      <c r="D11" s="82">
        <v>1345480</v>
      </c>
      <c r="E11" s="82">
        <v>8524416</v>
      </c>
      <c r="F11" s="82">
        <v>8531199</v>
      </c>
      <c r="G11" s="82">
        <v>12886126.564698201</v>
      </c>
      <c r="H11" s="82">
        <v>13123733.266633283</v>
      </c>
      <c r="I11" s="82">
        <v>13178937.719961252</v>
      </c>
      <c r="J11" s="82">
        <v>13213287.567358101</v>
      </c>
      <c r="K11" s="82">
        <v>13206384.234029861</v>
      </c>
      <c r="L11" s="82">
        <v>22528987.266302101</v>
      </c>
      <c r="M11" s="82">
        <v>22529843</v>
      </c>
    </row>
    <row r="12" spans="1:13">
      <c r="B12" s="81" t="s">
        <v>123</v>
      </c>
      <c r="C12" s="82">
        <v>17151670</v>
      </c>
      <c r="D12" s="82">
        <v>17713618</v>
      </c>
      <c r="E12" s="82">
        <v>24954268</v>
      </c>
      <c r="F12" s="82">
        <v>25135454</v>
      </c>
      <c r="G12" s="82">
        <v>29499163.2375177</v>
      </c>
      <c r="H12" s="82">
        <v>30154412.006072581</v>
      </c>
      <c r="I12" s="82">
        <v>31492454.080720041</v>
      </c>
      <c r="J12" s="82">
        <f>SUM(J10:J11)</f>
        <v>31760024.382228203</v>
      </c>
      <c r="K12" s="82">
        <v>31773125.277994923</v>
      </c>
      <c r="L12" s="82">
        <f>SUM(L10:L11)</f>
        <v>41149720.157822803</v>
      </c>
      <c r="M12" s="82">
        <v>41211280</v>
      </c>
    </row>
    <row r="13" spans="1:13">
      <c r="B13" s="89" t="s">
        <v>124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>
      <c r="K14" s="83"/>
    </row>
    <row r="17" spans="2:6">
      <c r="B17" s="27" t="s">
        <v>125</v>
      </c>
    </row>
    <row r="18" spans="2:6">
      <c r="C18" s="15" t="s">
        <v>121</v>
      </c>
      <c r="D18" s="15" t="s">
        <v>122</v>
      </c>
      <c r="E18" s="15" t="s">
        <v>112</v>
      </c>
      <c r="F18" s="289" t="s">
        <v>126</v>
      </c>
    </row>
    <row r="19" spans="2:6" ht="30">
      <c r="B19" s="84" t="s">
        <v>127</v>
      </c>
      <c r="C19" s="251">
        <v>18681438</v>
      </c>
      <c r="D19" s="251">
        <v>22529843</v>
      </c>
      <c r="E19" s="251">
        <v>41211280</v>
      </c>
      <c r="F19" s="290"/>
    </row>
    <row r="20" spans="2:6" ht="30">
      <c r="B20" s="81" t="s">
        <v>128</v>
      </c>
      <c r="C20" s="252">
        <v>14227005</v>
      </c>
      <c r="D20" s="252">
        <v>22229117</v>
      </c>
      <c r="E20" s="252">
        <v>36456122</v>
      </c>
      <c r="F20" s="252"/>
    </row>
    <row r="21" spans="2:6">
      <c r="B21" s="81" t="s">
        <v>129</v>
      </c>
      <c r="C21" s="252">
        <v>8455781</v>
      </c>
      <c r="D21" s="252">
        <v>5290021</v>
      </c>
      <c r="E21" s="252">
        <v>13745802</v>
      </c>
      <c r="F21" s="253">
        <v>1934</v>
      </c>
    </row>
    <row r="22" spans="2:6">
      <c r="B22" s="81" t="s">
        <v>130</v>
      </c>
      <c r="C22" s="252">
        <v>13870813</v>
      </c>
      <c r="D22" s="252">
        <v>18051838</v>
      </c>
      <c r="E22" s="252">
        <v>31922651</v>
      </c>
      <c r="F22" s="253">
        <v>1862</v>
      </c>
    </row>
    <row r="23" spans="2:6">
      <c r="B23" s="81" t="s">
        <v>131</v>
      </c>
      <c r="C23" s="252">
        <v>11886498</v>
      </c>
      <c r="D23" s="252">
        <v>14460017</v>
      </c>
      <c r="E23" s="252">
        <v>26346515</v>
      </c>
      <c r="F23" s="253">
        <v>1475</v>
      </c>
    </row>
    <row r="24" spans="2:6">
      <c r="B24" s="81" t="s">
        <v>132</v>
      </c>
      <c r="C24" s="252">
        <v>10280506</v>
      </c>
      <c r="D24" s="252">
        <v>6147045</v>
      </c>
      <c r="E24" s="252">
        <v>16427551</v>
      </c>
      <c r="F24" s="253">
        <v>658</v>
      </c>
    </row>
    <row r="25" spans="2:6">
      <c r="B25" s="291" t="s">
        <v>133</v>
      </c>
      <c r="C25" s="292"/>
      <c r="D25" s="292"/>
      <c r="E25" s="292"/>
      <c r="F25" s="293"/>
    </row>
    <row r="26" spans="2:6">
      <c r="B26" s="81" t="s">
        <v>134</v>
      </c>
      <c r="C26" s="252">
        <v>6700138</v>
      </c>
      <c r="D26" s="252">
        <v>970598</v>
      </c>
      <c r="E26" s="252">
        <v>7670736</v>
      </c>
      <c r="F26" s="253">
        <v>53</v>
      </c>
    </row>
    <row r="27" spans="2:6">
      <c r="B27" s="81" t="s">
        <v>135</v>
      </c>
      <c r="C27" s="252">
        <v>283856</v>
      </c>
      <c r="D27" s="252">
        <v>32749</v>
      </c>
      <c r="E27" s="252">
        <v>316605</v>
      </c>
      <c r="F27" s="253">
        <v>76</v>
      </c>
    </row>
    <row r="28" spans="2:6">
      <c r="B28" s="81" t="s">
        <v>136</v>
      </c>
      <c r="C28" s="252">
        <v>51941</v>
      </c>
      <c r="D28" s="252">
        <v>4746501</v>
      </c>
      <c r="E28" s="252">
        <v>4798442</v>
      </c>
      <c r="F28" s="253">
        <v>10</v>
      </c>
    </row>
    <row r="29" spans="2:6">
      <c r="B29" s="81" t="s">
        <v>137</v>
      </c>
      <c r="C29" s="252">
        <v>0</v>
      </c>
      <c r="D29" s="252">
        <v>2697189</v>
      </c>
      <c r="E29" s="252">
        <v>2697189</v>
      </c>
      <c r="F29" s="253">
        <v>15</v>
      </c>
    </row>
    <row r="30" spans="2:6">
      <c r="B30" s="81" t="s">
        <v>138</v>
      </c>
      <c r="C30" s="252">
        <v>2532666</v>
      </c>
      <c r="D30" s="252">
        <v>223122</v>
      </c>
      <c r="E30" s="252">
        <v>2755788</v>
      </c>
      <c r="F30" s="253">
        <v>16</v>
      </c>
    </row>
    <row r="31" spans="2:6">
      <c r="B31" s="81" t="s">
        <v>139</v>
      </c>
      <c r="C31" s="252"/>
      <c r="D31" s="252"/>
      <c r="E31" s="252"/>
      <c r="F31" s="253">
        <v>1</v>
      </c>
    </row>
    <row r="32" spans="2:6" ht="30">
      <c r="B32" s="81" t="s">
        <v>140</v>
      </c>
      <c r="C32" s="252">
        <v>121</v>
      </c>
      <c r="D32" s="252">
        <v>76718</v>
      </c>
      <c r="E32" s="252">
        <v>76839</v>
      </c>
      <c r="F32" s="253">
        <v>4</v>
      </c>
    </row>
    <row r="33" spans="2:6">
      <c r="F33" s="87"/>
    </row>
    <row r="34" spans="2:6">
      <c r="B34" s="294" t="s">
        <v>141</v>
      </c>
      <c r="C34" s="294"/>
      <c r="D34" s="294"/>
      <c r="E34" s="294"/>
      <c r="F34" s="294"/>
    </row>
    <row r="35" spans="2:6">
      <c r="B35" s="294"/>
      <c r="C35" s="294"/>
      <c r="D35" s="294"/>
      <c r="E35" s="294"/>
      <c r="F35" s="294"/>
    </row>
    <row r="36" spans="2:6">
      <c r="B36" s="294" t="s">
        <v>142</v>
      </c>
      <c r="C36" s="294"/>
      <c r="D36" s="294"/>
      <c r="E36" s="294"/>
      <c r="F36" s="294"/>
    </row>
    <row r="37" spans="2:6">
      <c r="B37" s="294"/>
      <c r="C37" s="294"/>
      <c r="D37" s="294"/>
      <c r="E37" s="294"/>
      <c r="F37" s="294"/>
    </row>
    <row r="41" spans="2:6">
      <c r="B41" s="38" t="s">
        <v>2</v>
      </c>
    </row>
    <row r="42" spans="2:6">
      <c r="B42" s="88" t="s">
        <v>587</v>
      </c>
    </row>
  </sheetData>
  <mergeCells count="4">
    <mergeCell ref="F18:F19"/>
    <mergeCell ref="B25:F25"/>
    <mergeCell ref="B34:F35"/>
    <mergeCell ref="B36:F37"/>
  </mergeCells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B31"/>
  <sheetViews>
    <sheetView topLeftCell="A7" workbookViewId="0">
      <selection activeCell="H29" sqref="H29"/>
    </sheetView>
  </sheetViews>
  <sheetFormatPr baseColWidth="10" defaultRowHeight="15"/>
  <cols>
    <col min="1" max="1" width="11.42578125" style="38"/>
    <col min="2" max="2" width="28.42578125" style="38" customWidth="1"/>
    <col min="3" max="16384" width="11.42578125" style="38"/>
  </cols>
  <sheetData>
    <row r="1" spans="1:28">
      <c r="A1" s="1" t="s">
        <v>113</v>
      </c>
    </row>
    <row r="2" spans="1:28" ht="21">
      <c r="B2" s="2" t="s">
        <v>471</v>
      </c>
    </row>
    <row r="3" spans="1:28" ht="21">
      <c r="B3" s="14" t="s">
        <v>483</v>
      </c>
    </row>
    <row r="4" spans="1:28" ht="21">
      <c r="B4" s="14"/>
    </row>
    <row r="5" spans="1:28" ht="15.75">
      <c r="B5" s="16" t="s">
        <v>168</v>
      </c>
    </row>
    <row r="8" spans="1:28">
      <c r="B8" s="27" t="s">
        <v>169</v>
      </c>
    </row>
    <row r="9" spans="1:28">
      <c r="B9" s="289" t="s">
        <v>170</v>
      </c>
      <c r="C9" s="295" t="s">
        <v>171</v>
      </c>
      <c r="D9" s="296"/>
      <c r="E9" s="295" t="s">
        <v>172</v>
      </c>
      <c r="F9" s="296"/>
      <c r="G9" s="295" t="s">
        <v>173</v>
      </c>
      <c r="H9" s="296"/>
      <c r="I9" s="295" t="s">
        <v>174</v>
      </c>
      <c r="J9" s="296"/>
      <c r="K9" s="295" t="s">
        <v>175</v>
      </c>
      <c r="L9" s="296"/>
      <c r="M9" s="295" t="s">
        <v>176</v>
      </c>
      <c r="N9" s="296"/>
      <c r="O9" s="295" t="s">
        <v>143</v>
      </c>
      <c r="P9" s="296"/>
      <c r="Q9" s="295" t="s">
        <v>177</v>
      </c>
      <c r="R9" s="296"/>
      <c r="S9" s="295" t="s">
        <v>178</v>
      </c>
      <c r="T9" s="296"/>
      <c r="U9" s="295" t="s">
        <v>188</v>
      </c>
      <c r="V9" s="296"/>
      <c r="W9" s="295" t="s">
        <v>189</v>
      </c>
      <c r="X9" s="296"/>
      <c r="Y9" s="295" t="s">
        <v>484</v>
      </c>
      <c r="Z9" s="296"/>
      <c r="AA9" s="295" t="s">
        <v>586</v>
      </c>
      <c r="AB9" s="296"/>
    </row>
    <row r="10" spans="1:28">
      <c r="B10" s="290"/>
      <c r="C10" s="15" t="s">
        <v>179</v>
      </c>
      <c r="D10" s="15" t="s">
        <v>180</v>
      </c>
      <c r="E10" s="15" t="s">
        <v>179</v>
      </c>
      <c r="F10" s="15" t="s">
        <v>180</v>
      </c>
      <c r="G10" s="15" t="s">
        <v>179</v>
      </c>
      <c r="H10" s="15" t="s">
        <v>180</v>
      </c>
      <c r="I10" s="15" t="s">
        <v>179</v>
      </c>
      <c r="J10" s="15" t="s">
        <v>180</v>
      </c>
      <c r="K10" s="15" t="s">
        <v>179</v>
      </c>
      <c r="L10" s="15" t="s">
        <v>180</v>
      </c>
      <c r="M10" s="15" t="s">
        <v>179</v>
      </c>
      <c r="N10" s="15" t="s">
        <v>180</v>
      </c>
      <c r="O10" s="15" t="s">
        <v>179</v>
      </c>
      <c r="P10" s="15" t="s">
        <v>180</v>
      </c>
      <c r="Q10" s="15" t="s">
        <v>179</v>
      </c>
      <c r="R10" s="15" t="s">
        <v>180</v>
      </c>
      <c r="S10" s="15" t="s">
        <v>179</v>
      </c>
      <c r="T10" s="15" t="s">
        <v>180</v>
      </c>
      <c r="U10" s="15" t="s">
        <v>179</v>
      </c>
      <c r="V10" s="15" t="s">
        <v>180</v>
      </c>
      <c r="W10" s="15" t="s">
        <v>179</v>
      </c>
      <c r="X10" s="15" t="s">
        <v>180</v>
      </c>
      <c r="Y10" s="15" t="s">
        <v>179</v>
      </c>
      <c r="Z10" s="15" t="s">
        <v>180</v>
      </c>
      <c r="AA10" s="15" t="s">
        <v>179</v>
      </c>
      <c r="AB10" s="15" t="s">
        <v>180</v>
      </c>
    </row>
    <row r="11" spans="1:28">
      <c r="B11" s="32" t="s">
        <v>181</v>
      </c>
      <c r="C11" s="82">
        <v>18319404.879999999</v>
      </c>
      <c r="D11" s="39">
        <v>36.191430704490656</v>
      </c>
      <c r="E11" s="82">
        <v>18373096.539999999</v>
      </c>
      <c r="F11" s="39">
        <v>36.298064185097175</v>
      </c>
      <c r="G11" s="82">
        <v>18372736.519999996</v>
      </c>
      <c r="H11" s="39">
        <v>36.29766519458277</v>
      </c>
      <c r="I11" s="82">
        <v>18392441.3398344</v>
      </c>
      <c r="J11" s="39">
        <v>36.3366176213598</v>
      </c>
      <c r="K11" s="82">
        <v>18375718.119038578</v>
      </c>
      <c r="L11" s="39">
        <v>36.303322892960843</v>
      </c>
      <c r="M11" s="82">
        <v>18462345.337318107</v>
      </c>
      <c r="N11" s="39">
        <v>36.474465904010621</v>
      </c>
      <c r="O11" s="82">
        <v>18467133.884296495</v>
      </c>
      <c r="P11" s="39">
        <v>36.484019532253825</v>
      </c>
      <c r="Q11" s="82">
        <v>18467133.884296495</v>
      </c>
      <c r="R11" s="39">
        <v>36.484019532253825</v>
      </c>
      <c r="S11" s="82">
        <v>18623437.191282108</v>
      </c>
      <c r="T11" s="39">
        <v>36.792815306451793</v>
      </c>
      <c r="U11" s="82">
        <v>19239973.032368056</v>
      </c>
      <c r="V11" s="95">
        <f>U11*100/$U$15</f>
        <v>38.005293772675486</v>
      </c>
      <c r="W11" s="82">
        <v>19239973.032368056</v>
      </c>
      <c r="X11" s="39">
        <f>W11*100/$W$15</f>
        <v>38.005293772675486</v>
      </c>
      <c r="Y11" s="82">
        <v>19497229</v>
      </c>
      <c r="Z11" s="39">
        <v>38.5</v>
      </c>
      <c r="AA11" s="82">
        <v>19443287</v>
      </c>
      <c r="AB11" s="39">
        <v>38.4</v>
      </c>
    </row>
    <row r="12" spans="1:28">
      <c r="B12" s="32" t="s">
        <v>182</v>
      </c>
      <c r="C12" s="82">
        <v>9360733.8499999996</v>
      </c>
      <c r="D12" s="39">
        <v>18.492868774646301</v>
      </c>
      <c r="E12" s="82">
        <v>9342116.0600000005</v>
      </c>
      <c r="F12" s="39">
        <v>18.456373297350947</v>
      </c>
      <c r="G12" s="82">
        <v>9338584.1400000006</v>
      </c>
      <c r="H12" s="39">
        <v>18.44955432393915</v>
      </c>
      <c r="I12" s="82">
        <v>9345563.7641609684</v>
      </c>
      <c r="J12" s="39">
        <v>18.46335517291423</v>
      </c>
      <c r="K12" s="82">
        <v>9433685.6619381867</v>
      </c>
      <c r="L12" s="39">
        <v>18.637319882547011</v>
      </c>
      <c r="M12" s="82">
        <v>9491652.1428817939</v>
      </c>
      <c r="N12" s="39">
        <v>18.751839819531927</v>
      </c>
      <c r="O12" s="82">
        <v>9498674.36743192</v>
      </c>
      <c r="P12" s="39">
        <v>18.765761017555253</v>
      </c>
      <c r="Q12" s="82">
        <v>9498674.36743192</v>
      </c>
      <c r="R12" s="39">
        <v>18.765761017555253</v>
      </c>
      <c r="S12" s="82">
        <v>9459527.0626748521</v>
      </c>
      <c r="T12" s="39">
        <v>18.688420860693853</v>
      </c>
      <c r="U12" s="82">
        <v>9151881.7967398278</v>
      </c>
      <c r="V12" s="95">
        <f t="shared" ref="V12:V15" si="0">U12*100/$U$15</f>
        <v>18.077985643365977</v>
      </c>
      <c r="W12" s="82">
        <v>9151881.7967398278</v>
      </c>
      <c r="X12" s="39">
        <f t="shared" ref="X12:X15" si="1">W12*100/$W$15</f>
        <v>18.077985643365977</v>
      </c>
      <c r="Y12" s="82">
        <v>9046891</v>
      </c>
      <c r="Z12" s="39">
        <f t="shared" ref="Z12:Z15" si="2">Y12*100/$W$15</f>
        <v>17.870594184614372</v>
      </c>
      <c r="AA12" s="82">
        <v>9136834</v>
      </c>
      <c r="AB12" s="39">
        <v>18</v>
      </c>
    </row>
    <row r="13" spans="1:28">
      <c r="B13" s="32" t="s">
        <v>6</v>
      </c>
      <c r="C13" s="82">
        <v>27680138.729999997</v>
      </c>
      <c r="D13" s="39">
        <v>54.684299479136946</v>
      </c>
      <c r="E13" s="82">
        <v>27715212.600000001</v>
      </c>
      <c r="F13" s="39">
        <v>54.754437482448118</v>
      </c>
      <c r="G13" s="82">
        <v>27711320.659999996</v>
      </c>
      <c r="H13" s="39">
        <v>54.747219518521916</v>
      </c>
      <c r="I13" s="82">
        <v>27738005.103995368</v>
      </c>
      <c r="J13" s="39">
        <v>54.799972794274026</v>
      </c>
      <c r="K13" s="82">
        <v>27809403.780976765</v>
      </c>
      <c r="L13" s="39">
        <v>54.940642775507847</v>
      </c>
      <c r="M13" s="82">
        <v>27953997.480199903</v>
      </c>
      <c r="N13" s="39">
        <v>55.226305723542552</v>
      </c>
      <c r="O13" s="82">
        <v>27965808.251728415</v>
      </c>
      <c r="P13" s="39">
        <v>55.249780549809074</v>
      </c>
      <c r="Q13" s="82">
        <v>27965808.251728415</v>
      </c>
      <c r="R13" s="39">
        <v>55.249780549809074</v>
      </c>
      <c r="S13" s="82">
        <v>28082964.253956959</v>
      </c>
      <c r="T13" s="39">
        <v>55.481236167145639</v>
      </c>
      <c r="U13" s="82">
        <v>28391854.829107884</v>
      </c>
      <c r="V13" s="95">
        <f t="shared" si="0"/>
        <v>56.083279416041471</v>
      </c>
      <c r="W13" s="82">
        <v>28391854.829107884</v>
      </c>
      <c r="X13" s="39">
        <f t="shared" si="1"/>
        <v>56.083279416041471</v>
      </c>
      <c r="Y13" s="82">
        <v>28544121</v>
      </c>
      <c r="Z13" s="39">
        <f t="shared" si="2"/>
        <v>56.384055334316393</v>
      </c>
      <c r="AA13" s="82">
        <v>28580121</v>
      </c>
      <c r="AB13" s="39">
        <v>56.5</v>
      </c>
    </row>
    <row r="14" spans="1:28">
      <c r="B14" s="32" t="s">
        <v>183</v>
      </c>
      <c r="C14" s="82">
        <v>22937934.453072362</v>
      </c>
      <c r="D14" s="39">
        <v>45.315700520863054</v>
      </c>
      <c r="E14" s="82">
        <v>22902077.750000007</v>
      </c>
      <c r="F14" s="39">
        <v>45.245562517551882</v>
      </c>
      <c r="G14" s="82">
        <v>22905534.230000004</v>
      </c>
      <c r="H14" s="39">
        <v>45.252780481478084</v>
      </c>
      <c r="I14" s="82">
        <v>22878817.660000004</v>
      </c>
      <c r="J14" s="39">
        <v>45.200027205725974</v>
      </c>
      <c r="K14" s="82">
        <v>22807775.735120922</v>
      </c>
      <c r="L14" s="39">
        <v>45.059357224492146</v>
      </c>
      <c r="M14" s="82">
        <v>22663180.536622126</v>
      </c>
      <c r="N14" s="39">
        <v>44.773694276457455</v>
      </c>
      <c r="O14" s="82">
        <v>22651240.311055522</v>
      </c>
      <c r="P14" s="39">
        <v>44.750219450190919</v>
      </c>
      <c r="Q14" s="82">
        <v>22651240.311055522</v>
      </c>
      <c r="R14" s="39">
        <v>44.750219450190919</v>
      </c>
      <c r="S14" s="82">
        <v>22534083.922707375</v>
      </c>
      <c r="T14" s="39">
        <v>44.518763070029145</v>
      </c>
      <c r="U14" s="82">
        <v>22232600.667670675</v>
      </c>
      <c r="V14" s="95">
        <f t="shared" si="0"/>
        <v>43.916720583958522</v>
      </c>
      <c r="W14" s="82">
        <v>22232600.667670675</v>
      </c>
      <c r="X14" s="39">
        <f t="shared" si="1"/>
        <v>43.916720583958522</v>
      </c>
      <c r="Y14" s="82">
        <v>22080335</v>
      </c>
      <c r="Z14" s="39">
        <f t="shared" si="2"/>
        <v>43.615945659711954</v>
      </c>
      <c r="AA14" s="82">
        <v>22044335</v>
      </c>
      <c r="AB14" s="39">
        <v>43.5</v>
      </c>
    </row>
    <row r="15" spans="1:28">
      <c r="B15" s="32" t="s">
        <v>184</v>
      </c>
      <c r="C15" s="82">
        <v>50618073.183072358</v>
      </c>
      <c r="D15" s="39">
        <v>100</v>
      </c>
      <c r="E15" s="82">
        <v>50617290.350000009</v>
      </c>
      <c r="F15" s="39">
        <v>100</v>
      </c>
      <c r="G15" s="82">
        <v>50616854.890000001</v>
      </c>
      <c r="H15" s="39">
        <v>100</v>
      </c>
      <c r="I15" s="82">
        <v>50616822.763995372</v>
      </c>
      <c r="J15" s="39">
        <v>100</v>
      </c>
      <c r="K15" s="82">
        <v>50617179.516097687</v>
      </c>
      <c r="L15" s="39">
        <v>100</v>
      </c>
      <c r="M15" s="31">
        <v>50617178.016822025</v>
      </c>
      <c r="N15" s="39">
        <v>100</v>
      </c>
      <c r="O15" s="82">
        <v>50617048.562783942</v>
      </c>
      <c r="P15" s="39">
        <v>100</v>
      </c>
      <c r="Q15" s="82">
        <v>50617048.562783942</v>
      </c>
      <c r="R15" s="39">
        <v>99.999999999999986</v>
      </c>
      <c r="S15" s="82">
        <v>50617048.176664338</v>
      </c>
      <c r="T15" s="39">
        <v>99.999999237174791</v>
      </c>
      <c r="U15" s="82">
        <v>50624455.496778563</v>
      </c>
      <c r="V15" s="95">
        <f t="shared" si="0"/>
        <v>100</v>
      </c>
      <c r="W15" s="82">
        <v>50624455.496778563</v>
      </c>
      <c r="X15" s="39">
        <f t="shared" si="1"/>
        <v>100</v>
      </c>
      <c r="Y15" s="82">
        <v>50624456</v>
      </c>
      <c r="Z15" s="39">
        <f t="shared" si="2"/>
        <v>100.00000099402834</v>
      </c>
      <c r="AA15" s="82">
        <v>50624456</v>
      </c>
      <c r="AB15" s="39">
        <v>100</v>
      </c>
    </row>
    <row r="16" spans="1:28">
      <c r="B16" s="96" t="s">
        <v>185</v>
      </c>
    </row>
    <row r="17" spans="2:17">
      <c r="B17" s="38" t="s">
        <v>190</v>
      </c>
    </row>
    <row r="20" spans="2:17">
      <c r="C20" s="33"/>
    </row>
    <row r="21" spans="2:17">
      <c r="B21" s="15" t="s">
        <v>170</v>
      </c>
      <c r="C21" s="15">
        <v>2010</v>
      </c>
      <c r="D21" s="15">
        <v>2011</v>
      </c>
      <c r="E21" s="15">
        <v>2012</v>
      </c>
      <c r="F21" s="15">
        <v>2013</v>
      </c>
      <c r="G21" s="15">
        <v>2014</v>
      </c>
      <c r="H21" s="15">
        <v>2015</v>
      </c>
      <c r="I21" s="15">
        <v>2016</v>
      </c>
      <c r="J21" s="15">
        <v>2017</v>
      </c>
      <c r="K21" s="15">
        <v>2018</v>
      </c>
      <c r="L21" s="15">
        <v>2019</v>
      </c>
      <c r="M21" s="15">
        <v>2020</v>
      </c>
      <c r="N21" s="15">
        <v>2021</v>
      </c>
      <c r="O21" s="15">
        <v>2022</v>
      </c>
      <c r="P21" s="15">
        <v>2023</v>
      </c>
      <c r="Q21" s="15">
        <v>2024</v>
      </c>
    </row>
    <row r="22" spans="2:17">
      <c r="B22" s="32" t="s">
        <v>186</v>
      </c>
      <c r="C22" s="82">
        <v>18319404.879999999</v>
      </c>
      <c r="D22" s="82">
        <v>18373096.539999999</v>
      </c>
      <c r="E22" s="82">
        <v>18372736.519999996</v>
      </c>
      <c r="F22" s="82">
        <v>18392441.3398344</v>
      </c>
      <c r="G22" s="82">
        <v>18392441.3398344</v>
      </c>
      <c r="H22" s="82">
        <v>18392441.3398344</v>
      </c>
      <c r="I22" s="82">
        <v>18375718.119038578</v>
      </c>
      <c r="J22" s="82">
        <v>18462345.337318107</v>
      </c>
      <c r="K22" s="82">
        <v>18467133.884296495</v>
      </c>
      <c r="L22" s="82">
        <v>18467133.884296495</v>
      </c>
      <c r="M22" s="82">
        <v>18623437.191282108</v>
      </c>
      <c r="N22" s="82">
        <v>19239973.032368056</v>
      </c>
      <c r="O22" s="82">
        <v>19239973.032368056</v>
      </c>
      <c r="P22" s="82">
        <v>19497229</v>
      </c>
      <c r="Q22" s="82">
        <v>19443287</v>
      </c>
    </row>
    <row r="23" spans="2:17">
      <c r="B23" s="32" t="s">
        <v>187</v>
      </c>
      <c r="C23" s="82">
        <v>9360733.8499999996</v>
      </c>
      <c r="D23" s="82">
        <v>9342116.0600000005</v>
      </c>
      <c r="E23" s="82">
        <v>9338584.1400000006</v>
      </c>
      <c r="F23" s="82">
        <v>9345563.7641609684</v>
      </c>
      <c r="G23" s="82">
        <v>9345563.7641609684</v>
      </c>
      <c r="H23" s="82">
        <v>9345563.7641609684</v>
      </c>
      <c r="I23" s="82">
        <v>9433685.6619381867</v>
      </c>
      <c r="J23" s="82">
        <v>9491652.1428817939</v>
      </c>
      <c r="K23" s="82">
        <v>9498674.36743192</v>
      </c>
      <c r="L23" s="82">
        <v>9498674.36743192</v>
      </c>
      <c r="M23" s="82">
        <v>9459527.0626748521</v>
      </c>
      <c r="N23" s="82">
        <v>9151881.7967398278</v>
      </c>
      <c r="O23" s="82">
        <v>9151881.7967398278</v>
      </c>
      <c r="P23" s="82">
        <v>9046891</v>
      </c>
      <c r="Q23" s="82">
        <v>9136834</v>
      </c>
    </row>
    <row r="24" spans="2:17">
      <c r="B24" s="32" t="s">
        <v>6</v>
      </c>
      <c r="C24" s="82">
        <v>27680138.729999997</v>
      </c>
      <c r="D24" s="82">
        <v>27715212.600000001</v>
      </c>
      <c r="E24" s="82">
        <v>27711320.659999996</v>
      </c>
      <c r="F24" s="82">
        <v>27738005.103995368</v>
      </c>
      <c r="G24" s="82">
        <v>27738005.103995368</v>
      </c>
      <c r="H24" s="82">
        <v>27738005.103995368</v>
      </c>
      <c r="I24" s="82">
        <v>27809403.780976765</v>
      </c>
      <c r="J24" s="82">
        <v>27953997.480199903</v>
      </c>
      <c r="K24" s="82">
        <v>27965808.251728415</v>
      </c>
      <c r="L24" s="82">
        <v>27965808.251728415</v>
      </c>
      <c r="M24" s="82">
        <v>28082964.253956959</v>
      </c>
      <c r="N24" s="82">
        <v>28391854.829107884</v>
      </c>
      <c r="O24" s="82">
        <v>28391854.829107884</v>
      </c>
      <c r="P24" s="82">
        <v>28544121</v>
      </c>
      <c r="Q24" s="82">
        <v>28580121</v>
      </c>
    </row>
    <row r="25" spans="2:17">
      <c r="B25" s="32" t="s">
        <v>183</v>
      </c>
      <c r="C25" s="82">
        <v>22937934.453072362</v>
      </c>
      <c r="D25" s="82">
        <v>22902077.750000007</v>
      </c>
      <c r="E25" s="82">
        <v>22905534.230000004</v>
      </c>
      <c r="F25" s="82">
        <v>22878817.660000004</v>
      </c>
      <c r="G25" s="82">
        <v>22878817.660000004</v>
      </c>
      <c r="H25" s="82">
        <v>22878817.660000004</v>
      </c>
      <c r="I25" s="82">
        <v>22807775.735120922</v>
      </c>
      <c r="J25" s="82">
        <v>22663180.536622126</v>
      </c>
      <c r="K25" s="82">
        <v>22651240.311055522</v>
      </c>
      <c r="L25" s="82">
        <v>22651240.311055522</v>
      </c>
      <c r="M25" s="82">
        <v>22534083.922707375</v>
      </c>
      <c r="N25" s="82">
        <v>22232600.667670675</v>
      </c>
      <c r="O25" s="82">
        <v>22232600.667670675</v>
      </c>
      <c r="P25" s="82">
        <v>22080335</v>
      </c>
      <c r="Q25" s="82">
        <v>22044335</v>
      </c>
    </row>
    <row r="26" spans="2:17">
      <c r="B26" s="32" t="s">
        <v>184</v>
      </c>
      <c r="C26" s="82">
        <v>50618073.183072358</v>
      </c>
      <c r="D26" s="82">
        <v>50617290.350000009</v>
      </c>
      <c r="E26" s="82">
        <v>50616854.890000001</v>
      </c>
      <c r="F26" s="82">
        <v>50616822.763995372</v>
      </c>
      <c r="G26" s="82">
        <v>50616822.763995372</v>
      </c>
      <c r="H26" s="82">
        <v>50616822.763995372</v>
      </c>
      <c r="I26" s="82">
        <v>50617179.516097687</v>
      </c>
      <c r="J26" s="82">
        <v>50617178.016822025</v>
      </c>
      <c r="K26" s="82">
        <v>50617048.562783942</v>
      </c>
      <c r="L26" s="82">
        <v>50617048.562783942</v>
      </c>
      <c r="M26" s="82">
        <v>50617048.176664338</v>
      </c>
      <c r="N26" s="82">
        <v>50624455.496778563</v>
      </c>
      <c r="O26" s="82">
        <v>50624455.496778563</v>
      </c>
      <c r="P26" s="82">
        <v>50624456</v>
      </c>
      <c r="Q26" s="82">
        <v>50624456</v>
      </c>
    </row>
    <row r="27" spans="2:17">
      <c r="B27" s="38" t="s">
        <v>190</v>
      </c>
    </row>
    <row r="30" spans="2:17">
      <c r="B30" s="38" t="s">
        <v>2</v>
      </c>
    </row>
    <row r="31" spans="2:17">
      <c r="B31" s="38" t="s">
        <v>588</v>
      </c>
    </row>
  </sheetData>
  <mergeCells count="14">
    <mergeCell ref="AA9:AB9"/>
    <mergeCell ref="Y9:Z9"/>
    <mergeCell ref="W9:X9"/>
    <mergeCell ref="B9:B10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</mergeCells>
  <hyperlinks>
    <hyperlink ref="A1" location="Indice!A1" display="Regresar &lt;-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2" workbookViewId="0">
      <selection activeCell="H49" sqref="H49"/>
    </sheetView>
  </sheetViews>
  <sheetFormatPr baseColWidth="10" defaultRowHeight="15"/>
  <cols>
    <col min="1" max="1" width="11.42578125" style="38"/>
    <col min="2" max="2" width="28" style="38" customWidth="1"/>
    <col min="3" max="12" width="11.42578125" style="38"/>
    <col min="13" max="13" width="14.42578125" style="38" customWidth="1"/>
    <col min="14" max="14" width="15.85546875" style="38" customWidth="1"/>
    <col min="15" max="15" width="14.7109375" style="38" customWidth="1"/>
    <col min="16" max="16" width="15.7109375" style="38" customWidth="1"/>
    <col min="17" max="16384" width="11.42578125" style="38"/>
  </cols>
  <sheetData>
    <row r="1" spans="1:13">
      <c r="A1" s="1" t="s">
        <v>113</v>
      </c>
    </row>
    <row r="2" spans="1:13" ht="21">
      <c r="B2" s="2" t="s">
        <v>471</v>
      </c>
    </row>
    <row r="3" spans="1:13" ht="21">
      <c r="B3" s="14" t="s">
        <v>487</v>
      </c>
    </row>
    <row r="4" spans="1:13" ht="21">
      <c r="A4" s="1"/>
      <c r="B4" s="14"/>
    </row>
    <row r="5" spans="1:13" ht="15.75">
      <c r="B5" s="16" t="s">
        <v>119</v>
      </c>
    </row>
    <row r="8" spans="1:13">
      <c r="B8" s="27" t="s">
        <v>120</v>
      </c>
    </row>
    <row r="9" spans="1:13">
      <c r="C9" s="15">
        <v>2011</v>
      </c>
      <c r="D9" s="15">
        <v>2013</v>
      </c>
      <c r="E9" s="15">
        <v>2015</v>
      </c>
      <c r="F9" s="15">
        <v>2017</v>
      </c>
      <c r="G9" s="15">
        <v>2018</v>
      </c>
      <c r="H9" s="15">
        <v>2019</v>
      </c>
      <c r="I9" s="15">
        <v>2020</v>
      </c>
      <c r="J9" s="15">
        <v>2021</v>
      </c>
      <c r="K9" s="15">
        <v>2022</v>
      </c>
      <c r="L9" s="15">
        <v>2023</v>
      </c>
      <c r="M9" s="15">
        <v>2024</v>
      </c>
    </row>
    <row r="10" spans="1:13">
      <c r="B10" s="81" t="s">
        <v>121</v>
      </c>
      <c r="C10" s="82">
        <v>15876158</v>
      </c>
      <c r="D10" s="82">
        <v>16368139</v>
      </c>
      <c r="E10" s="82">
        <v>16429853</v>
      </c>
      <c r="F10" s="82">
        <v>16604255</v>
      </c>
      <c r="G10" s="82">
        <v>16613036.672819501</v>
      </c>
      <c r="H10" s="82">
        <v>17030678.739439297</v>
      </c>
      <c r="I10" s="82">
        <v>18313516.360758789</v>
      </c>
      <c r="J10" s="82">
        <v>18546736.8148701</v>
      </c>
      <c r="K10" s="82">
        <v>18566741.04396506</v>
      </c>
      <c r="L10" s="82">
        <v>18620732.891520701</v>
      </c>
      <c r="M10" s="82">
        <v>18681438</v>
      </c>
    </row>
    <row r="11" spans="1:13" ht="17.25" customHeight="1">
      <c r="B11" s="81" t="s">
        <v>122</v>
      </c>
      <c r="C11" s="82">
        <v>1275513</v>
      </c>
      <c r="D11" s="82">
        <v>1345480</v>
      </c>
      <c r="E11" s="82">
        <v>8524416</v>
      </c>
      <c r="F11" s="82">
        <v>8531199</v>
      </c>
      <c r="G11" s="82">
        <v>12886126.564698201</v>
      </c>
      <c r="H11" s="82">
        <v>13123733.266633283</v>
      </c>
      <c r="I11" s="82">
        <v>13178937.719961252</v>
      </c>
      <c r="J11" s="82">
        <v>13213287.567358101</v>
      </c>
      <c r="K11" s="82">
        <v>13206384.234029861</v>
      </c>
      <c r="L11" s="82">
        <v>22528987.266302101</v>
      </c>
      <c r="M11" s="82">
        <v>22529843</v>
      </c>
    </row>
    <row r="12" spans="1:13">
      <c r="B12" s="81" t="s">
        <v>123</v>
      </c>
      <c r="C12" s="82">
        <v>17151670</v>
      </c>
      <c r="D12" s="82">
        <v>17713618</v>
      </c>
      <c r="E12" s="82">
        <v>24954268</v>
      </c>
      <c r="F12" s="82">
        <v>25135454</v>
      </c>
      <c r="G12" s="82">
        <v>29499163.2375177</v>
      </c>
      <c r="H12" s="82">
        <v>30154412.006072581</v>
      </c>
      <c r="I12" s="82">
        <v>31492454.080720041</v>
      </c>
      <c r="J12" s="82">
        <f>SUM(J10:J11)</f>
        <v>31760024.382228203</v>
      </c>
      <c r="K12" s="82">
        <v>31773125.277994923</v>
      </c>
      <c r="L12" s="82">
        <f>SUM(L10:L11)</f>
        <v>41149720.157822803</v>
      </c>
      <c r="M12" s="82">
        <v>41211280</v>
      </c>
    </row>
    <row r="13" spans="1:13">
      <c r="B13" s="89" t="s">
        <v>124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>
      <c r="K14" s="83"/>
    </row>
    <row r="17" spans="2:6">
      <c r="B17" s="27" t="s">
        <v>125</v>
      </c>
    </row>
    <row r="18" spans="2:6">
      <c r="C18" s="15" t="s">
        <v>121</v>
      </c>
      <c r="D18" s="15" t="s">
        <v>122</v>
      </c>
      <c r="E18" s="15" t="s">
        <v>112</v>
      </c>
      <c r="F18" s="297" t="s">
        <v>126</v>
      </c>
    </row>
    <row r="19" spans="2:6" ht="30">
      <c r="B19" s="84" t="s">
        <v>127</v>
      </c>
      <c r="C19" s="251">
        <v>18681438</v>
      </c>
      <c r="D19" s="251">
        <v>22529843</v>
      </c>
      <c r="E19" s="251">
        <v>41211280</v>
      </c>
      <c r="F19" s="290"/>
    </row>
    <row r="20" spans="2:6" ht="30">
      <c r="B20" s="81" t="s">
        <v>128</v>
      </c>
      <c r="C20" s="252">
        <v>14227005</v>
      </c>
      <c r="D20" s="252">
        <v>22229117</v>
      </c>
      <c r="E20" s="252">
        <v>36456122</v>
      </c>
      <c r="F20" s="85"/>
    </row>
    <row r="21" spans="2:6">
      <c r="B21" s="81" t="s">
        <v>129</v>
      </c>
      <c r="C21" s="252">
        <v>8455781</v>
      </c>
      <c r="D21" s="252">
        <v>5290021</v>
      </c>
      <c r="E21" s="252">
        <v>13745802</v>
      </c>
      <c r="F21" s="86">
        <v>1934</v>
      </c>
    </row>
    <row r="22" spans="2:6">
      <c r="B22" s="81" t="s">
        <v>130</v>
      </c>
      <c r="C22" s="252">
        <v>13870813</v>
      </c>
      <c r="D22" s="252">
        <v>18051838</v>
      </c>
      <c r="E22" s="252">
        <v>31922651</v>
      </c>
      <c r="F22" s="86">
        <v>1862</v>
      </c>
    </row>
    <row r="23" spans="2:6">
      <c r="B23" s="81" t="s">
        <v>131</v>
      </c>
      <c r="C23" s="252">
        <v>11886498</v>
      </c>
      <c r="D23" s="252">
        <v>14460017</v>
      </c>
      <c r="E23" s="252">
        <v>26346515</v>
      </c>
      <c r="F23" s="86">
        <v>1475</v>
      </c>
    </row>
    <row r="24" spans="2:6">
      <c r="B24" s="81" t="s">
        <v>132</v>
      </c>
      <c r="C24" s="252">
        <v>10280506</v>
      </c>
      <c r="D24" s="252">
        <v>6147045</v>
      </c>
      <c r="E24" s="252">
        <v>16427551</v>
      </c>
      <c r="F24" s="86">
        <v>658</v>
      </c>
    </row>
    <row r="25" spans="2:6" ht="15" customHeight="1">
      <c r="B25" s="298" t="s">
        <v>133</v>
      </c>
      <c r="C25" s="299"/>
      <c r="D25" s="299"/>
      <c r="E25" s="299"/>
      <c r="F25" s="300"/>
    </row>
    <row r="26" spans="2:6">
      <c r="B26" s="81" t="s">
        <v>134</v>
      </c>
      <c r="C26" s="252">
        <v>6700138</v>
      </c>
      <c r="D26" s="252">
        <v>970598</v>
      </c>
      <c r="E26" s="252">
        <v>7670736</v>
      </c>
      <c r="F26" s="253">
        <v>53</v>
      </c>
    </row>
    <row r="27" spans="2:6">
      <c r="B27" s="81" t="s">
        <v>135</v>
      </c>
      <c r="C27" s="252">
        <v>283856</v>
      </c>
      <c r="D27" s="252">
        <v>32749</v>
      </c>
      <c r="E27" s="252">
        <v>316605</v>
      </c>
      <c r="F27" s="253">
        <v>76</v>
      </c>
    </row>
    <row r="28" spans="2:6">
      <c r="B28" s="81" t="s">
        <v>136</v>
      </c>
      <c r="C28" s="252">
        <v>51941</v>
      </c>
      <c r="D28" s="252">
        <v>4746501</v>
      </c>
      <c r="E28" s="252">
        <v>4798442</v>
      </c>
      <c r="F28" s="253">
        <v>10</v>
      </c>
    </row>
    <row r="29" spans="2:6">
      <c r="B29" s="81" t="s">
        <v>137</v>
      </c>
      <c r="C29" s="252">
        <v>0</v>
      </c>
      <c r="D29" s="252">
        <v>2697189</v>
      </c>
      <c r="E29" s="252">
        <v>2697189</v>
      </c>
      <c r="F29" s="253">
        <v>15</v>
      </c>
    </row>
    <row r="30" spans="2:6">
      <c r="B30" s="81" t="s">
        <v>138</v>
      </c>
      <c r="C30" s="252">
        <v>2532666</v>
      </c>
      <c r="D30" s="252">
        <v>223122</v>
      </c>
      <c r="E30" s="252">
        <v>2755788</v>
      </c>
      <c r="F30" s="253">
        <v>16</v>
      </c>
    </row>
    <row r="31" spans="2:6">
      <c r="B31" s="81" t="s">
        <v>139</v>
      </c>
      <c r="C31" s="252"/>
      <c r="D31" s="252"/>
      <c r="E31" s="252"/>
      <c r="F31" s="253">
        <v>1</v>
      </c>
    </row>
    <row r="32" spans="2:6" ht="30">
      <c r="B32" s="81" t="s">
        <v>140</v>
      </c>
      <c r="C32" s="252">
        <v>121</v>
      </c>
      <c r="D32" s="252">
        <v>76718</v>
      </c>
      <c r="E32" s="252">
        <v>76839</v>
      </c>
      <c r="F32" s="253">
        <v>4</v>
      </c>
    </row>
    <row r="33" spans="2:6">
      <c r="F33" s="87"/>
    </row>
    <row r="34" spans="2:6">
      <c r="B34" s="294" t="s">
        <v>141</v>
      </c>
      <c r="C34" s="294"/>
      <c r="D34" s="294"/>
      <c r="E34" s="294"/>
      <c r="F34" s="294"/>
    </row>
    <row r="35" spans="2:6">
      <c r="B35" s="294"/>
      <c r="C35" s="294"/>
      <c r="D35" s="294"/>
      <c r="E35" s="294"/>
      <c r="F35" s="294"/>
    </row>
    <row r="36" spans="2:6">
      <c r="B36" s="294" t="s">
        <v>142</v>
      </c>
      <c r="C36" s="294"/>
      <c r="D36" s="294"/>
      <c r="E36" s="294"/>
      <c r="F36" s="294"/>
    </row>
    <row r="37" spans="2:6">
      <c r="B37" s="294"/>
      <c r="C37" s="294"/>
      <c r="D37" s="294"/>
      <c r="E37" s="294"/>
      <c r="F37" s="294"/>
    </row>
    <row r="41" spans="2:6">
      <c r="B41" s="38" t="s">
        <v>2</v>
      </c>
    </row>
    <row r="42" spans="2:6">
      <c r="B42" s="88" t="s">
        <v>587</v>
      </c>
    </row>
  </sheetData>
  <mergeCells count="4">
    <mergeCell ref="F18:F19"/>
    <mergeCell ref="B25:F25"/>
    <mergeCell ref="B34:F35"/>
    <mergeCell ref="B36:F37"/>
  </mergeCells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0" zoomScaleNormal="80" workbookViewId="0">
      <selection activeCell="I30" sqref="I30"/>
    </sheetView>
  </sheetViews>
  <sheetFormatPr baseColWidth="10" defaultRowHeight="15"/>
  <sheetData>
    <row r="1" spans="1:10">
      <c r="A1" s="1" t="s">
        <v>113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">
      <c r="A2" s="38"/>
      <c r="B2" s="2" t="s">
        <v>471</v>
      </c>
      <c r="C2" s="38"/>
      <c r="D2" s="38"/>
      <c r="E2" s="38"/>
      <c r="F2" s="38"/>
      <c r="G2" s="38"/>
      <c r="H2" s="38"/>
      <c r="I2" s="38"/>
      <c r="J2" s="38"/>
    </row>
    <row r="3" spans="1:10" ht="21">
      <c r="A3" s="38"/>
      <c r="B3" s="14" t="s">
        <v>487</v>
      </c>
      <c r="C3" s="38"/>
      <c r="D3" s="38"/>
      <c r="E3" s="38"/>
      <c r="F3" s="38"/>
      <c r="G3" s="38"/>
      <c r="H3" s="38"/>
      <c r="I3" s="38"/>
      <c r="J3" s="38"/>
    </row>
    <row r="4" spans="1:10" ht="21">
      <c r="A4" s="1"/>
      <c r="B4" s="14"/>
      <c r="C4" s="38"/>
      <c r="D4" s="38"/>
      <c r="E4" s="38"/>
      <c r="F4" s="38"/>
      <c r="G4" s="38"/>
      <c r="H4" s="38"/>
      <c r="I4" s="38"/>
      <c r="J4" s="38"/>
    </row>
    <row r="5" spans="1:10" ht="15.75">
      <c r="A5" s="38"/>
      <c r="B5" s="16" t="s">
        <v>488</v>
      </c>
      <c r="C5" s="38"/>
      <c r="D5" s="38"/>
      <c r="E5" s="38"/>
      <c r="F5" s="38"/>
      <c r="G5" s="38"/>
      <c r="H5" s="38"/>
      <c r="I5" s="38"/>
      <c r="J5" s="38"/>
    </row>
    <row r="6" spans="1:10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>
      <c r="A7" s="38"/>
      <c r="B7" s="38"/>
      <c r="C7" s="38"/>
      <c r="D7" s="38"/>
      <c r="E7" s="38"/>
      <c r="F7" s="38"/>
      <c r="G7" s="38"/>
      <c r="H7" s="38"/>
      <c r="I7" s="38"/>
      <c r="J7" s="38"/>
    </row>
    <row r="8" spans="1:10">
      <c r="A8" s="38"/>
      <c r="B8" s="27" t="s">
        <v>488</v>
      </c>
      <c r="C8" s="38"/>
      <c r="D8" s="38"/>
      <c r="E8" s="38"/>
      <c r="F8" s="38"/>
      <c r="G8" s="38"/>
      <c r="H8" s="38"/>
      <c r="I8" s="38"/>
      <c r="J8" s="38"/>
    </row>
    <row r="9" spans="1:10">
      <c r="B9" s="15">
        <v>2018</v>
      </c>
      <c r="C9" s="15">
        <v>2019</v>
      </c>
      <c r="D9" s="15">
        <v>2020</v>
      </c>
      <c r="E9" s="15">
        <v>2021</v>
      </c>
      <c r="F9" s="15">
        <v>2022</v>
      </c>
      <c r="G9" s="15">
        <v>2023</v>
      </c>
      <c r="H9" s="15">
        <v>2024</v>
      </c>
    </row>
    <row r="10" spans="1:10">
      <c r="B10" s="82">
        <v>53</v>
      </c>
      <c r="C10" s="82">
        <v>58</v>
      </c>
      <c r="D10" s="82">
        <v>62</v>
      </c>
      <c r="E10" s="82">
        <v>55</v>
      </c>
      <c r="F10" s="82">
        <v>62</v>
      </c>
      <c r="G10" s="82">
        <v>62</v>
      </c>
      <c r="H10" s="82">
        <v>66</v>
      </c>
    </row>
    <row r="12" spans="1:10" s="38" customFormat="1">
      <c r="B12" s="38" t="s">
        <v>2</v>
      </c>
    </row>
    <row r="13" spans="1:10">
      <c r="B13" t="s">
        <v>753</v>
      </c>
    </row>
  </sheetData>
  <hyperlinks>
    <hyperlink ref="A1" location="Indice!A1" display="Regresar &lt;-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5" zoomScale="77" zoomScaleNormal="77" workbookViewId="0">
      <selection activeCell="P9" sqref="P9"/>
    </sheetView>
  </sheetViews>
  <sheetFormatPr baseColWidth="10" defaultRowHeight="15"/>
  <cols>
    <col min="4" max="4" width="13.7109375" customWidth="1"/>
    <col min="5" max="5" width="14.42578125" customWidth="1"/>
    <col min="6" max="6" width="15.140625" customWidth="1"/>
    <col min="7" max="7" width="17.5703125" customWidth="1"/>
    <col min="8" max="8" width="17.140625" customWidth="1"/>
  </cols>
  <sheetData>
    <row r="1" spans="1:10">
      <c r="A1" s="1" t="s">
        <v>113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">
      <c r="A2" s="38"/>
      <c r="B2" s="2" t="s">
        <v>471</v>
      </c>
      <c r="C2" s="38"/>
      <c r="D2" s="38"/>
      <c r="E2" s="38"/>
      <c r="F2" s="38"/>
      <c r="G2" s="38"/>
      <c r="H2" s="38"/>
      <c r="I2" s="38"/>
      <c r="J2" s="38"/>
    </row>
    <row r="3" spans="1:10" ht="21">
      <c r="A3" s="38"/>
      <c r="B3" s="14" t="s">
        <v>487</v>
      </c>
      <c r="C3" s="38"/>
      <c r="D3" s="38"/>
      <c r="E3" s="38"/>
      <c r="F3" s="38"/>
      <c r="G3" s="38"/>
      <c r="H3" s="38"/>
      <c r="I3" s="38"/>
      <c r="J3" s="38"/>
    </row>
    <row r="4" spans="1:10" ht="21">
      <c r="A4" s="1"/>
      <c r="B4" s="14"/>
      <c r="C4" s="38"/>
      <c r="D4" s="38"/>
      <c r="E4" s="38"/>
      <c r="F4" s="38"/>
      <c r="G4" s="38"/>
      <c r="H4" s="38"/>
      <c r="I4" s="38"/>
      <c r="J4" s="38"/>
    </row>
    <row r="5" spans="1:10" ht="15.75">
      <c r="A5" s="38"/>
      <c r="B5" s="16" t="s">
        <v>489</v>
      </c>
      <c r="C5" s="38"/>
      <c r="D5" s="38"/>
      <c r="E5" s="38"/>
      <c r="F5" s="38"/>
      <c r="G5" s="38"/>
      <c r="H5" s="38"/>
      <c r="I5" s="38"/>
      <c r="J5" s="38"/>
    </row>
    <row r="6" spans="1:10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>
      <c r="A7" s="38"/>
      <c r="B7" s="38"/>
      <c r="C7" s="38"/>
      <c r="D7" s="38"/>
      <c r="E7" s="38"/>
      <c r="F7" s="38"/>
      <c r="G7" s="38"/>
      <c r="H7" s="38"/>
      <c r="I7" s="38"/>
      <c r="J7" s="38"/>
    </row>
    <row r="8" spans="1:10">
      <c r="A8" s="38"/>
      <c r="B8" s="27" t="s">
        <v>495</v>
      </c>
      <c r="C8" s="38"/>
      <c r="D8" s="38"/>
      <c r="E8" s="38"/>
      <c r="F8" s="38"/>
      <c r="G8" s="38"/>
      <c r="H8" s="38"/>
      <c r="I8" s="38"/>
      <c r="J8" s="38"/>
    </row>
    <row r="9" spans="1:10" ht="60">
      <c r="B9" s="38"/>
      <c r="C9" s="15" t="s">
        <v>6</v>
      </c>
      <c r="D9" s="15" t="s">
        <v>490</v>
      </c>
      <c r="E9" s="15" t="s">
        <v>491</v>
      </c>
      <c r="F9" s="15" t="s">
        <v>492</v>
      </c>
      <c r="G9" s="15" t="s">
        <v>493</v>
      </c>
      <c r="H9" s="15" t="s">
        <v>494</v>
      </c>
    </row>
    <row r="10" spans="1:10">
      <c r="B10" s="15">
        <v>2015</v>
      </c>
      <c r="C10" s="189">
        <v>8.0730000000000004</v>
      </c>
      <c r="D10" s="189">
        <v>8.0749999999999993</v>
      </c>
      <c r="E10" s="189">
        <v>8.0690000000000008</v>
      </c>
      <c r="F10" s="189">
        <v>8.0749999999999993</v>
      </c>
      <c r="G10" s="189">
        <v>8.0630000000000006</v>
      </c>
      <c r="H10" s="189">
        <v>8.0850000000000009</v>
      </c>
    </row>
    <row r="11" spans="1:10">
      <c r="B11" s="15">
        <v>2016</v>
      </c>
      <c r="C11" s="189">
        <v>8.07</v>
      </c>
      <c r="D11" s="189">
        <v>8.0760000000000005</v>
      </c>
      <c r="E11" s="189">
        <v>8.0679999999999996</v>
      </c>
      <c r="F11" s="189">
        <v>8.0749999999999993</v>
      </c>
      <c r="G11" s="189">
        <v>8.0649999999999995</v>
      </c>
      <c r="H11" s="189">
        <v>8.077</v>
      </c>
    </row>
    <row r="12" spans="1:10">
      <c r="B12" s="15">
        <v>2017</v>
      </c>
      <c r="C12" s="189">
        <v>8.0670000000000002</v>
      </c>
      <c r="D12" s="189">
        <v>8.0709999999999997</v>
      </c>
      <c r="E12" s="189">
        <v>8.0630000000000006</v>
      </c>
      <c r="F12" s="189">
        <v>8.0670000000000002</v>
      </c>
      <c r="G12" s="189">
        <v>8.0570000000000004</v>
      </c>
      <c r="H12" s="189">
        <v>8.0779999999999994</v>
      </c>
    </row>
    <row r="13" spans="1:10">
      <c r="B13" s="15">
        <v>2018</v>
      </c>
      <c r="C13" s="189">
        <v>8.0670000000000002</v>
      </c>
      <c r="D13" s="189">
        <v>8.0719999999999992</v>
      </c>
      <c r="E13" s="189">
        <v>8.0649999999999995</v>
      </c>
      <c r="F13" s="189">
        <v>8.0690000000000008</v>
      </c>
      <c r="G13" s="189">
        <v>8.0579999999999998</v>
      </c>
      <c r="H13" s="189">
        <v>8.0749999999999993</v>
      </c>
    </row>
    <row r="14" spans="1:10">
      <c r="B14" s="15">
        <v>2019</v>
      </c>
      <c r="C14" s="189">
        <v>8.0649999999999995</v>
      </c>
      <c r="D14" s="189">
        <v>8.0679999999999996</v>
      </c>
      <c r="E14" s="189">
        <v>8.0619999999999994</v>
      </c>
      <c r="F14" s="189">
        <v>8.0679999999999996</v>
      </c>
      <c r="G14" s="189">
        <v>8.0570000000000004</v>
      </c>
      <c r="H14" s="189">
        <v>8.0719999999999992</v>
      </c>
    </row>
    <row r="15" spans="1:10" s="38" customFormat="1">
      <c r="B15" s="110">
        <v>2020</v>
      </c>
      <c r="C15" s="254">
        <v>8.06</v>
      </c>
      <c r="D15" s="254">
        <v>8.0660000000000007</v>
      </c>
      <c r="E15" s="254">
        <v>8.0570000000000004</v>
      </c>
      <c r="F15" s="254">
        <v>8.0619999999999994</v>
      </c>
      <c r="G15" s="254">
        <v>8.0510000000000002</v>
      </c>
      <c r="H15" s="254">
        <v>8.0679999999999996</v>
      </c>
    </row>
    <row r="16" spans="1:10" s="38" customFormat="1">
      <c r="B16" s="110">
        <v>2021</v>
      </c>
      <c r="C16" s="254">
        <v>8.06</v>
      </c>
      <c r="D16" s="254">
        <v>8.0630000000000006</v>
      </c>
      <c r="E16" s="254">
        <v>8.0570000000000004</v>
      </c>
      <c r="F16" s="254">
        <v>8.06</v>
      </c>
      <c r="G16" s="254">
        <v>8.0519999999999996</v>
      </c>
      <c r="H16" s="254">
        <v>8.0690000000000008</v>
      </c>
    </row>
    <row r="17" spans="2:8" s="38" customFormat="1">
      <c r="B17" s="110">
        <v>2022</v>
      </c>
      <c r="C17" s="254">
        <v>8.0570000000000004</v>
      </c>
      <c r="D17" s="254">
        <v>8.0609999999999999</v>
      </c>
      <c r="E17" s="254">
        <v>8.0549999999999997</v>
      </c>
      <c r="F17" s="254">
        <v>8.0589999999999993</v>
      </c>
      <c r="G17" s="254">
        <v>8.0440000000000005</v>
      </c>
      <c r="H17" s="254">
        <v>8.0670000000000002</v>
      </c>
    </row>
    <row r="18" spans="2:8" s="38" customFormat="1">
      <c r="B18" s="110">
        <v>2023</v>
      </c>
      <c r="C18" s="254">
        <v>8.0510000000000002</v>
      </c>
      <c r="D18" s="254">
        <v>8.0519999999999996</v>
      </c>
      <c r="E18" s="254">
        <v>8.048</v>
      </c>
      <c r="F18" s="254">
        <v>8.0540000000000003</v>
      </c>
      <c r="G18" s="254">
        <v>8.0429999999999993</v>
      </c>
      <c r="H18" s="254">
        <v>8.06</v>
      </c>
    </row>
    <row r="19" spans="2:8">
      <c r="B19" s="15">
        <v>2024</v>
      </c>
      <c r="C19" s="189">
        <v>8.0530000000000008</v>
      </c>
      <c r="D19" s="189">
        <v>8.0570000000000004</v>
      </c>
      <c r="E19" s="189">
        <v>8.0510000000000002</v>
      </c>
      <c r="F19" s="189">
        <v>8.0540000000000003</v>
      </c>
      <c r="G19" s="189">
        <v>8.0449999999999999</v>
      </c>
      <c r="H19" s="189">
        <v>8.06</v>
      </c>
    </row>
    <row r="22" spans="2:8">
      <c r="B22" s="88" t="s">
        <v>754</v>
      </c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J24" sqref="J24"/>
    </sheetView>
  </sheetViews>
  <sheetFormatPr baseColWidth="10" defaultRowHeight="15"/>
  <sheetData>
    <row r="1" spans="1:8">
      <c r="A1" s="1" t="s">
        <v>113</v>
      </c>
      <c r="B1" s="38"/>
      <c r="C1" s="38"/>
      <c r="D1" s="38"/>
      <c r="E1" s="38"/>
      <c r="F1" s="38"/>
      <c r="G1" s="38"/>
      <c r="H1" s="38"/>
    </row>
    <row r="2" spans="1:8" ht="21">
      <c r="A2" s="38"/>
      <c r="B2" s="2" t="s">
        <v>471</v>
      </c>
      <c r="C2" s="38"/>
      <c r="D2" s="38"/>
      <c r="E2" s="38"/>
      <c r="F2" s="38"/>
      <c r="G2" s="38"/>
      <c r="H2" s="38"/>
    </row>
    <row r="3" spans="1:8" ht="21">
      <c r="A3" s="38"/>
      <c r="B3" s="14" t="s">
        <v>487</v>
      </c>
      <c r="C3" s="38"/>
      <c r="D3" s="38"/>
      <c r="E3" s="38"/>
      <c r="F3" s="38"/>
      <c r="G3" s="38"/>
      <c r="H3" s="38"/>
    </row>
    <row r="4" spans="1:8" ht="21">
      <c r="A4" s="1"/>
      <c r="B4" s="14"/>
      <c r="C4" s="38"/>
      <c r="D4" s="38"/>
      <c r="E4" s="38"/>
      <c r="F4" s="38"/>
      <c r="G4" s="38"/>
      <c r="H4" s="38"/>
    </row>
    <row r="5" spans="1:8" ht="15.75">
      <c r="A5" s="38"/>
      <c r="B5" s="16" t="s">
        <v>497</v>
      </c>
      <c r="C5" s="38"/>
      <c r="D5" s="38"/>
      <c r="E5" s="38"/>
      <c r="F5" s="38"/>
      <c r="G5" s="38"/>
      <c r="H5" s="38"/>
    </row>
    <row r="6" spans="1:8">
      <c r="A6" s="38"/>
      <c r="B6" s="38"/>
      <c r="C6" s="38"/>
      <c r="D6" s="38"/>
      <c r="E6" s="38"/>
      <c r="F6" s="38"/>
      <c r="G6" s="38"/>
      <c r="H6" s="38"/>
    </row>
    <row r="7" spans="1:8">
      <c r="A7" s="38"/>
      <c r="B7" s="38"/>
      <c r="C7" s="38"/>
      <c r="D7" s="38"/>
      <c r="E7" s="38"/>
      <c r="F7" s="38"/>
      <c r="G7" s="38"/>
      <c r="H7" s="38"/>
    </row>
    <row r="8" spans="1:8" ht="17.25">
      <c r="A8" s="38"/>
      <c r="B8" s="27" t="s">
        <v>498</v>
      </c>
      <c r="C8" s="38"/>
      <c r="D8" s="38"/>
      <c r="E8" s="38"/>
      <c r="F8" s="38"/>
      <c r="G8" s="38"/>
      <c r="H8" s="38"/>
    </row>
    <row r="9" spans="1:8">
      <c r="B9" s="190">
        <v>2020</v>
      </c>
      <c r="C9" s="190">
        <v>2021</v>
      </c>
      <c r="D9" s="190">
        <v>2022</v>
      </c>
      <c r="E9" s="190">
        <v>2023</v>
      </c>
      <c r="F9" s="190">
        <v>2024</v>
      </c>
    </row>
    <row r="10" spans="1:8">
      <c r="B10" s="184">
        <v>10337.4</v>
      </c>
      <c r="C10" s="39">
        <v>12288</v>
      </c>
      <c r="D10" s="39">
        <v>12974.3</v>
      </c>
      <c r="E10" s="39">
        <v>13204.8</v>
      </c>
      <c r="F10" s="39">
        <v>10820.670591600001</v>
      </c>
    </row>
    <row r="12" spans="1:8">
      <c r="B12" t="s">
        <v>2</v>
      </c>
    </row>
    <row r="13" spans="1:8">
      <c r="B13" t="s">
        <v>755</v>
      </c>
    </row>
  </sheetData>
  <hyperlinks>
    <hyperlink ref="A1" location="Indice!A1" display="Regresar &lt;-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Z54"/>
  <sheetViews>
    <sheetView zoomScale="55" zoomScaleNormal="55" workbookViewId="0">
      <selection activeCell="AD36" sqref="AD36"/>
    </sheetView>
  </sheetViews>
  <sheetFormatPr baseColWidth="10" defaultRowHeight="15"/>
  <cols>
    <col min="1" max="1" width="11.42578125" style="38"/>
    <col min="2" max="2" width="60.42578125" style="38" customWidth="1"/>
    <col min="3" max="16384" width="11.42578125" style="38"/>
  </cols>
  <sheetData>
    <row r="1" spans="1:26">
      <c r="A1" s="1" t="s">
        <v>113</v>
      </c>
    </row>
    <row r="2" spans="1:26" ht="21">
      <c r="B2" s="2" t="s">
        <v>471</v>
      </c>
    </row>
    <row r="3" spans="1:26" ht="21">
      <c r="B3" s="14" t="s">
        <v>499</v>
      </c>
    </row>
    <row r="4" spans="1:26" ht="21">
      <c r="B4" s="14"/>
    </row>
    <row r="5" spans="1:26" ht="15.75">
      <c r="B5" s="16" t="s">
        <v>380</v>
      </c>
    </row>
    <row r="8" spans="1:26">
      <c r="B8" s="27" t="s">
        <v>381</v>
      </c>
    </row>
    <row r="9" spans="1:26">
      <c r="B9" s="156" t="s">
        <v>382</v>
      </c>
      <c r="C9" s="156" t="s">
        <v>383</v>
      </c>
    </row>
    <row r="10" spans="1:26">
      <c r="B10" s="156" t="s">
        <v>384</v>
      </c>
      <c r="C10" s="156" t="s">
        <v>385</v>
      </c>
    </row>
    <row r="11" spans="1:26">
      <c r="B11" s="142" t="s">
        <v>386</v>
      </c>
      <c r="C11" s="142" t="s">
        <v>13</v>
      </c>
      <c r="D11" s="142" t="s">
        <v>14</v>
      </c>
      <c r="E11" s="142" t="s">
        <v>15</v>
      </c>
      <c r="F11" s="142" t="s">
        <v>16</v>
      </c>
      <c r="G11" s="142" t="s">
        <v>17</v>
      </c>
      <c r="H11" s="142" t="s">
        <v>18</v>
      </c>
      <c r="I11" s="142" t="s">
        <v>19</v>
      </c>
      <c r="J11" s="142" t="s">
        <v>20</v>
      </c>
      <c r="K11" s="142" t="s">
        <v>21</v>
      </c>
      <c r="L11" s="142" t="s">
        <v>22</v>
      </c>
      <c r="M11" s="142" t="s">
        <v>23</v>
      </c>
      <c r="N11" s="142" t="s">
        <v>24</v>
      </c>
      <c r="O11" s="142" t="s">
        <v>25</v>
      </c>
      <c r="P11" s="142" t="s">
        <v>26</v>
      </c>
      <c r="Q11" s="142" t="s">
        <v>27</v>
      </c>
      <c r="R11" s="142" t="s">
        <v>28</v>
      </c>
      <c r="S11" s="142" t="s">
        <v>29</v>
      </c>
      <c r="T11" s="142" t="s">
        <v>30</v>
      </c>
      <c r="U11" s="142" t="s">
        <v>31</v>
      </c>
      <c r="V11" s="142" t="s">
        <v>32</v>
      </c>
      <c r="W11" s="142">
        <v>2020</v>
      </c>
      <c r="X11" s="173">
        <v>2021</v>
      </c>
      <c r="Y11" s="196">
        <v>2022</v>
      </c>
      <c r="Z11" s="230">
        <v>2023</v>
      </c>
    </row>
    <row r="12" spans="1:26">
      <c r="B12" s="179" t="s">
        <v>74</v>
      </c>
      <c r="C12" s="158">
        <v>513</v>
      </c>
      <c r="D12" s="158">
        <v>509</v>
      </c>
      <c r="E12" s="158">
        <v>515</v>
      </c>
      <c r="F12" s="158">
        <v>502</v>
      </c>
      <c r="G12" s="158">
        <v>500</v>
      </c>
      <c r="H12" s="158">
        <v>506</v>
      </c>
      <c r="I12" s="158">
        <v>513</v>
      </c>
      <c r="J12" s="158">
        <v>517</v>
      </c>
      <c r="K12" s="158">
        <v>517</v>
      </c>
      <c r="L12" s="158">
        <v>509</v>
      </c>
      <c r="M12" s="158">
        <v>503</v>
      </c>
      <c r="N12" s="158">
        <v>499</v>
      </c>
      <c r="O12" s="158">
        <v>487</v>
      </c>
      <c r="P12" s="158">
        <v>479</v>
      </c>
      <c r="Q12" s="158">
        <v>479</v>
      </c>
      <c r="R12" s="158">
        <v>481</v>
      </c>
      <c r="S12" s="158">
        <v>494</v>
      </c>
      <c r="T12" s="158">
        <v>500</v>
      </c>
      <c r="U12" s="158">
        <v>500</v>
      </c>
      <c r="V12" s="158">
        <v>505</v>
      </c>
      <c r="W12" s="158">
        <v>521</v>
      </c>
      <c r="X12" s="158">
        <v>534</v>
      </c>
      <c r="Y12" s="158">
        <v>515</v>
      </c>
      <c r="Z12" s="158">
        <v>511</v>
      </c>
    </row>
    <row r="13" spans="1:26">
      <c r="B13" s="179" t="s">
        <v>75</v>
      </c>
      <c r="C13" s="158">
        <v>471</v>
      </c>
      <c r="D13" s="158">
        <v>467</v>
      </c>
      <c r="E13" s="158">
        <v>482</v>
      </c>
      <c r="F13" s="158">
        <v>465</v>
      </c>
      <c r="G13" s="158">
        <v>485</v>
      </c>
      <c r="H13" s="158">
        <v>482</v>
      </c>
      <c r="I13" s="158">
        <v>485</v>
      </c>
      <c r="J13" s="158">
        <v>493</v>
      </c>
      <c r="K13" s="158">
        <v>480</v>
      </c>
      <c r="L13" s="158">
        <v>467</v>
      </c>
      <c r="M13" s="158">
        <v>456</v>
      </c>
      <c r="N13" s="158">
        <v>455</v>
      </c>
      <c r="O13" s="158">
        <v>445</v>
      </c>
      <c r="P13" s="158">
        <v>436</v>
      </c>
      <c r="Q13" s="158">
        <v>425</v>
      </c>
      <c r="R13" s="158">
        <v>412</v>
      </c>
      <c r="S13" s="158">
        <v>419</v>
      </c>
      <c r="T13" s="158">
        <v>411</v>
      </c>
      <c r="U13" s="158">
        <v>409</v>
      </c>
      <c r="V13" s="158">
        <v>416</v>
      </c>
      <c r="W13" s="158">
        <v>729</v>
      </c>
      <c r="X13" s="158">
        <v>755</v>
      </c>
      <c r="Y13" s="158">
        <v>690</v>
      </c>
      <c r="Z13" s="158">
        <v>689</v>
      </c>
    </row>
    <row r="14" spans="1:26">
      <c r="B14" s="179" t="s">
        <v>76</v>
      </c>
      <c r="C14" s="158">
        <v>612</v>
      </c>
      <c r="D14" s="158">
        <v>596</v>
      </c>
      <c r="E14" s="158">
        <v>602</v>
      </c>
      <c r="F14" s="158">
        <v>603</v>
      </c>
      <c r="G14" s="158">
        <v>599</v>
      </c>
      <c r="H14" s="158">
        <v>588</v>
      </c>
      <c r="I14" s="158">
        <v>577</v>
      </c>
      <c r="J14" s="158">
        <v>553</v>
      </c>
      <c r="K14" s="158">
        <v>599</v>
      </c>
      <c r="L14" s="158">
        <v>598</v>
      </c>
      <c r="M14" s="158">
        <v>554</v>
      </c>
      <c r="N14" s="158">
        <v>508</v>
      </c>
      <c r="O14" s="158">
        <v>460</v>
      </c>
      <c r="P14" s="158">
        <v>438</v>
      </c>
      <c r="Q14" s="158">
        <v>451</v>
      </c>
      <c r="R14" s="158">
        <v>431</v>
      </c>
      <c r="S14" s="158">
        <v>418</v>
      </c>
      <c r="T14" s="158">
        <v>453</v>
      </c>
      <c r="U14" s="158">
        <v>426</v>
      </c>
      <c r="V14" s="158">
        <v>465</v>
      </c>
      <c r="W14" s="158">
        <v>432</v>
      </c>
      <c r="X14" s="158">
        <v>470</v>
      </c>
      <c r="Y14" s="158">
        <v>488</v>
      </c>
      <c r="Z14" s="158" t="s">
        <v>387</v>
      </c>
    </row>
    <row r="15" spans="1:26">
      <c r="B15" s="179" t="s">
        <v>77</v>
      </c>
      <c r="C15" s="158">
        <v>335</v>
      </c>
      <c r="D15" s="158">
        <v>274</v>
      </c>
      <c r="E15" s="158">
        <v>279</v>
      </c>
      <c r="F15" s="158">
        <v>280</v>
      </c>
      <c r="G15" s="158">
        <v>279</v>
      </c>
      <c r="H15" s="158">
        <v>289</v>
      </c>
      <c r="I15" s="158">
        <v>297</v>
      </c>
      <c r="J15" s="158">
        <v>294</v>
      </c>
      <c r="K15" s="158">
        <v>306</v>
      </c>
      <c r="L15" s="158">
        <v>317</v>
      </c>
      <c r="M15" s="158">
        <v>318</v>
      </c>
      <c r="N15" s="158">
        <v>320</v>
      </c>
      <c r="O15" s="158">
        <v>308</v>
      </c>
      <c r="P15" s="158">
        <v>307</v>
      </c>
      <c r="Q15" s="158">
        <v>310</v>
      </c>
      <c r="R15" s="158">
        <v>316</v>
      </c>
      <c r="S15" s="158">
        <v>339</v>
      </c>
      <c r="T15" s="158">
        <v>489</v>
      </c>
      <c r="U15" s="158">
        <v>494</v>
      </c>
      <c r="V15" s="158">
        <v>500</v>
      </c>
      <c r="W15" s="158">
        <v>543</v>
      </c>
      <c r="X15" s="158">
        <v>570</v>
      </c>
      <c r="Y15" s="158" t="s">
        <v>387</v>
      </c>
      <c r="Z15" s="158" t="s">
        <v>387</v>
      </c>
    </row>
    <row r="16" spans="1:26">
      <c r="B16" s="179" t="s">
        <v>78</v>
      </c>
      <c r="C16" s="158">
        <v>664</v>
      </c>
      <c r="D16" s="158">
        <v>657</v>
      </c>
      <c r="E16" s="158">
        <v>664</v>
      </c>
      <c r="F16" s="158">
        <v>671</v>
      </c>
      <c r="G16" s="158">
        <v>695</v>
      </c>
      <c r="H16" s="158">
        <v>736</v>
      </c>
      <c r="I16" s="158">
        <v>740</v>
      </c>
      <c r="J16" s="158">
        <v>790</v>
      </c>
      <c r="K16" s="158">
        <v>830</v>
      </c>
      <c r="L16" s="158">
        <v>762</v>
      </c>
      <c r="M16" s="158" t="s">
        <v>387</v>
      </c>
      <c r="N16" s="158">
        <v>862</v>
      </c>
      <c r="O16" s="158">
        <v>806</v>
      </c>
      <c r="P16" s="158">
        <v>813</v>
      </c>
      <c r="Q16" s="158">
        <v>808</v>
      </c>
      <c r="R16" s="158">
        <v>822</v>
      </c>
      <c r="S16" s="158">
        <v>830</v>
      </c>
      <c r="T16" s="158">
        <v>820</v>
      </c>
      <c r="U16" s="158">
        <v>814</v>
      </c>
      <c r="V16" s="158">
        <v>844</v>
      </c>
      <c r="W16" s="158">
        <v>814</v>
      </c>
      <c r="X16" s="158">
        <v>769</v>
      </c>
      <c r="Y16" s="158">
        <v>802</v>
      </c>
      <c r="Z16" s="158" t="s">
        <v>387</v>
      </c>
    </row>
    <row r="17" spans="2:26">
      <c r="B17" s="179" t="s">
        <v>79</v>
      </c>
      <c r="C17" s="158">
        <v>642</v>
      </c>
      <c r="D17" s="158">
        <v>632</v>
      </c>
      <c r="E17" s="158">
        <v>640</v>
      </c>
      <c r="F17" s="158">
        <v>601</v>
      </c>
      <c r="G17" s="158">
        <v>587</v>
      </c>
      <c r="H17" s="158">
        <v>565</v>
      </c>
      <c r="I17" s="158">
        <v>564</v>
      </c>
      <c r="J17" s="158">
        <v>582</v>
      </c>
      <c r="K17" s="158">
        <v>589</v>
      </c>
      <c r="L17" s="158">
        <v>592</v>
      </c>
      <c r="M17" s="158">
        <v>602</v>
      </c>
      <c r="N17" s="158">
        <v>626</v>
      </c>
      <c r="O17" s="158">
        <v>619</v>
      </c>
      <c r="P17" s="158">
        <v>615</v>
      </c>
      <c r="Q17" s="158">
        <v>631</v>
      </c>
      <c r="R17" s="158">
        <v>632</v>
      </c>
      <c r="S17" s="158">
        <v>633</v>
      </c>
      <c r="T17" s="158">
        <v>627</v>
      </c>
      <c r="U17" s="158">
        <v>606</v>
      </c>
      <c r="V17" s="158">
        <v>609</v>
      </c>
      <c r="W17" s="158">
        <v>641</v>
      </c>
      <c r="X17" s="158">
        <v>651</v>
      </c>
      <c r="Y17" s="158">
        <v>606</v>
      </c>
      <c r="Z17" s="158">
        <v>601</v>
      </c>
    </row>
    <row r="18" spans="2:26">
      <c r="B18" s="179" t="s">
        <v>80</v>
      </c>
      <c r="C18" s="158">
        <v>453</v>
      </c>
      <c r="D18" s="158">
        <v>366</v>
      </c>
      <c r="E18" s="158">
        <v>401</v>
      </c>
      <c r="F18" s="158">
        <v>414</v>
      </c>
      <c r="G18" s="158">
        <v>445</v>
      </c>
      <c r="H18" s="158">
        <v>433</v>
      </c>
      <c r="I18" s="158">
        <v>398</v>
      </c>
      <c r="J18" s="158">
        <v>449</v>
      </c>
      <c r="K18" s="158">
        <v>392</v>
      </c>
      <c r="L18" s="158">
        <v>339</v>
      </c>
      <c r="M18" s="158">
        <v>305</v>
      </c>
      <c r="N18" s="158">
        <v>301</v>
      </c>
      <c r="O18" s="158">
        <v>280</v>
      </c>
      <c r="P18" s="158">
        <v>293</v>
      </c>
      <c r="Q18" s="158">
        <v>357</v>
      </c>
      <c r="R18" s="158">
        <v>359</v>
      </c>
      <c r="S18" s="158">
        <v>376</v>
      </c>
      <c r="T18" s="158">
        <v>390</v>
      </c>
      <c r="U18" s="158">
        <v>405</v>
      </c>
      <c r="V18" s="158">
        <v>369</v>
      </c>
      <c r="W18" s="158">
        <v>383</v>
      </c>
      <c r="X18" s="158">
        <v>395</v>
      </c>
      <c r="Y18" s="158">
        <v>373</v>
      </c>
      <c r="Z18" s="158">
        <v>373</v>
      </c>
    </row>
    <row r="19" spans="2:26">
      <c r="B19" s="179" t="s">
        <v>81</v>
      </c>
      <c r="C19" s="158">
        <v>599</v>
      </c>
      <c r="D19" s="158">
        <v>699</v>
      </c>
      <c r="E19" s="158">
        <v>692</v>
      </c>
      <c r="F19" s="158">
        <v>730</v>
      </c>
      <c r="G19" s="158">
        <v>737</v>
      </c>
      <c r="H19" s="158">
        <v>731</v>
      </c>
      <c r="I19" s="158">
        <v>792</v>
      </c>
      <c r="J19" s="158">
        <v>772</v>
      </c>
      <c r="K19" s="158">
        <v>718</v>
      </c>
      <c r="L19" s="158">
        <v>651</v>
      </c>
      <c r="M19" s="158">
        <v>624</v>
      </c>
      <c r="N19" s="158">
        <v>616</v>
      </c>
      <c r="O19" s="158">
        <v>585</v>
      </c>
      <c r="P19" s="158" t="s">
        <v>387</v>
      </c>
      <c r="Q19" s="158">
        <v>562</v>
      </c>
      <c r="R19" s="158" t="s">
        <v>387</v>
      </c>
      <c r="S19" s="158">
        <v>580</v>
      </c>
      <c r="T19" s="158">
        <v>573</v>
      </c>
      <c r="U19" s="158">
        <v>595</v>
      </c>
      <c r="V19" s="158">
        <v>620</v>
      </c>
      <c r="W19" s="158">
        <v>637</v>
      </c>
      <c r="X19" s="158" t="s">
        <v>387</v>
      </c>
      <c r="Y19" s="158" t="s">
        <v>387</v>
      </c>
      <c r="Z19" s="158" t="s">
        <v>387</v>
      </c>
    </row>
    <row r="20" spans="2:26">
      <c r="B20" s="179" t="s">
        <v>82</v>
      </c>
      <c r="C20" s="158">
        <v>412</v>
      </c>
      <c r="D20" s="158">
        <v>420</v>
      </c>
      <c r="E20" s="158">
        <v>426</v>
      </c>
      <c r="F20" s="158">
        <v>431</v>
      </c>
      <c r="G20" s="158">
        <v>436</v>
      </c>
      <c r="H20" s="158">
        <v>442</v>
      </c>
      <c r="I20" s="158">
        <v>447</v>
      </c>
      <c r="J20" s="158">
        <v>453</v>
      </c>
      <c r="K20" s="158">
        <v>458</v>
      </c>
      <c r="L20" s="158">
        <v>464</v>
      </c>
      <c r="M20" s="158">
        <v>532</v>
      </c>
      <c r="N20" s="158">
        <v>503</v>
      </c>
      <c r="O20" s="158">
        <v>495</v>
      </c>
      <c r="P20" s="158">
        <v>482</v>
      </c>
      <c r="Q20" s="158">
        <v>488</v>
      </c>
      <c r="R20" s="158">
        <v>488</v>
      </c>
      <c r="S20" s="158">
        <v>498</v>
      </c>
      <c r="T20" s="158">
        <v>504</v>
      </c>
      <c r="U20" s="158">
        <v>515</v>
      </c>
      <c r="V20" s="158">
        <v>524</v>
      </c>
      <c r="W20" s="158">
        <v>499</v>
      </c>
      <c r="X20" s="158">
        <v>509</v>
      </c>
      <c r="Y20" s="158">
        <v>519</v>
      </c>
      <c r="Z20" s="158" t="s">
        <v>387</v>
      </c>
    </row>
    <row r="21" spans="2:26">
      <c r="B21" s="179" t="s">
        <v>83</v>
      </c>
      <c r="C21" s="158">
        <v>653</v>
      </c>
      <c r="D21" s="158">
        <v>652</v>
      </c>
      <c r="E21" s="158">
        <v>637</v>
      </c>
      <c r="F21" s="158">
        <v>646</v>
      </c>
      <c r="G21" s="158">
        <v>600</v>
      </c>
      <c r="H21" s="158">
        <v>588</v>
      </c>
      <c r="I21" s="158">
        <v>590</v>
      </c>
      <c r="J21" s="158">
        <v>578</v>
      </c>
      <c r="K21" s="158">
        <v>551</v>
      </c>
      <c r="L21" s="158">
        <v>542</v>
      </c>
      <c r="M21" s="158">
        <v>510</v>
      </c>
      <c r="N21" s="158">
        <v>485</v>
      </c>
      <c r="O21" s="158">
        <v>468</v>
      </c>
      <c r="P21" s="158">
        <v>455</v>
      </c>
      <c r="Q21" s="158">
        <v>448</v>
      </c>
      <c r="R21" s="158">
        <v>456</v>
      </c>
      <c r="S21" s="158">
        <v>464</v>
      </c>
      <c r="T21" s="158">
        <v>473</v>
      </c>
      <c r="U21" s="158">
        <v>475</v>
      </c>
      <c r="V21" s="158">
        <v>472</v>
      </c>
      <c r="W21" s="158">
        <v>463</v>
      </c>
      <c r="X21" s="158">
        <v>482</v>
      </c>
      <c r="Y21" s="158">
        <v>482</v>
      </c>
      <c r="Z21" s="158">
        <v>465</v>
      </c>
    </row>
    <row r="22" spans="2:26">
      <c r="B22" s="179" t="s">
        <v>84</v>
      </c>
      <c r="C22" s="158">
        <v>514</v>
      </c>
      <c r="D22" s="158">
        <v>526</v>
      </c>
      <c r="E22" s="158">
        <v>530</v>
      </c>
      <c r="F22" s="158">
        <v>506</v>
      </c>
      <c r="G22" s="158">
        <v>519</v>
      </c>
      <c r="H22" s="158">
        <v>529</v>
      </c>
      <c r="I22" s="158">
        <v>535</v>
      </c>
      <c r="J22" s="158">
        <v>542</v>
      </c>
      <c r="K22" s="158">
        <v>538</v>
      </c>
      <c r="L22" s="158">
        <v>534</v>
      </c>
      <c r="M22" s="158">
        <v>534</v>
      </c>
      <c r="N22" s="158">
        <v>534</v>
      </c>
      <c r="O22" s="158">
        <v>527</v>
      </c>
      <c r="P22" s="158">
        <v>520</v>
      </c>
      <c r="Q22" s="158">
        <v>517</v>
      </c>
      <c r="R22" s="158">
        <v>516</v>
      </c>
      <c r="S22" s="158">
        <v>553</v>
      </c>
      <c r="T22" s="158">
        <v>558</v>
      </c>
      <c r="U22" s="158">
        <v>557</v>
      </c>
      <c r="V22" s="158">
        <v>555</v>
      </c>
      <c r="W22" s="158">
        <v>538</v>
      </c>
      <c r="X22" s="158">
        <v>564</v>
      </c>
      <c r="Y22" s="158">
        <v>535</v>
      </c>
      <c r="Z22" s="158">
        <v>530</v>
      </c>
    </row>
    <row r="23" spans="2:26">
      <c r="B23" s="179" t="s">
        <v>85</v>
      </c>
      <c r="C23" s="158">
        <v>262</v>
      </c>
      <c r="D23" s="158" t="s">
        <v>387</v>
      </c>
      <c r="E23" s="158" t="s">
        <v>387</v>
      </c>
      <c r="F23" s="158" t="s">
        <v>387</v>
      </c>
      <c r="G23" s="158">
        <v>304</v>
      </c>
      <c r="H23" s="158">
        <v>336</v>
      </c>
      <c r="I23" s="158">
        <v>384</v>
      </c>
      <c r="J23" s="158">
        <v>399</v>
      </c>
      <c r="K23" s="158">
        <v>415</v>
      </c>
      <c r="L23" s="158">
        <v>405</v>
      </c>
      <c r="M23" s="158">
        <v>379</v>
      </c>
      <c r="N23" s="158">
        <v>384</v>
      </c>
      <c r="O23" s="158">
        <v>391</v>
      </c>
      <c r="P23" s="158">
        <v>407</v>
      </c>
      <c r="Q23" s="158">
        <v>390</v>
      </c>
      <c r="R23" s="158">
        <v>398</v>
      </c>
      <c r="S23" s="158">
        <v>409</v>
      </c>
      <c r="T23" s="158">
        <v>424</v>
      </c>
      <c r="U23" s="158">
        <v>443</v>
      </c>
      <c r="V23" s="158">
        <v>459</v>
      </c>
      <c r="W23" s="158">
        <v>433</v>
      </c>
      <c r="X23" s="158">
        <v>456</v>
      </c>
      <c r="Y23" s="158">
        <v>478</v>
      </c>
      <c r="Z23" s="158">
        <v>475</v>
      </c>
    </row>
    <row r="24" spans="2:26">
      <c r="B24" s="179" t="s">
        <v>86</v>
      </c>
      <c r="C24" s="158">
        <v>509</v>
      </c>
      <c r="D24" s="158">
        <v>516</v>
      </c>
      <c r="E24" s="158">
        <v>523</v>
      </c>
      <c r="F24" s="158">
        <v>523</v>
      </c>
      <c r="G24" s="158">
        <v>539</v>
      </c>
      <c r="H24" s="158">
        <v>544</v>
      </c>
      <c r="I24" s="158">
        <v>557</v>
      </c>
      <c r="J24" s="158">
        <v>554</v>
      </c>
      <c r="K24" s="158">
        <v>548</v>
      </c>
      <c r="L24" s="158">
        <v>539</v>
      </c>
      <c r="M24" s="158">
        <v>542</v>
      </c>
      <c r="N24" s="158">
        <v>523</v>
      </c>
      <c r="O24" s="158">
        <v>498</v>
      </c>
      <c r="P24" s="158">
        <v>490</v>
      </c>
      <c r="Q24" s="158">
        <v>492</v>
      </c>
      <c r="R24" s="158">
        <v>490</v>
      </c>
      <c r="S24" s="158">
        <v>501</v>
      </c>
      <c r="T24" s="158">
        <v>493</v>
      </c>
      <c r="U24" s="158">
        <v>502</v>
      </c>
      <c r="V24" s="158">
        <v>503</v>
      </c>
      <c r="W24" s="158">
        <v>487</v>
      </c>
      <c r="X24" s="158">
        <v>495</v>
      </c>
      <c r="Y24" s="158">
        <v>486</v>
      </c>
      <c r="Z24" s="158" t="s">
        <v>387</v>
      </c>
    </row>
    <row r="25" spans="2:26">
      <c r="B25" s="179" t="s">
        <v>87</v>
      </c>
      <c r="C25" s="158">
        <v>628</v>
      </c>
      <c r="D25" s="158">
        <v>650</v>
      </c>
      <c r="E25" s="158">
        <v>655</v>
      </c>
      <c r="F25" s="158">
        <v>670</v>
      </c>
      <c r="G25" s="158">
        <v>684</v>
      </c>
      <c r="H25" s="158">
        <v>688</v>
      </c>
      <c r="I25" s="158">
        <v>695</v>
      </c>
      <c r="J25" s="158">
        <v>704</v>
      </c>
      <c r="K25" s="158">
        <v>729</v>
      </c>
      <c r="L25" s="158">
        <v>729</v>
      </c>
      <c r="M25" s="158">
        <v>711</v>
      </c>
      <c r="N25" s="158">
        <v>692</v>
      </c>
      <c r="O25" s="158">
        <v>681</v>
      </c>
      <c r="P25" s="158">
        <v>635</v>
      </c>
      <c r="Q25" s="158">
        <v>619</v>
      </c>
      <c r="R25" s="158">
        <v>637</v>
      </c>
      <c r="S25" s="158">
        <v>649</v>
      </c>
      <c r="T25" s="158">
        <v>642</v>
      </c>
      <c r="U25" s="158">
        <v>662</v>
      </c>
      <c r="V25" s="158">
        <v>664</v>
      </c>
      <c r="W25" s="158">
        <v>625</v>
      </c>
      <c r="X25" s="158">
        <v>650</v>
      </c>
      <c r="Y25" s="158">
        <v>673</v>
      </c>
      <c r="Z25" s="158">
        <v>674</v>
      </c>
    </row>
    <row r="26" spans="2:26">
      <c r="B26" s="179" t="s">
        <v>88</v>
      </c>
      <c r="C26" s="158">
        <v>271</v>
      </c>
      <c r="D26" s="158">
        <v>305</v>
      </c>
      <c r="E26" s="158">
        <v>343</v>
      </c>
      <c r="F26" s="158">
        <v>304</v>
      </c>
      <c r="G26" s="158">
        <v>318</v>
      </c>
      <c r="H26" s="158">
        <v>320</v>
      </c>
      <c r="I26" s="158">
        <v>343</v>
      </c>
      <c r="J26" s="158">
        <v>391</v>
      </c>
      <c r="K26" s="158">
        <v>345</v>
      </c>
      <c r="L26" s="158">
        <v>352</v>
      </c>
      <c r="M26" s="158">
        <v>324</v>
      </c>
      <c r="N26" s="158">
        <v>350</v>
      </c>
      <c r="O26" s="158">
        <v>323</v>
      </c>
      <c r="P26" s="158">
        <v>350</v>
      </c>
      <c r="Q26" s="158">
        <v>364</v>
      </c>
      <c r="R26" s="158">
        <v>404</v>
      </c>
      <c r="S26" s="158">
        <v>410</v>
      </c>
      <c r="T26" s="158">
        <v>411</v>
      </c>
      <c r="U26" s="158">
        <v>407</v>
      </c>
      <c r="V26" s="158">
        <v>439</v>
      </c>
      <c r="W26" s="158">
        <v>478</v>
      </c>
      <c r="X26" s="158">
        <v>461</v>
      </c>
      <c r="Y26" s="158">
        <v>464</v>
      </c>
      <c r="Z26" s="158" t="s">
        <v>387</v>
      </c>
    </row>
    <row r="27" spans="2:26">
      <c r="B27" s="179" t="s">
        <v>89</v>
      </c>
      <c r="C27" s="158">
        <v>365</v>
      </c>
      <c r="D27" s="158">
        <v>378</v>
      </c>
      <c r="E27" s="158">
        <v>405</v>
      </c>
      <c r="F27" s="158">
        <v>389</v>
      </c>
      <c r="G27" s="158">
        <v>373</v>
      </c>
      <c r="H27" s="158">
        <v>387</v>
      </c>
      <c r="I27" s="158">
        <v>405</v>
      </c>
      <c r="J27" s="158">
        <v>419</v>
      </c>
      <c r="K27" s="158">
        <v>428</v>
      </c>
      <c r="L27" s="158">
        <v>381</v>
      </c>
      <c r="M27" s="158">
        <v>404</v>
      </c>
      <c r="N27" s="158">
        <v>442</v>
      </c>
      <c r="O27" s="158">
        <v>445</v>
      </c>
      <c r="P27" s="158">
        <v>432</v>
      </c>
      <c r="Q27" s="158">
        <v>432</v>
      </c>
      <c r="R27" s="158">
        <v>447</v>
      </c>
      <c r="S27" s="158">
        <v>442</v>
      </c>
      <c r="T27" s="158">
        <v>453</v>
      </c>
      <c r="U27" s="158">
        <v>461</v>
      </c>
      <c r="V27" s="158">
        <v>469</v>
      </c>
      <c r="W27" s="158">
        <v>480</v>
      </c>
      <c r="X27" s="158">
        <v>479</v>
      </c>
      <c r="Y27" s="158">
        <v>465</v>
      </c>
      <c r="Z27" s="158">
        <v>446</v>
      </c>
    </row>
    <row r="28" spans="2:26">
      <c r="B28" s="179" t="s">
        <v>90</v>
      </c>
      <c r="C28" s="158">
        <v>654</v>
      </c>
      <c r="D28" s="158">
        <v>646</v>
      </c>
      <c r="E28" s="158">
        <v>653</v>
      </c>
      <c r="F28" s="158">
        <v>678</v>
      </c>
      <c r="G28" s="158">
        <v>679</v>
      </c>
      <c r="H28" s="158">
        <v>672</v>
      </c>
      <c r="I28" s="158">
        <v>683</v>
      </c>
      <c r="J28" s="158">
        <v>695</v>
      </c>
      <c r="K28" s="158">
        <v>697</v>
      </c>
      <c r="L28" s="158">
        <v>679</v>
      </c>
      <c r="M28" s="158">
        <v>679</v>
      </c>
      <c r="N28" s="158">
        <v>666</v>
      </c>
      <c r="O28" s="158">
        <v>652</v>
      </c>
      <c r="P28" s="158">
        <v>616</v>
      </c>
      <c r="Q28" s="158">
        <v>626</v>
      </c>
      <c r="R28" s="158">
        <v>607</v>
      </c>
      <c r="S28" s="158">
        <v>815</v>
      </c>
      <c r="T28" s="158">
        <v>798</v>
      </c>
      <c r="U28" s="158">
        <v>803</v>
      </c>
      <c r="V28" s="158">
        <v>791</v>
      </c>
      <c r="W28" s="158">
        <v>790</v>
      </c>
      <c r="X28" s="158">
        <v>793</v>
      </c>
      <c r="Y28" s="158">
        <v>721</v>
      </c>
      <c r="Z28" s="158">
        <v>712</v>
      </c>
    </row>
    <row r="29" spans="2:26">
      <c r="B29" s="179" t="s">
        <v>91</v>
      </c>
      <c r="C29" s="158">
        <v>446</v>
      </c>
      <c r="D29" s="158">
        <v>452</v>
      </c>
      <c r="E29" s="158">
        <v>457</v>
      </c>
      <c r="F29" s="158">
        <v>464</v>
      </c>
      <c r="G29" s="158">
        <v>454</v>
      </c>
      <c r="H29" s="158">
        <v>461</v>
      </c>
      <c r="I29" s="158">
        <v>468</v>
      </c>
      <c r="J29" s="158">
        <v>457</v>
      </c>
      <c r="K29" s="158">
        <v>454</v>
      </c>
      <c r="L29" s="158">
        <v>430</v>
      </c>
      <c r="M29" s="158">
        <v>403</v>
      </c>
      <c r="N29" s="158">
        <v>382</v>
      </c>
      <c r="O29" s="158">
        <v>402</v>
      </c>
      <c r="P29" s="158">
        <v>379</v>
      </c>
      <c r="Q29" s="158">
        <v>386</v>
      </c>
      <c r="R29" s="158">
        <v>379</v>
      </c>
      <c r="S29" s="158">
        <v>381</v>
      </c>
      <c r="T29" s="158">
        <v>387</v>
      </c>
      <c r="U29" s="158">
        <v>384</v>
      </c>
      <c r="V29" s="158">
        <v>390</v>
      </c>
      <c r="W29" s="158">
        <v>406</v>
      </c>
      <c r="X29" s="158">
        <v>420</v>
      </c>
      <c r="Y29" s="158">
        <v>407</v>
      </c>
      <c r="Z29" s="158">
        <v>429</v>
      </c>
    </row>
    <row r="30" spans="2:26">
      <c r="B30" s="179" t="s">
        <v>92</v>
      </c>
      <c r="C30" s="158">
        <v>533</v>
      </c>
      <c r="D30" s="158">
        <v>540</v>
      </c>
      <c r="E30" s="158">
        <v>541</v>
      </c>
      <c r="F30" s="158">
        <v>580</v>
      </c>
      <c r="G30" s="158">
        <v>633</v>
      </c>
      <c r="H30" s="158">
        <v>625</v>
      </c>
      <c r="I30" s="158">
        <v>667</v>
      </c>
      <c r="J30" s="158">
        <v>677</v>
      </c>
      <c r="K30" s="158">
        <v>688</v>
      </c>
      <c r="L30" s="158">
        <v>671</v>
      </c>
      <c r="M30" s="158">
        <v>623</v>
      </c>
      <c r="N30" s="158">
        <v>622</v>
      </c>
      <c r="O30" s="158">
        <v>612</v>
      </c>
      <c r="P30" s="158">
        <v>604</v>
      </c>
      <c r="Q30" s="158">
        <v>629</v>
      </c>
      <c r="R30" s="158">
        <v>643</v>
      </c>
      <c r="S30" s="158">
        <v>643</v>
      </c>
      <c r="T30" s="158">
        <v>667</v>
      </c>
      <c r="U30" s="158">
        <v>673</v>
      </c>
      <c r="V30" s="158">
        <v>697</v>
      </c>
      <c r="W30" s="158">
        <v>642</v>
      </c>
      <c r="X30" s="158">
        <v>611</v>
      </c>
      <c r="Y30" s="158">
        <v>618</v>
      </c>
      <c r="Z30" s="158">
        <v>606</v>
      </c>
    </row>
    <row r="31" spans="2:26">
      <c r="B31" s="179" t="s">
        <v>93</v>
      </c>
      <c r="C31" s="158">
        <v>598</v>
      </c>
      <c r="D31" s="158">
        <v>595</v>
      </c>
      <c r="E31" s="158">
        <v>600</v>
      </c>
      <c r="F31" s="158">
        <v>586</v>
      </c>
      <c r="G31" s="158">
        <v>599</v>
      </c>
      <c r="H31" s="158">
        <v>599</v>
      </c>
      <c r="I31" s="158">
        <v>597</v>
      </c>
      <c r="J31" s="158">
        <v>606</v>
      </c>
      <c r="K31" s="158">
        <v>600</v>
      </c>
      <c r="L31" s="158">
        <v>589</v>
      </c>
      <c r="M31" s="158">
        <v>571</v>
      </c>
      <c r="N31" s="158">
        <v>568</v>
      </c>
      <c r="O31" s="158">
        <v>549</v>
      </c>
      <c r="P31" s="158">
        <v>526</v>
      </c>
      <c r="Q31" s="158">
        <v>527</v>
      </c>
      <c r="R31" s="158">
        <v>523</v>
      </c>
      <c r="S31" s="158">
        <v>520</v>
      </c>
      <c r="T31" s="158">
        <v>513</v>
      </c>
      <c r="U31" s="158">
        <v>511</v>
      </c>
      <c r="V31" s="158">
        <v>508</v>
      </c>
      <c r="W31" s="158">
        <v>533</v>
      </c>
      <c r="X31" s="158">
        <v>514</v>
      </c>
      <c r="Y31" s="158">
        <v>473</v>
      </c>
      <c r="Z31" s="158">
        <v>468</v>
      </c>
    </row>
    <row r="32" spans="2:26">
      <c r="B32" s="179" t="s">
        <v>94</v>
      </c>
      <c r="C32" s="158">
        <v>580</v>
      </c>
      <c r="D32" s="158">
        <v>576</v>
      </c>
      <c r="E32" s="158">
        <v>608</v>
      </c>
      <c r="F32" s="158">
        <v>607</v>
      </c>
      <c r="G32" s="158">
        <v>574</v>
      </c>
      <c r="H32" s="158">
        <v>575</v>
      </c>
      <c r="I32" s="158">
        <v>597</v>
      </c>
      <c r="J32" s="158">
        <v>597</v>
      </c>
      <c r="K32" s="158">
        <v>600</v>
      </c>
      <c r="L32" s="158">
        <v>590</v>
      </c>
      <c r="M32" s="158">
        <v>562</v>
      </c>
      <c r="N32" s="158">
        <v>573</v>
      </c>
      <c r="O32" s="158">
        <v>579</v>
      </c>
      <c r="P32" s="158">
        <v>578</v>
      </c>
      <c r="Q32" s="158">
        <v>565</v>
      </c>
      <c r="R32" s="158">
        <v>560</v>
      </c>
      <c r="S32" s="158">
        <v>564</v>
      </c>
      <c r="T32" s="158">
        <v>570</v>
      </c>
      <c r="U32" s="158">
        <v>579</v>
      </c>
      <c r="V32" s="158">
        <v>588</v>
      </c>
      <c r="W32" s="158">
        <v>834</v>
      </c>
      <c r="X32" s="158">
        <v>835</v>
      </c>
      <c r="Y32" s="158">
        <v>803</v>
      </c>
      <c r="Z32" s="158" t="s">
        <v>387</v>
      </c>
    </row>
    <row r="33" spans="2:26">
      <c r="B33" s="179" t="s">
        <v>95</v>
      </c>
      <c r="C33" s="158">
        <v>320</v>
      </c>
      <c r="D33" s="158">
        <v>290</v>
      </c>
      <c r="E33" s="158">
        <v>275</v>
      </c>
      <c r="F33" s="158">
        <v>260</v>
      </c>
      <c r="G33" s="158">
        <v>256</v>
      </c>
      <c r="H33" s="158">
        <v>319</v>
      </c>
      <c r="I33" s="158">
        <v>321</v>
      </c>
      <c r="J33" s="158">
        <v>322</v>
      </c>
      <c r="K33" s="158">
        <v>320</v>
      </c>
      <c r="L33" s="158">
        <v>316</v>
      </c>
      <c r="M33" s="158">
        <v>316</v>
      </c>
      <c r="N33" s="158">
        <v>319</v>
      </c>
      <c r="O33" s="158">
        <v>317</v>
      </c>
      <c r="P33" s="158">
        <v>297</v>
      </c>
      <c r="Q33" s="158">
        <v>272</v>
      </c>
      <c r="R33" s="158">
        <v>286</v>
      </c>
      <c r="S33" s="158">
        <v>307</v>
      </c>
      <c r="T33" s="158">
        <v>315</v>
      </c>
      <c r="U33" s="158">
        <v>329</v>
      </c>
      <c r="V33" s="158">
        <v>336</v>
      </c>
      <c r="W33" s="158">
        <v>350</v>
      </c>
      <c r="X33" s="158">
        <v>370</v>
      </c>
      <c r="Y33" s="158">
        <v>364</v>
      </c>
      <c r="Z33" s="158">
        <v>367</v>
      </c>
    </row>
    <row r="34" spans="2:26">
      <c r="B34" s="179" t="s">
        <v>96</v>
      </c>
      <c r="C34" s="158">
        <v>457</v>
      </c>
      <c r="D34" s="158">
        <v>454</v>
      </c>
      <c r="E34" s="158">
        <v>441</v>
      </c>
      <c r="F34" s="158">
        <v>449</v>
      </c>
      <c r="G34" s="158">
        <v>445</v>
      </c>
      <c r="H34" s="158">
        <v>452</v>
      </c>
      <c r="I34" s="158">
        <v>465</v>
      </c>
      <c r="J34" s="158">
        <v>471</v>
      </c>
      <c r="K34" s="158">
        <v>518</v>
      </c>
      <c r="L34" s="158">
        <v>520</v>
      </c>
      <c r="M34" s="158">
        <v>516</v>
      </c>
      <c r="N34" s="158">
        <v>490</v>
      </c>
      <c r="O34" s="158">
        <v>453</v>
      </c>
      <c r="P34" s="158">
        <v>439</v>
      </c>
      <c r="Q34" s="158">
        <v>452</v>
      </c>
      <c r="R34" s="158">
        <v>459</v>
      </c>
      <c r="S34" s="158">
        <v>472</v>
      </c>
      <c r="T34" s="158">
        <v>484</v>
      </c>
      <c r="U34" s="158">
        <v>504</v>
      </c>
      <c r="V34" s="158">
        <v>510</v>
      </c>
      <c r="W34" s="158">
        <v>508</v>
      </c>
      <c r="X34" s="158">
        <v>510</v>
      </c>
      <c r="Y34" s="158">
        <v>508</v>
      </c>
      <c r="Z34" s="158">
        <v>505</v>
      </c>
    </row>
    <row r="35" spans="2:26">
      <c r="B35" s="179" t="s">
        <v>97</v>
      </c>
      <c r="C35" s="158">
        <v>355</v>
      </c>
      <c r="D35" s="158">
        <v>341</v>
      </c>
      <c r="E35" s="158">
        <v>385</v>
      </c>
      <c r="F35" s="158">
        <v>353</v>
      </c>
      <c r="G35" s="158">
        <v>349</v>
      </c>
      <c r="H35" s="158">
        <v>383</v>
      </c>
      <c r="I35" s="158">
        <v>396</v>
      </c>
      <c r="J35" s="158">
        <v>391</v>
      </c>
      <c r="K35" s="158">
        <v>411</v>
      </c>
      <c r="L35" s="158">
        <v>381</v>
      </c>
      <c r="M35" s="158">
        <v>313</v>
      </c>
      <c r="N35" s="158">
        <v>259</v>
      </c>
      <c r="O35" s="158">
        <v>251</v>
      </c>
      <c r="P35" s="158">
        <v>254</v>
      </c>
      <c r="Q35" s="158">
        <v>249</v>
      </c>
      <c r="R35" s="158">
        <v>247</v>
      </c>
      <c r="S35" s="158">
        <v>261</v>
      </c>
      <c r="T35" s="158">
        <v>272</v>
      </c>
      <c r="U35" s="158">
        <v>272</v>
      </c>
      <c r="V35" s="158">
        <v>280</v>
      </c>
      <c r="W35" s="158">
        <v>290</v>
      </c>
      <c r="X35" s="158">
        <v>302</v>
      </c>
      <c r="Y35" s="158">
        <v>303</v>
      </c>
      <c r="Z35" s="158" t="s">
        <v>387</v>
      </c>
    </row>
    <row r="36" spans="2:26">
      <c r="B36" s="179" t="s">
        <v>98</v>
      </c>
      <c r="C36" s="158">
        <v>513</v>
      </c>
      <c r="D36" s="158">
        <v>478</v>
      </c>
      <c r="E36" s="158">
        <v>407</v>
      </c>
      <c r="F36" s="158">
        <v>418</v>
      </c>
      <c r="G36" s="158">
        <v>485</v>
      </c>
      <c r="H36" s="158">
        <v>494</v>
      </c>
      <c r="I36" s="158">
        <v>516</v>
      </c>
      <c r="J36" s="158">
        <v>525</v>
      </c>
      <c r="K36" s="158">
        <v>542</v>
      </c>
      <c r="L36" s="158">
        <v>524</v>
      </c>
      <c r="M36" s="158">
        <v>490</v>
      </c>
      <c r="N36" s="158">
        <v>415</v>
      </c>
      <c r="O36" s="158">
        <v>362</v>
      </c>
      <c r="P36" s="158">
        <v>414</v>
      </c>
      <c r="Q36" s="158">
        <v>432</v>
      </c>
      <c r="R36" s="158">
        <v>449</v>
      </c>
      <c r="S36" s="158">
        <v>457</v>
      </c>
      <c r="T36" s="158">
        <v>471</v>
      </c>
      <c r="U36" s="158">
        <v>486</v>
      </c>
      <c r="V36" s="158">
        <v>504</v>
      </c>
      <c r="W36" s="158">
        <v>487</v>
      </c>
      <c r="X36" s="158">
        <v>511</v>
      </c>
      <c r="Y36" s="158">
        <v>487</v>
      </c>
      <c r="Z36" s="158">
        <v>517</v>
      </c>
    </row>
    <row r="37" spans="2:26">
      <c r="B37" s="179" t="s">
        <v>99</v>
      </c>
      <c r="C37" s="158">
        <v>254</v>
      </c>
      <c r="D37" s="158">
        <v>239</v>
      </c>
      <c r="E37" s="158">
        <v>270</v>
      </c>
      <c r="F37" s="158">
        <v>281</v>
      </c>
      <c r="G37" s="158">
        <v>261</v>
      </c>
      <c r="H37" s="158">
        <v>273</v>
      </c>
      <c r="I37" s="158">
        <v>284</v>
      </c>
      <c r="J37" s="158">
        <v>294</v>
      </c>
      <c r="K37" s="158">
        <v>313</v>
      </c>
      <c r="L37" s="158">
        <v>307</v>
      </c>
      <c r="M37" s="158">
        <v>319</v>
      </c>
      <c r="N37" s="158">
        <v>311</v>
      </c>
      <c r="O37" s="158">
        <v>306</v>
      </c>
      <c r="P37" s="158">
        <v>304</v>
      </c>
      <c r="Q37" s="158">
        <v>320</v>
      </c>
      <c r="R37" s="158">
        <v>329</v>
      </c>
      <c r="S37" s="158">
        <v>348</v>
      </c>
      <c r="T37" s="158">
        <v>378</v>
      </c>
      <c r="U37" s="158">
        <v>414</v>
      </c>
      <c r="V37" s="158">
        <v>421</v>
      </c>
      <c r="W37" s="158">
        <v>478</v>
      </c>
      <c r="X37" s="158">
        <v>497</v>
      </c>
      <c r="Y37" s="158">
        <v>478</v>
      </c>
      <c r="Z37" s="158">
        <v>472</v>
      </c>
    </row>
    <row r="38" spans="2:26">
      <c r="B38" s="179" t="s">
        <v>100</v>
      </c>
      <c r="C38" s="158">
        <v>502</v>
      </c>
      <c r="D38" s="158">
        <v>465</v>
      </c>
      <c r="E38" s="158">
        <v>458</v>
      </c>
      <c r="F38" s="158">
        <v>466</v>
      </c>
      <c r="G38" s="158">
        <v>469</v>
      </c>
      <c r="H38" s="158">
        <v>478</v>
      </c>
      <c r="I38" s="158">
        <v>494</v>
      </c>
      <c r="J38" s="158">
        <v>506</v>
      </c>
      <c r="K38" s="158">
        <v>521</v>
      </c>
      <c r="L38" s="158">
        <v>480</v>
      </c>
      <c r="M38" s="158">
        <v>470</v>
      </c>
      <c r="N38" s="158">
        <v>505</v>
      </c>
      <c r="O38" s="158">
        <v>506</v>
      </c>
      <c r="P38" s="158">
        <v>493</v>
      </c>
      <c r="Q38" s="158">
        <v>482</v>
      </c>
      <c r="R38" s="158">
        <v>500</v>
      </c>
      <c r="S38" s="158">
        <v>504</v>
      </c>
      <c r="T38" s="158">
        <v>510</v>
      </c>
      <c r="U38" s="158">
        <v>551</v>
      </c>
      <c r="V38" s="158">
        <v>566</v>
      </c>
      <c r="W38" s="158">
        <v>609</v>
      </c>
      <c r="X38" s="158">
        <v>630</v>
      </c>
      <c r="Y38" s="158">
        <v>522</v>
      </c>
      <c r="Z38" s="158">
        <v>468</v>
      </c>
    </row>
    <row r="39" spans="2:26">
      <c r="B39" s="179" t="s">
        <v>101</v>
      </c>
      <c r="C39" s="158">
        <v>425</v>
      </c>
      <c r="D39" s="158">
        <v>439</v>
      </c>
      <c r="E39" s="158">
        <v>465</v>
      </c>
      <c r="F39" s="158">
        <v>464</v>
      </c>
      <c r="G39" s="158">
        <v>461</v>
      </c>
      <c r="H39" s="158">
        <v>479</v>
      </c>
      <c r="I39" s="158">
        <v>491</v>
      </c>
      <c r="J39" s="158">
        <v>488</v>
      </c>
      <c r="K39" s="158">
        <v>485</v>
      </c>
      <c r="L39" s="158">
        <v>472</v>
      </c>
      <c r="M39" s="158">
        <v>441</v>
      </c>
      <c r="N39" s="158">
        <v>453</v>
      </c>
      <c r="O39" s="158">
        <v>454</v>
      </c>
      <c r="P39" s="158">
        <v>455</v>
      </c>
      <c r="Q39" s="158">
        <v>443</v>
      </c>
      <c r="R39" s="158">
        <v>451</v>
      </c>
      <c r="S39" s="158">
        <v>447</v>
      </c>
      <c r="T39" s="158">
        <v>452</v>
      </c>
      <c r="U39" s="158">
        <v>434</v>
      </c>
      <c r="V39" s="158">
        <v>449</v>
      </c>
      <c r="W39" s="158">
        <v>431</v>
      </c>
      <c r="X39" s="158">
        <v>418</v>
      </c>
      <c r="Y39" s="158">
        <v>395</v>
      </c>
      <c r="Z39" s="158">
        <v>392</v>
      </c>
    </row>
    <row r="40" spans="2:26">
      <c r="B40" s="179" t="s">
        <v>388</v>
      </c>
      <c r="C40" s="158">
        <v>462</v>
      </c>
      <c r="D40" s="158">
        <v>467</v>
      </c>
      <c r="E40" s="158">
        <v>476</v>
      </c>
      <c r="F40" s="158">
        <v>484</v>
      </c>
      <c r="G40" s="158">
        <v>503</v>
      </c>
      <c r="H40" s="158">
        <v>516</v>
      </c>
      <c r="I40" s="158">
        <v>563</v>
      </c>
      <c r="J40" s="158">
        <v>558</v>
      </c>
      <c r="K40" s="158">
        <v>655</v>
      </c>
      <c r="L40" s="158">
        <v>414</v>
      </c>
      <c r="M40" s="158">
        <v>484</v>
      </c>
      <c r="N40" s="158">
        <v>495</v>
      </c>
      <c r="O40" s="158">
        <v>511</v>
      </c>
      <c r="P40" s="158">
        <v>516</v>
      </c>
      <c r="Q40" s="158">
        <v>535</v>
      </c>
      <c r="R40" s="158">
        <v>588</v>
      </c>
      <c r="S40" s="158">
        <v>655</v>
      </c>
      <c r="T40" s="158">
        <v>656</v>
      </c>
      <c r="U40" s="158">
        <v>702</v>
      </c>
      <c r="V40" s="158" t="s">
        <v>387</v>
      </c>
      <c r="W40" s="158">
        <v>614</v>
      </c>
      <c r="X40" s="158">
        <v>659</v>
      </c>
      <c r="Y40" s="158">
        <v>595</v>
      </c>
      <c r="Z40" s="158" t="s">
        <v>387</v>
      </c>
    </row>
    <row r="41" spans="2:26">
      <c r="B41" s="179" t="s">
        <v>389</v>
      </c>
      <c r="C41" s="158">
        <v>613</v>
      </c>
      <c r="D41" s="158">
        <v>361</v>
      </c>
      <c r="E41" s="158">
        <v>392</v>
      </c>
      <c r="F41" s="158">
        <v>402</v>
      </c>
      <c r="G41" s="158">
        <v>414</v>
      </c>
      <c r="H41" s="158">
        <v>426</v>
      </c>
      <c r="I41" s="158">
        <v>459</v>
      </c>
      <c r="J41" s="158">
        <v>491</v>
      </c>
      <c r="K41" s="158">
        <v>487</v>
      </c>
      <c r="L41" s="158">
        <v>470</v>
      </c>
      <c r="M41" s="158">
        <v>469</v>
      </c>
      <c r="N41" s="158">
        <v>485</v>
      </c>
      <c r="O41" s="158">
        <v>477</v>
      </c>
      <c r="P41" s="158">
        <v>496</v>
      </c>
      <c r="Q41" s="158">
        <v>423</v>
      </c>
      <c r="R41" s="158">
        <v>421</v>
      </c>
      <c r="S41" s="158">
        <v>754</v>
      </c>
      <c r="T41" s="158">
        <v>748</v>
      </c>
      <c r="U41" s="158">
        <v>739</v>
      </c>
      <c r="V41" s="158">
        <v>776</v>
      </c>
      <c r="W41" s="158">
        <v>726</v>
      </c>
      <c r="X41" s="158">
        <v>799</v>
      </c>
      <c r="Y41" s="158">
        <v>768</v>
      </c>
      <c r="Z41" s="158">
        <v>724</v>
      </c>
    </row>
    <row r="42" spans="2:26">
      <c r="B42" s="179" t="s">
        <v>390</v>
      </c>
      <c r="C42" s="158">
        <v>659</v>
      </c>
      <c r="D42" s="158">
        <v>663</v>
      </c>
      <c r="E42" s="158">
        <v>678</v>
      </c>
      <c r="F42" s="158">
        <v>670</v>
      </c>
      <c r="G42" s="158">
        <v>663</v>
      </c>
      <c r="H42" s="158">
        <v>664</v>
      </c>
      <c r="I42" s="158">
        <v>712</v>
      </c>
      <c r="J42" s="158">
        <v>724</v>
      </c>
      <c r="K42" s="158">
        <v>739</v>
      </c>
      <c r="L42" s="158">
        <v>705</v>
      </c>
      <c r="M42" s="158">
        <v>711</v>
      </c>
      <c r="N42" s="158">
        <v>692</v>
      </c>
      <c r="O42" s="158">
        <v>697</v>
      </c>
      <c r="P42" s="158">
        <v>706</v>
      </c>
      <c r="Q42" s="158">
        <v>733</v>
      </c>
      <c r="R42" s="158">
        <v>728</v>
      </c>
      <c r="S42" s="158">
        <v>723</v>
      </c>
      <c r="T42" s="158">
        <v>709</v>
      </c>
      <c r="U42" s="158">
        <v>706</v>
      </c>
      <c r="V42" s="158">
        <v>709</v>
      </c>
      <c r="W42" s="158">
        <v>706</v>
      </c>
      <c r="X42" s="158">
        <v>704</v>
      </c>
      <c r="Y42" s="158">
        <v>677</v>
      </c>
      <c r="Z42" s="158" t="s">
        <v>387</v>
      </c>
    </row>
    <row r="43" spans="2:26">
      <c r="B43" s="179" t="s">
        <v>391</v>
      </c>
      <c r="C43" s="158" t="s">
        <v>387</v>
      </c>
      <c r="D43" s="158" t="s">
        <v>387</v>
      </c>
      <c r="E43" s="158" t="s">
        <v>387</v>
      </c>
      <c r="F43" s="158" t="s">
        <v>387</v>
      </c>
      <c r="G43" s="158" t="s">
        <v>387</v>
      </c>
      <c r="H43" s="158" t="s">
        <v>387</v>
      </c>
      <c r="I43" s="158" t="s">
        <v>387</v>
      </c>
      <c r="J43" s="158" t="s">
        <v>387</v>
      </c>
      <c r="K43" s="158" t="s">
        <v>387</v>
      </c>
      <c r="L43" s="158" t="s">
        <v>387</v>
      </c>
      <c r="M43" s="158" t="s">
        <v>387</v>
      </c>
      <c r="N43" s="158">
        <v>525</v>
      </c>
      <c r="O43" s="158">
        <v>496</v>
      </c>
      <c r="P43" s="158">
        <v>499</v>
      </c>
      <c r="Q43" s="158">
        <v>479</v>
      </c>
      <c r="R43" s="158">
        <v>498</v>
      </c>
      <c r="S43" s="158">
        <v>493</v>
      </c>
      <c r="T43" s="158">
        <v>490</v>
      </c>
      <c r="U43" s="158">
        <v>516</v>
      </c>
      <c r="V43" s="158">
        <v>545</v>
      </c>
      <c r="W43" s="158">
        <v>486</v>
      </c>
      <c r="X43" s="158">
        <v>515</v>
      </c>
      <c r="Y43" s="158">
        <v>537</v>
      </c>
      <c r="Z43" s="158">
        <v>573</v>
      </c>
    </row>
    <row r="44" spans="2:26">
      <c r="B44" s="179" t="s">
        <v>392</v>
      </c>
      <c r="C44" s="158" t="s">
        <v>387</v>
      </c>
      <c r="D44" s="158" t="s">
        <v>387</v>
      </c>
      <c r="E44" s="158" t="s">
        <v>387</v>
      </c>
      <c r="F44" s="158" t="s">
        <v>387</v>
      </c>
      <c r="G44" s="158" t="s">
        <v>387</v>
      </c>
      <c r="H44" s="158" t="s">
        <v>387</v>
      </c>
      <c r="I44" s="158" t="s">
        <v>387</v>
      </c>
      <c r="J44" s="158" t="s">
        <v>387</v>
      </c>
      <c r="K44" s="158">
        <v>349</v>
      </c>
      <c r="L44" s="158">
        <v>354</v>
      </c>
      <c r="M44" s="158">
        <v>351</v>
      </c>
      <c r="N44" s="158">
        <v>357</v>
      </c>
      <c r="O44" s="158">
        <v>381</v>
      </c>
      <c r="P44" s="158">
        <v>384</v>
      </c>
      <c r="Q44" s="158">
        <v>370</v>
      </c>
      <c r="R44" s="158">
        <v>380</v>
      </c>
      <c r="S44" s="158" t="s">
        <v>387</v>
      </c>
      <c r="T44" s="158" t="s">
        <v>387</v>
      </c>
      <c r="U44" s="158">
        <v>412</v>
      </c>
      <c r="V44" s="158">
        <v>441</v>
      </c>
      <c r="W44" s="158">
        <v>441</v>
      </c>
      <c r="X44" s="158">
        <v>459</v>
      </c>
      <c r="Y44" s="158">
        <v>467</v>
      </c>
      <c r="Z44" s="158" t="s">
        <v>387</v>
      </c>
    </row>
    <row r="45" spans="2:26">
      <c r="B45" s="179" t="s">
        <v>393</v>
      </c>
      <c r="C45" s="158" t="s">
        <v>387</v>
      </c>
      <c r="D45" s="158" t="s">
        <v>387</v>
      </c>
      <c r="E45" s="158" t="s">
        <v>387</v>
      </c>
      <c r="F45" s="158" t="s">
        <v>387</v>
      </c>
      <c r="G45" s="158" t="s">
        <v>387</v>
      </c>
      <c r="H45" s="158" t="s">
        <v>387</v>
      </c>
      <c r="I45" s="158" t="s">
        <v>387</v>
      </c>
      <c r="J45" s="158" t="s">
        <v>387</v>
      </c>
      <c r="K45" s="158" t="s">
        <v>387</v>
      </c>
      <c r="L45" s="158" t="s">
        <v>387</v>
      </c>
      <c r="M45" s="158" t="s">
        <v>387</v>
      </c>
      <c r="N45" s="158" t="s">
        <v>387</v>
      </c>
      <c r="O45" s="158" t="s">
        <v>387</v>
      </c>
      <c r="P45" s="158">
        <v>325</v>
      </c>
      <c r="Q45" s="158">
        <v>425</v>
      </c>
      <c r="R45" s="158">
        <v>491</v>
      </c>
      <c r="S45" s="158">
        <v>452</v>
      </c>
      <c r="T45" s="158">
        <v>436</v>
      </c>
      <c r="U45" s="158">
        <v>462</v>
      </c>
      <c r="V45" s="158">
        <v>381</v>
      </c>
      <c r="W45" s="158">
        <v>369</v>
      </c>
      <c r="X45" s="158">
        <v>311</v>
      </c>
      <c r="Y45" s="158">
        <v>295</v>
      </c>
      <c r="Z45" s="158">
        <v>306</v>
      </c>
    </row>
    <row r="46" spans="2:26">
      <c r="B46" s="179" t="s">
        <v>394</v>
      </c>
      <c r="C46" s="158" t="s">
        <v>387</v>
      </c>
      <c r="D46" s="158" t="s">
        <v>387</v>
      </c>
      <c r="E46" s="158" t="s">
        <v>387</v>
      </c>
      <c r="F46" s="158" t="s">
        <v>387</v>
      </c>
      <c r="G46" s="158" t="s">
        <v>387</v>
      </c>
      <c r="H46" s="158" t="s">
        <v>387</v>
      </c>
      <c r="I46" s="158">
        <v>233</v>
      </c>
      <c r="J46" s="158">
        <v>280</v>
      </c>
      <c r="K46" s="158">
        <v>347</v>
      </c>
      <c r="L46" s="158">
        <v>360</v>
      </c>
      <c r="M46" s="158">
        <v>363</v>
      </c>
      <c r="N46" s="158">
        <v>375</v>
      </c>
      <c r="O46" s="158">
        <v>364</v>
      </c>
      <c r="P46" s="158">
        <v>336</v>
      </c>
      <c r="Q46" s="158">
        <v>299</v>
      </c>
      <c r="R46" s="158">
        <v>259</v>
      </c>
      <c r="S46" s="158">
        <v>268</v>
      </c>
      <c r="T46" s="158">
        <v>306</v>
      </c>
      <c r="U46" s="158">
        <v>319</v>
      </c>
      <c r="V46" s="158">
        <v>338</v>
      </c>
      <c r="W46" s="158">
        <v>427</v>
      </c>
      <c r="X46" s="158">
        <v>442</v>
      </c>
      <c r="Y46" s="158">
        <v>473</v>
      </c>
      <c r="Z46" s="158">
        <v>467</v>
      </c>
    </row>
    <row r="47" spans="2:26">
      <c r="B47" s="179" t="s">
        <v>395</v>
      </c>
      <c r="C47" s="158">
        <v>465</v>
      </c>
      <c r="D47" s="158">
        <v>476</v>
      </c>
      <c r="E47" s="158">
        <v>470</v>
      </c>
      <c r="F47" s="158">
        <v>465</v>
      </c>
      <c r="G47" s="158">
        <v>440</v>
      </c>
      <c r="H47" s="158">
        <v>458</v>
      </c>
      <c r="I47" s="158">
        <v>434</v>
      </c>
      <c r="J47" s="158">
        <v>433</v>
      </c>
      <c r="K47" s="158">
        <v>400</v>
      </c>
      <c r="L47" s="158">
        <v>419</v>
      </c>
      <c r="M47" s="158">
        <v>407</v>
      </c>
      <c r="N47" s="158">
        <v>416</v>
      </c>
      <c r="O47" s="158">
        <v>410</v>
      </c>
      <c r="P47" s="158">
        <v>406</v>
      </c>
      <c r="Q47" s="158">
        <v>405</v>
      </c>
      <c r="R47" s="158">
        <v>400</v>
      </c>
      <c r="S47" s="158">
        <v>426</v>
      </c>
      <c r="T47" s="158">
        <v>425</v>
      </c>
      <c r="U47" s="158">
        <v>424</v>
      </c>
      <c r="V47" s="158">
        <v>424</v>
      </c>
      <c r="W47" s="158">
        <v>415</v>
      </c>
      <c r="X47" s="158">
        <v>416</v>
      </c>
      <c r="Y47" s="158">
        <v>382</v>
      </c>
      <c r="Z47" s="158">
        <v>380</v>
      </c>
    </row>
    <row r="48" spans="2:26">
      <c r="B48" s="179" t="s">
        <v>396</v>
      </c>
      <c r="C48" s="158" t="s">
        <v>387</v>
      </c>
      <c r="D48" s="158" t="s">
        <v>387</v>
      </c>
      <c r="E48" s="158" t="s">
        <v>387</v>
      </c>
      <c r="F48" s="158" t="s">
        <v>387</v>
      </c>
      <c r="G48" s="158" t="s">
        <v>387</v>
      </c>
      <c r="H48" s="158" t="s">
        <v>387</v>
      </c>
      <c r="I48" s="158" t="s">
        <v>387</v>
      </c>
      <c r="J48" s="158" t="s">
        <v>387</v>
      </c>
      <c r="K48" s="158">
        <v>356</v>
      </c>
      <c r="L48" s="158">
        <v>354</v>
      </c>
      <c r="M48" s="158">
        <v>332</v>
      </c>
      <c r="N48" s="158">
        <v>340</v>
      </c>
      <c r="O48" s="158">
        <v>340</v>
      </c>
      <c r="P48" s="158">
        <v>311</v>
      </c>
      <c r="Q48" s="158">
        <v>349</v>
      </c>
      <c r="R48" s="158">
        <v>340</v>
      </c>
      <c r="S48" s="158">
        <v>354</v>
      </c>
      <c r="T48" s="158">
        <v>352</v>
      </c>
      <c r="U48" s="158">
        <v>356</v>
      </c>
      <c r="V48" s="158">
        <v>352</v>
      </c>
      <c r="W48" s="158">
        <v>346</v>
      </c>
      <c r="X48" s="158">
        <v>355</v>
      </c>
      <c r="Y48" s="158">
        <v>343</v>
      </c>
      <c r="Z48" s="158" t="s">
        <v>387</v>
      </c>
    </row>
    <row r="49" spans="2:26">
      <c r="B49" s="179" t="s">
        <v>397</v>
      </c>
      <c r="C49" s="158" t="s">
        <v>387</v>
      </c>
      <c r="D49" s="158" t="s">
        <v>387</v>
      </c>
      <c r="E49" s="158" t="s">
        <v>387</v>
      </c>
      <c r="F49" s="158" t="s">
        <v>387</v>
      </c>
      <c r="G49" s="158" t="s">
        <v>387</v>
      </c>
      <c r="H49" s="158" t="s">
        <v>387</v>
      </c>
      <c r="I49" s="158" t="s">
        <v>387</v>
      </c>
      <c r="J49" s="158" t="s">
        <v>387</v>
      </c>
      <c r="K49" s="158" t="s">
        <v>387</v>
      </c>
      <c r="L49" s="158" t="s">
        <v>387</v>
      </c>
      <c r="M49" s="158" t="s">
        <v>387</v>
      </c>
      <c r="N49" s="158" t="s">
        <v>387</v>
      </c>
      <c r="O49" s="158" t="s">
        <v>387</v>
      </c>
      <c r="P49" s="158" t="s">
        <v>387</v>
      </c>
      <c r="Q49" s="158" t="s">
        <v>387</v>
      </c>
      <c r="R49" s="158">
        <v>178</v>
      </c>
      <c r="S49" s="158" t="s">
        <v>387</v>
      </c>
      <c r="T49" s="158">
        <v>229</v>
      </c>
      <c r="U49" s="158">
        <v>226</v>
      </c>
      <c r="V49" s="158">
        <v>252</v>
      </c>
      <c r="W49" s="158">
        <v>255</v>
      </c>
      <c r="X49" s="158">
        <v>271</v>
      </c>
      <c r="Y49" s="158">
        <v>283</v>
      </c>
      <c r="Z49" s="158" t="s">
        <v>387</v>
      </c>
    </row>
    <row r="51" spans="2:26">
      <c r="B51" s="256" t="s">
        <v>387</v>
      </c>
      <c r="C51" s="255" t="s">
        <v>589</v>
      </c>
    </row>
    <row r="53" spans="2:26">
      <c r="B53" s="38" t="s">
        <v>2</v>
      </c>
    </row>
    <row r="54" spans="2:26">
      <c r="B54" s="38" t="s">
        <v>756</v>
      </c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U54"/>
  <sheetViews>
    <sheetView topLeftCell="A31" workbookViewId="0">
      <selection activeCell="B52" sqref="B52"/>
    </sheetView>
  </sheetViews>
  <sheetFormatPr baseColWidth="10" defaultRowHeight="15"/>
  <cols>
    <col min="1" max="1" width="11.42578125" style="38"/>
    <col min="2" max="2" width="39.5703125" style="38" customWidth="1"/>
    <col min="3" max="3" width="17.28515625" style="38" customWidth="1"/>
    <col min="4" max="16384" width="11.42578125" style="38"/>
  </cols>
  <sheetData>
    <row r="1" spans="1:21">
      <c r="A1" s="1" t="s">
        <v>113</v>
      </c>
    </row>
    <row r="2" spans="1:21" ht="21">
      <c r="B2" s="2" t="s">
        <v>377</v>
      </c>
    </row>
    <row r="3" spans="1:21" ht="21">
      <c r="B3" s="14" t="s">
        <v>379</v>
      </c>
    </row>
    <row r="4" spans="1:21" ht="21">
      <c r="B4" s="14"/>
    </row>
    <row r="5" spans="1:21" ht="15.75">
      <c r="B5" s="16" t="s">
        <v>398</v>
      </c>
    </row>
    <row r="8" spans="1:21">
      <c r="B8" s="27" t="s">
        <v>399</v>
      </c>
    </row>
    <row r="9" spans="1:21">
      <c r="B9" s="159" t="s">
        <v>400</v>
      </c>
      <c r="C9" s="160" t="s">
        <v>383</v>
      </c>
    </row>
    <row r="10" spans="1:21">
      <c r="B10" s="159" t="s">
        <v>60</v>
      </c>
      <c r="C10" s="160" t="s">
        <v>401</v>
      </c>
    </row>
    <row r="11" spans="1:21">
      <c r="B11" s="142" t="s">
        <v>386</v>
      </c>
      <c r="C11" s="142" t="s">
        <v>18</v>
      </c>
      <c r="D11" s="142" t="s">
        <v>19</v>
      </c>
      <c r="E11" s="142" t="s">
        <v>20</v>
      </c>
      <c r="F11" s="142" t="s">
        <v>21</v>
      </c>
      <c r="G11" s="142" t="s">
        <v>22</v>
      </c>
      <c r="H11" s="142" t="s">
        <v>23</v>
      </c>
      <c r="I11" s="142" t="s">
        <v>24</v>
      </c>
      <c r="J11" s="142" t="s">
        <v>25</v>
      </c>
      <c r="K11" s="142" t="s">
        <v>26</v>
      </c>
      <c r="L11" s="142" t="s">
        <v>27</v>
      </c>
      <c r="M11" s="142" t="s">
        <v>28</v>
      </c>
      <c r="N11" s="142" t="s">
        <v>29</v>
      </c>
      <c r="O11" s="142" t="s">
        <v>30</v>
      </c>
      <c r="P11" s="142" t="s">
        <v>31</v>
      </c>
      <c r="Q11" s="142" t="s">
        <v>32</v>
      </c>
      <c r="R11" s="142" t="s">
        <v>57</v>
      </c>
      <c r="S11" s="173">
        <v>2021</v>
      </c>
      <c r="T11" s="196">
        <v>2022</v>
      </c>
      <c r="U11" s="230">
        <v>2023</v>
      </c>
    </row>
    <row r="12" spans="1:21">
      <c r="B12" s="157" t="s">
        <v>74</v>
      </c>
      <c r="C12" s="158">
        <v>220275</v>
      </c>
      <c r="D12" s="158">
        <v>223929</v>
      </c>
      <c r="E12" s="158">
        <v>226623</v>
      </c>
      <c r="F12" s="158">
        <v>227486</v>
      </c>
      <c r="G12" s="158">
        <v>224543</v>
      </c>
      <c r="H12" s="158">
        <v>222023</v>
      </c>
      <c r="I12" s="158">
        <v>219853</v>
      </c>
      <c r="J12" s="158">
        <v>214989</v>
      </c>
      <c r="K12" s="158">
        <v>211501</v>
      </c>
      <c r="L12" s="158">
        <v>211876</v>
      </c>
      <c r="M12" s="158">
        <v>213424</v>
      </c>
      <c r="N12" s="158">
        <v>219577</v>
      </c>
      <c r="O12" s="158">
        <v>222511</v>
      </c>
      <c r="P12" s="158">
        <v>223119</v>
      </c>
      <c r="Q12" s="158">
        <v>225350</v>
      </c>
      <c r="R12" s="158">
        <v>232870</v>
      </c>
      <c r="S12" s="158">
        <v>238229</v>
      </c>
      <c r="T12" s="158">
        <v>230180</v>
      </c>
      <c r="U12" s="158">
        <v>229129</v>
      </c>
    </row>
    <row r="13" spans="1:21">
      <c r="B13" s="157" t="s">
        <v>83</v>
      </c>
      <c r="C13" s="158">
        <v>25683</v>
      </c>
      <c r="D13" s="158">
        <v>26209</v>
      </c>
      <c r="E13" s="158">
        <v>26154</v>
      </c>
      <c r="F13" s="158">
        <v>25317</v>
      </c>
      <c r="G13" s="158">
        <v>25108</v>
      </c>
      <c r="H13" s="158">
        <v>23774</v>
      </c>
      <c r="I13" s="158">
        <v>22672</v>
      </c>
      <c r="J13" s="158">
        <v>21896</v>
      </c>
      <c r="K13" s="158">
        <v>21184</v>
      </c>
      <c r="L13" s="158">
        <v>20836</v>
      </c>
      <c r="M13" s="158">
        <v>21158</v>
      </c>
      <c r="N13" s="158">
        <v>21542</v>
      </c>
      <c r="O13" s="158">
        <v>22018</v>
      </c>
      <c r="P13" s="158">
        <v>22229</v>
      </c>
      <c r="Q13" s="158">
        <v>22262</v>
      </c>
      <c r="R13" s="158">
        <v>21928</v>
      </c>
      <c r="S13" s="158">
        <v>22853</v>
      </c>
      <c r="T13" s="158">
        <v>23030</v>
      </c>
      <c r="U13" s="158">
        <v>22500</v>
      </c>
    </row>
    <row r="14" spans="1:21"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</row>
    <row r="15" spans="1:21">
      <c r="B15" s="159" t="s">
        <v>400</v>
      </c>
      <c r="C15" s="160" t="s">
        <v>402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21">
      <c r="B16" s="142" t="s">
        <v>386</v>
      </c>
      <c r="C16" s="142" t="s">
        <v>18</v>
      </c>
      <c r="D16" s="142" t="s">
        <v>19</v>
      </c>
      <c r="E16" s="142" t="s">
        <v>20</v>
      </c>
      <c r="F16" s="142" t="s">
        <v>21</v>
      </c>
      <c r="G16" s="142" t="s">
        <v>22</v>
      </c>
      <c r="H16" s="142" t="s">
        <v>23</v>
      </c>
      <c r="I16" s="142" t="s">
        <v>24</v>
      </c>
      <c r="J16" s="142" t="s">
        <v>25</v>
      </c>
      <c r="K16" s="142" t="s">
        <v>26</v>
      </c>
      <c r="L16" s="142" t="s">
        <v>27</v>
      </c>
      <c r="M16" s="142" t="s">
        <v>28</v>
      </c>
      <c r="N16" s="142" t="s">
        <v>29</v>
      </c>
      <c r="O16" s="142" t="s">
        <v>30</v>
      </c>
      <c r="P16" s="142" t="s">
        <v>31</v>
      </c>
      <c r="Q16" s="142" t="s">
        <v>32</v>
      </c>
      <c r="R16" s="142" t="s">
        <v>57</v>
      </c>
      <c r="S16" s="173">
        <v>2021</v>
      </c>
      <c r="T16" s="196">
        <v>2022</v>
      </c>
      <c r="U16" s="230">
        <v>2023</v>
      </c>
    </row>
    <row r="17" spans="2:21">
      <c r="B17" s="157" t="s">
        <v>74</v>
      </c>
      <c r="C17" s="158">
        <v>204088</v>
      </c>
      <c r="D17" s="158">
        <v>210674</v>
      </c>
      <c r="E17" s="158">
        <v>216041</v>
      </c>
      <c r="F17" s="158">
        <v>217522</v>
      </c>
      <c r="G17" s="158">
        <v>217266</v>
      </c>
      <c r="H17" s="158">
        <v>216139</v>
      </c>
      <c r="I17" s="158">
        <v>214305</v>
      </c>
      <c r="J17" s="158">
        <v>209156</v>
      </c>
      <c r="K17" s="158">
        <v>206088</v>
      </c>
      <c r="L17" s="158">
        <v>207704</v>
      </c>
      <c r="M17" s="158">
        <v>209326</v>
      </c>
      <c r="N17" s="158">
        <v>215635</v>
      </c>
      <c r="O17" s="158">
        <v>218547</v>
      </c>
      <c r="P17" s="158">
        <v>218035</v>
      </c>
      <c r="Q17" s="158">
        <v>220447</v>
      </c>
      <c r="R17" s="158">
        <v>228851</v>
      </c>
      <c r="S17" s="158">
        <v>234836</v>
      </c>
      <c r="T17" s="158">
        <v>224546</v>
      </c>
      <c r="U17" s="158">
        <v>220517</v>
      </c>
    </row>
    <row r="18" spans="2:21">
      <c r="B18" s="157" t="s">
        <v>83</v>
      </c>
      <c r="C18" s="158">
        <v>22554</v>
      </c>
      <c r="D18" s="158">
        <v>26209</v>
      </c>
      <c r="E18" s="158">
        <v>26154</v>
      </c>
      <c r="F18" s="158">
        <v>25317</v>
      </c>
      <c r="G18" s="158">
        <v>25108</v>
      </c>
      <c r="H18" s="158">
        <v>23774</v>
      </c>
      <c r="I18" s="158">
        <v>22672</v>
      </c>
      <c r="J18" s="158">
        <v>21896</v>
      </c>
      <c r="K18" s="158">
        <v>21184</v>
      </c>
      <c r="L18" s="158">
        <v>20836</v>
      </c>
      <c r="M18" s="158">
        <v>21158</v>
      </c>
      <c r="N18" s="158">
        <v>21542</v>
      </c>
      <c r="O18" s="158">
        <v>22018</v>
      </c>
      <c r="P18" s="158">
        <v>22229</v>
      </c>
      <c r="Q18" s="158">
        <v>22262</v>
      </c>
      <c r="R18" s="158">
        <v>21928</v>
      </c>
      <c r="S18" s="158">
        <v>22853</v>
      </c>
      <c r="T18" s="158">
        <v>23030</v>
      </c>
      <c r="U18" s="158">
        <v>22500</v>
      </c>
    </row>
    <row r="19" spans="2:21"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</row>
    <row r="20" spans="2:21">
      <c r="B20" s="159" t="s">
        <v>400</v>
      </c>
      <c r="C20" s="160" t="s">
        <v>403</v>
      </c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</row>
    <row r="21" spans="2:21">
      <c r="B21" s="142" t="s">
        <v>386</v>
      </c>
      <c r="C21" s="142" t="s">
        <v>18</v>
      </c>
      <c r="D21" s="142" t="s">
        <v>19</v>
      </c>
      <c r="E21" s="142" t="s">
        <v>20</v>
      </c>
      <c r="F21" s="142" t="s">
        <v>21</v>
      </c>
      <c r="G21" s="142" t="s">
        <v>22</v>
      </c>
      <c r="H21" s="142" t="s">
        <v>23</v>
      </c>
      <c r="I21" s="142" t="s">
        <v>24</v>
      </c>
      <c r="J21" s="142" t="s">
        <v>25</v>
      </c>
      <c r="K21" s="142" t="s">
        <v>26</v>
      </c>
      <c r="L21" s="142" t="s">
        <v>27</v>
      </c>
      <c r="M21" s="142" t="s">
        <v>28</v>
      </c>
      <c r="N21" s="142" t="s">
        <v>29</v>
      </c>
      <c r="O21" s="142" t="s">
        <v>30</v>
      </c>
      <c r="P21" s="142" t="s">
        <v>31</v>
      </c>
      <c r="Q21" s="142" t="s">
        <v>32</v>
      </c>
      <c r="R21" s="142" t="s">
        <v>57</v>
      </c>
      <c r="S21" s="173">
        <v>2021</v>
      </c>
      <c r="T21" s="196">
        <v>2022</v>
      </c>
      <c r="U21" s="230">
        <v>2023</v>
      </c>
    </row>
    <row r="22" spans="2:21">
      <c r="B22" s="157" t="s">
        <v>74</v>
      </c>
      <c r="C22" s="158">
        <v>44632</v>
      </c>
      <c r="D22" s="158">
        <v>48398</v>
      </c>
      <c r="E22" s="158">
        <v>48964</v>
      </c>
      <c r="F22" s="158">
        <v>50901</v>
      </c>
      <c r="G22" s="158">
        <v>51719</v>
      </c>
      <c r="H22" s="158">
        <v>53206</v>
      </c>
      <c r="I22" s="158">
        <v>55227</v>
      </c>
      <c r="J22" s="158">
        <v>53876</v>
      </c>
      <c r="K22" s="158">
        <v>55374</v>
      </c>
      <c r="L22" s="158">
        <v>56547</v>
      </c>
      <c r="M22" s="158">
        <v>56997</v>
      </c>
      <c r="N22" s="158">
        <v>57565</v>
      </c>
      <c r="O22" s="158">
        <v>58618</v>
      </c>
      <c r="P22" s="158">
        <v>58294</v>
      </c>
      <c r="Q22" s="158">
        <v>58693</v>
      </c>
      <c r="R22" s="158">
        <v>61601</v>
      </c>
      <c r="S22" s="158">
        <v>61549</v>
      </c>
      <c r="T22" s="158">
        <v>58405</v>
      </c>
      <c r="U22" s="158">
        <v>58005</v>
      </c>
    </row>
    <row r="23" spans="2:21">
      <c r="B23" s="157" t="s">
        <v>83</v>
      </c>
      <c r="C23" s="158">
        <v>1915</v>
      </c>
      <c r="D23" s="158">
        <v>2383</v>
      </c>
      <c r="E23" s="158">
        <v>2591</v>
      </c>
      <c r="F23" s="158">
        <v>2170</v>
      </c>
      <c r="G23" s="158">
        <v>2241</v>
      </c>
      <c r="H23" s="158">
        <v>2044</v>
      </c>
      <c r="I23" s="158">
        <v>2342</v>
      </c>
      <c r="J23" s="158">
        <v>2112</v>
      </c>
      <c r="K23" s="158">
        <v>2492</v>
      </c>
      <c r="L23" s="158">
        <v>2394</v>
      </c>
      <c r="M23" s="158">
        <v>2685</v>
      </c>
      <c r="N23" s="158">
        <v>2589</v>
      </c>
      <c r="O23" s="158">
        <v>2804</v>
      </c>
      <c r="P23" s="158">
        <v>2580</v>
      </c>
      <c r="Q23" s="158">
        <v>2445</v>
      </c>
      <c r="R23" s="158">
        <v>2218</v>
      </c>
      <c r="S23" s="158">
        <v>2423</v>
      </c>
      <c r="T23" s="158">
        <v>2363</v>
      </c>
      <c r="U23" s="158">
        <v>2385</v>
      </c>
    </row>
    <row r="24" spans="2:21"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</row>
    <row r="25" spans="2:21">
      <c r="B25" s="159" t="s">
        <v>400</v>
      </c>
      <c r="C25" s="160" t="s">
        <v>404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</row>
    <row r="26" spans="2:21">
      <c r="B26" s="142" t="s">
        <v>386</v>
      </c>
      <c r="C26" s="142" t="s">
        <v>18</v>
      </c>
      <c r="D26" s="142" t="s">
        <v>19</v>
      </c>
      <c r="E26" s="142" t="s">
        <v>20</v>
      </c>
      <c r="F26" s="142" t="s">
        <v>21</v>
      </c>
      <c r="G26" s="142" t="s">
        <v>22</v>
      </c>
      <c r="H26" s="142" t="s">
        <v>23</v>
      </c>
      <c r="I26" s="142" t="s">
        <v>24</v>
      </c>
      <c r="J26" s="142" t="s">
        <v>25</v>
      </c>
      <c r="K26" s="142" t="s">
        <v>26</v>
      </c>
      <c r="L26" s="142" t="s">
        <v>27</v>
      </c>
      <c r="M26" s="142" t="s">
        <v>28</v>
      </c>
      <c r="N26" s="142" t="s">
        <v>29</v>
      </c>
      <c r="O26" s="142" t="s">
        <v>30</v>
      </c>
      <c r="P26" s="142" t="s">
        <v>31</v>
      </c>
      <c r="Q26" s="142" t="s">
        <v>32</v>
      </c>
      <c r="R26" s="142" t="s">
        <v>57</v>
      </c>
      <c r="S26" s="173">
        <v>2021</v>
      </c>
      <c r="T26" s="196">
        <v>2022</v>
      </c>
      <c r="U26" s="230">
        <v>2023</v>
      </c>
    </row>
    <row r="27" spans="2:21">
      <c r="B27" s="157" t="s">
        <v>74</v>
      </c>
      <c r="C27" s="158">
        <v>87835</v>
      </c>
      <c r="D27" s="158">
        <v>88016</v>
      </c>
      <c r="E27" s="158">
        <v>87260</v>
      </c>
      <c r="F27" s="158">
        <v>83474</v>
      </c>
      <c r="G27" s="158">
        <v>81744</v>
      </c>
      <c r="H27" s="158">
        <v>78615</v>
      </c>
      <c r="I27" s="158">
        <v>73618</v>
      </c>
      <c r="J27" s="158">
        <v>67425</v>
      </c>
      <c r="K27" s="158">
        <v>62899</v>
      </c>
      <c r="L27" s="158">
        <v>59209</v>
      </c>
      <c r="M27" s="158">
        <v>56529</v>
      </c>
      <c r="N27" s="158">
        <v>56736</v>
      </c>
      <c r="O27" s="158">
        <v>56448</v>
      </c>
      <c r="P27" s="158">
        <v>55637</v>
      </c>
      <c r="Q27" s="158">
        <v>55332</v>
      </c>
      <c r="R27" s="158">
        <v>54373</v>
      </c>
      <c r="S27" s="158">
        <v>52257</v>
      </c>
      <c r="T27" s="158">
        <v>52445</v>
      </c>
      <c r="U27" s="158">
        <v>51380</v>
      </c>
    </row>
    <row r="28" spans="2:21">
      <c r="B28" s="157" t="s">
        <v>83</v>
      </c>
      <c r="C28" s="158">
        <v>12584</v>
      </c>
      <c r="D28" s="158">
        <v>15657</v>
      </c>
      <c r="E28" s="158">
        <v>15569</v>
      </c>
      <c r="F28" s="158">
        <v>13091</v>
      </c>
      <c r="G28" s="158">
        <v>14540</v>
      </c>
      <c r="H28" s="158">
        <v>14789</v>
      </c>
      <c r="I28" s="158">
        <v>14276</v>
      </c>
      <c r="J28" s="158">
        <v>13263</v>
      </c>
      <c r="K28" s="158">
        <v>11801</v>
      </c>
      <c r="L28" s="158">
        <v>12023</v>
      </c>
      <c r="M28" s="158">
        <v>12129</v>
      </c>
      <c r="N28" s="158">
        <v>11658</v>
      </c>
      <c r="O28" s="158">
        <v>11263</v>
      </c>
      <c r="P28" s="158">
        <v>11917</v>
      </c>
      <c r="Q28" s="158">
        <v>11365</v>
      </c>
      <c r="R28" s="158">
        <v>10853</v>
      </c>
      <c r="S28" s="158">
        <v>10438</v>
      </c>
      <c r="T28" s="158">
        <v>10782</v>
      </c>
      <c r="U28" s="158">
        <v>10793</v>
      </c>
    </row>
    <row r="29" spans="2:21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</row>
    <row r="30" spans="2:21">
      <c r="B30" s="159" t="s">
        <v>400</v>
      </c>
      <c r="C30" s="160" t="s">
        <v>405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</row>
    <row r="31" spans="2:21">
      <c r="B31" s="142" t="s">
        <v>386</v>
      </c>
      <c r="C31" s="142" t="s">
        <v>18</v>
      </c>
      <c r="D31" s="142" t="s">
        <v>19</v>
      </c>
      <c r="E31" s="142" t="s">
        <v>20</v>
      </c>
      <c r="F31" s="142" t="s">
        <v>21</v>
      </c>
      <c r="G31" s="142" t="s">
        <v>22</v>
      </c>
      <c r="H31" s="142" t="s">
        <v>23</v>
      </c>
      <c r="I31" s="142" t="s">
        <v>24</v>
      </c>
      <c r="J31" s="142" t="s">
        <v>25</v>
      </c>
      <c r="K31" s="142" t="s">
        <v>26</v>
      </c>
      <c r="L31" s="142" t="s">
        <v>27</v>
      </c>
      <c r="M31" s="142" t="s">
        <v>28</v>
      </c>
      <c r="N31" s="142" t="s">
        <v>29</v>
      </c>
      <c r="O31" s="142" t="s">
        <v>30</v>
      </c>
      <c r="P31" s="142" t="s">
        <v>31</v>
      </c>
      <c r="Q31" s="142" t="s">
        <v>32</v>
      </c>
      <c r="R31" s="142" t="s">
        <v>57</v>
      </c>
      <c r="S31" s="173">
        <v>2021</v>
      </c>
      <c r="T31" s="196">
        <v>2022</v>
      </c>
      <c r="U31" s="230">
        <v>2023</v>
      </c>
    </row>
    <row r="32" spans="2:21">
      <c r="B32" s="157" t="s">
        <v>74</v>
      </c>
      <c r="C32" s="158">
        <v>17997</v>
      </c>
      <c r="D32" s="158">
        <v>17885</v>
      </c>
      <c r="E32" s="158">
        <v>16235</v>
      </c>
      <c r="F32" s="158">
        <v>15822</v>
      </c>
      <c r="G32" s="158">
        <v>15553</v>
      </c>
      <c r="H32" s="158">
        <v>13105</v>
      </c>
      <c r="I32" s="158">
        <v>11675</v>
      </c>
      <c r="J32" s="158">
        <v>9037</v>
      </c>
      <c r="K32" s="158">
        <v>6016</v>
      </c>
      <c r="L32" s="158">
        <v>6172</v>
      </c>
      <c r="M32" s="158">
        <v>8028</v>
      </c>
      <c r="N32" s="158">
        <v>4807</v>
      </c>
      <c r="O32" s="158">
        <v>1335</v>
      </c>
      <c r="P32" s="158">
        <v>1077</v>
      </c>
      <c r="Q32" s="158">
        <v>1105</v>
      </c>
      <c r="R32" s="158">
        <v>1116</v>
      </c>
      <c r="S32" s="158">
        <v>1145</v>
      </c>
      <c r="T32" s="158">
        <v>1071</v>
      </c>
      <c r="U32" s="158">
        <v>1234</v>
      </c>
    </row>
    <row r="33" spans="2:21">
      <c r="B33" s="157" t="s">
        <v>83</v>
      </c>
      <c r="C33" s="158">
        <v>0</v>
      </c>
      <c r="D33" s="158">
        <v>358</v>
      </c>
      <c r="E33" s="158">
        <v>390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v>0</v>
      </c>
      <c r="S33" s="158">
        <v>0</v>
      </c>
      <c r="T33" s="158">
        <v>0</v>
      </c>
      <c r="U33" s="158">
        <v>0</v>
      </c>
    </row>
    <row r="34" spans="2:21"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</row>
    <row r="35" spans="2:21">
      <c r="B35" s="159" t="s">
        <v>400</v>
      </c>
      <c r="C35" s="162" t="s">
        <v>406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</row>
    <row r="36" spans="2:21">
      <c r="B36" s="142" t="s">
        <v>386</v>
      </c>
      <c r="C36" s="142" t="s">
        <v>18</v>
      </c>
      <c r="D36" s="142" t="s">
        <v>19</v>
      </c>
      <c r="E36" s="142" t="s">
        <v>20</v>
      </c>
      <c r="F36" s="142" t="s">
        <v>21</v>
      </c>
      <c r="G36" s="142" t="s">
        <v>22</v>
      </c>
      <c r="H36" s="142" t="s">
        <v>23</v>
      </c>
      <c r="I36" s="142" t="s">
        <v>24</v>
      </c>
      <c r="J36" s="142" t="s">
        <v>25</v>
      </c>
      <c r="K36" s="142" t="s">
        <v>26</v>
      </c>
      <c r="L36" s="142" t="s">
        <v>27</v>
      </c>
      <c r="M36" s="142" t="s">
        <v>28</v>
      </c>
      <c r="N36" s="142" t="s">
        <v>29</v>
      </c>
      <c r="O36" s="142" t="s">
        <v>30</v>
      </c>
      <c r="P36" s="142" t="s">
        <v>31</v>
      </c>
      <c r="Q36" s="142" t="s">
        <v>32</v>
      </c>
      <c r="R36" s="142" t="s">
        <v>57</v>
      </c>
      <c r="S36" s="173">
        <v>2021</v>
      </c>
      <c r="T36" s="196">
        <v>2022</v>
      </c>
      <c r="U36" s="230">
        <v>2023</v>
      </c>
    </row>
    <row r="37" spans="2:21">
      <c r="B37" s="157" t="s">
        <v>74</v>
      </c>
      <c r="C37" s="158">
        <v>26635</v>
      </c>
      <c r="D37" s="158">
        <v>30513</v>
      </c>
      <c r="E37" s="158">
        <v>32729</v>
      </c>
      <c r="F37" s="158">
        <v>35079</v>
      </c>
      <c r="G37" s="158">
        <v>36166</v>
      </c>
      <c r="H37" s="158">
        <v>40102</v>
      </c>
      <c r="I37" s="158">
        <v>43552</v>
      </c>
      <c r="J37" s="158">
        <v>44839</v>
      </c>
      <c r="K37" s="158">
        <v>49359</v>
      </c>
      <c r="L37" s="158">
        <v>50375</v>
      </c>
      <c r="M37" s="158">
        <v>48969</v>
      </c>
      <c r="N37" s="158">
        <v>52758</v>
      </c>
      <c r="O37" s="158">
        <v>57283</v>
      </c>
      <c r="P37" s="158">
        <v>57217</v>
      </c>
      <c r="Q37" s="158">
        <v>57588</v>
      </c>
      <c r="R37" s="158">
        <v>60484</v>
      </c>
      <c r="S37" s="158">
        <v>60404</v>
      </c>
      <c r="T37" s="158">
        <v>57334</v>
      </c>
      <c r="U37" s="158">
        <v>56772</v>
      </c>
    </row>
    <row r="38" spans="2:21">
      <c r="B38" s="157" t="s">
        <v>83</v>
      </c>
      <c r="C38" s="158">
        <v>1915</v>
      </c>
      <c r="D38" s="158">
        <v>2025</v>
      </c>
      <c r="E38" s="158">
        <v>2202</v>
      </c>
      <c r="F38" s="158">
        <v>2170</v>
      </c>
      <c r="G38" s="158">
        <v>2241</v>
      </c>
      <c r="H38" s="158">
        <v>2044</v>
      </c>
      <c r="I38" s="158">
        <v>2342</v>
      </c>
      <c r="J38" s="158">
        <v>2112</v>
      </c>
      <c r="K38" s="158">
        <v>2492</v>
      </c>
      <c r="L38" s="158">
        <v>2394</v>
      </c>
      <c r="M38" s="158">
        <v>2685</v>
      </c>
      <c r="N38" s="158">
        <v>2589</v>
      </c>
      <c r="O38" s="158">
        <v>2804</v>
      </c>
      <c r="P38" s="158">
        <v>2580</v>
      </c>
      <c r="Q38" s="158">
        <v>2445</v>
      </c>
      <c r="R38" s="158">
        <v>2218</v>
      </c>
      <c r="S38" s="158">
        <v>2423</v>
      </c>
      <c r="T38" s="158">
        <v>2363</v>
      </c>
      <c r="U38" s="158">
        <v>2385</v>
      </c>
    </row>
    <row r="39" spans="2:21"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</row>
    <row r="40" spans="2:21">
      <c r="B40" s="159" t="s">
        <v>400</v>
      </c>
      <c r="C40" s="160" t="s">
        <v>407</v>
      </c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</row>
    <row r="41" spans="2:21">
      <c r="B41" s="142" t="s">
        <v>386</v>
      </c>
      <c r="C41" s="142" t="s">
        <v>18</v>
      </c>
      <c r="D41" s="142" t="s">
        <v>19</v>
      </c>
      <c r="E41" s="142" t="s">
        <v>20</v>
      </c>
      <c r="F41" s="142" t="s">
        <v>21</v>
      </c>
      <c r="G41" s="142" t="s">
        <v>22</v>
      </c>
      <c r="H41" s="142" t="s">
        <v>23</v>
      </c>
      <c r="I41" s="142" t="s">
        <v>24</v>
      </c>
      <c r="J41" s="142" t="s">
        <v>25</v>
      </c>
      <c r="K41" s="142" t="s">
        <v>26</v>
      </c>
      <c r="L41" s="142" t="s">
        <v>27</v>
      </c>
      <c r="M41" s="142" t="s">
        <v>28</v>
      </c>
      <c r="N41" s="142" t="s">
        <v>29</v>
      </c>
      <c r="O41" s="142" t="s">
        <v>30</v>
      </c>
      <c r="P41" s="142" t="s">
        <v>31</v>
      </c>
      <c r="Q41" s="142" t="s">
        <v>32</v>
      </c>
      <c r="R41" s="142" t="s">
        <v>57</v>
      </c>
      <c r="S41" s="173">
        <v>2021</v>
      </c>
      <c r="T41" s="196">
        <v>2022</v>
      </c>
      <c r="U41" s="230">
        <v>2023</v>
      </c>
    </row>
    <row r="42" spans="2:21">
      <c r="B42" s="157" t="s">
        <v>74</v>
      </c>
      <c r="C42" s="158">
        <v>45896</v>
      </c>
      <c r="D42" s="158">
        <v>47437</v>
      </c>
      <c r="E42" s="158">
        <v>51956</v>
      </c>
      <c r="F42" s="158">
        <v>52762</v>
      </c>
      <c r="G42" s="158">
        <v>54287</v>
      </c>
      <c r="H42" s="158">
        <v>55330</v>
      </c>
      <c r="I42" s="158">
        <v>56493</v>
      </c>
      <c r="J42" s="158">
        <v>57521</v>
      </c>
      <c r="K42" s="158">
        <v>56449</v>
      </c>
      <c r="L42" s="158">
        <v>59398</v>
      </c>
      <c r="M42" s="158">
        <v>62679</v>
      </c>
      <c r="N42" s="158">
        <v>64613</v>
      </c>
      <c r="O42" s="158">
        <v>65451</v>
      </c>
      <c r="P42" s="158">
        <v>65762</v>
      </c>
      <c r="Q42" s="158">
        <v>66981</v>
      </c>
      <c r="R42" s="158">
        <v>69632</v>
      </c>
      <c r="S42" s="158">
        <v>72840</v>
      </c>
      <c r="T42" s="158">
        <v>69062</v>
      </c>
      <c r="U42" s="158">
        <v>65873</v>
      </c>
    </row>
    <row r="43" spans="2:21">
      <c r="B43" s="157" t="s">
        <v>83</v>
      </c>
      <c r="C43" s="158">
        <v>3685</v>
      </c>
      <c r="D43" s="158">
        <v>3646</v>
      </c>
      <c r="E43" s="158">
        <v>3496</v>
      </c>
      <c r="F43" s="158">
        <v>3898</v>
      </c>
      <c r="G43" s="158">
        <v>3811</v>
      </c>
      <c r="H43" s="158">
        <v>4175</v>
      </c>
      <c r="I43" s="158">
        <v>3782</v>
      </c>
      <c r="J43" s="158">
        <v>4277</v>
      </c>
      <c r="K43" s="158">
        <v>3284</v>
      </c>
      <c r="L43" s="158">
        <v>3526</v>
      </c>
      <c r="M43" s="158">
        <v>3892</v>
      </c>
      <c r="N43" s="158">
        <v>3945</v>
      </c>
      <c r="O43" s="158">
        <v>4033</v>
      </c>
      <c r="P43" s="158">
        <v>4009</v>
      </c>
      <c r="Q43" s="158">
        <v>4379</v>
      </c>
      <c r="R43" s="158">
        <v>4434</v>
      </c>
      <c r="S43" s="158">
        <v>5030</v>
      </c>
      <c r="T43" s="158">
        <v>4839</v>
      </c>
      <c r="U43" s="158">
        <v>4665</v>
      </c>
    </row>
    <row r="44" spans="2:21"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</row>
    <row r="45" spans="2:21">
      <c r="B45" s="159" t="s">
        <v>400</v>
      </c>
      <c r="C45" s="160" t="s">
        <v>408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</row>
    <row r="46" spans="2:21">
      <c r="B46" s="142" t="s">
        <v>386</v>
      </c>
      <c r="C46" s="142" t="s">
        <v>18</v>
      </c>
      <c r="D46" s="142" t="s">
        <v>19</v>
      </c>
      <c r="E46" s="142" t="s">
        <v>20</v>
      </c>
      <c r="F46" s="142" t="s">
        <v>21</v>
      </c>
      <c r="G46" s="142" t="s">
        <v>22</v>
      </c>
      <c r="H46" s="142" t="s">
        <v>23</v>
      </c>
      <c r="I46" s="142" t="s">
        <v>24</v>
      </c>
      <c r="J46" s="142" t="s">
        <v>25</v>
      </c>
      <c r="K46" s="142" t="s">
        <v>26</v>
      </c>
      <c r="L46" s="142" t="s">
        <v>27</v>
      </c>
      <c r="M46" s="142" t="s">
        <v>28</v>
      </c>
      <c r="N46" s="142" t="s">
        <v>29</v>
      </c>
      <c r="O46" s="142" t="s">
        <v>30</v>
      </c>
      <c r="P46" s="142" t="s">
        <v>31</v>
      </c>
      <c r="Q46" s="142" t="s">
        <v>32</v>
      </c>
      <c r="R46" s="142" t="s">
        <v>57</v>
      </c>
      <c r="S46" s="173">
        <v>2021</v>
      </c>
      <c r="T46" s="196">
        <v>2022</v>
      </c>
      <c r="U46" s="230">
        <v>2023</v>
      </c>
    </row>
    <row r="47" spans="2:21">
      <c r="B47" s="157" t="s">
        <v>74</v>
      </c>
      <c r="C47" s="158">
        <v>25702</v>
      </c>
      <c r="D47" s="158">
        <v>26802</v>
      </c>
      <c r="E47" s="158">
        <v>27861</v>
      </c>
      <c r="F47" s="158">
        <v>30385</v>
      </c>
      <c r="G47" s="158">
        <v>29516</v>
      </c>
      <c r="H47" s="158">
        <v>28987</v>
      </c>
      <c r="I47" s="158">
        <v>28967</v>
      </c>
      <c r="J47" s="158">
        <v>30335</v>
      </c>
      <c r="K47" s="158">
        <v>31367</v>
      </c>
      <c r="L47" s="158">
        <v>32551</v>
      </c>
      <c r="M47" s="158">
        <v>33122</v>
      </c>
      <c r="N47" s="158">
        <v>36036</v>
      </c>
      <c r="O47" s="158">
        <v>37323</v>
      </c>
      <c r="P47" s="158">
        <v>37673</v>
      </c>
      <c r="Q47" s="158">
        <v>39101</v>
      </c>
      <c r="R47" s="158">
        <v>43152</v>
      </c>
      <c r="S47" s="158">
        <v>45648</v>
      </c>
      <c r="T47" s="158">
        <v>43621</v>
      </c>
      <c r="U47" s="158">
        <v>44203</v>
      </c>
    </row>
    <row r="48" spans="2:21">
      <c r="B48" s="157" t="s">
        <v>83</v>
      </c>
      <c r="C48" s="158">
        <v>4370</v>
      </c>
      <c r="D48" s="158">
        <v>4523</v>
      </c>
      <c r="E48" s="158">
        <v>4498</v>
      </c>
      <c r="F48" s="158">
        <v>6158</v>
      </c>
      <c r="G48" s="158">
        <v>4516</v>
      </c>
      <c r="H48" s="158">
        <v>2767</v>
      </c>
      <c r="I48" s="158">
        <v>2272</v>
      </c>
      <c r="J48" s="158">
        <v>2245</v>
      </c>
      <c r="K48" s="158">
        <v>3607</v>
      </c>
      <c r="L48" s="158">
        <v>2894</v>
      </c>
      <c r="M48" s="158">
        <v>2452</v>
      </c>
      <c r="N48" s="158">
        <v>3350</v>
      </c>
      <c r="O48" s="158">
        <v>3918</v>
      </c>
      <c r="P48" s="158">
        <v>3724</v>
      </c>
      <c r="Q48" s="158">
        <v>4072</v>
      </c>
      <c r="R48" s="158">
        <v>4424</v>
      </c>
      <c r="S48" s="158">
        <v>4962</v>
      </c>
      <c r="T48" s="158">
        <v>5045</v>
      </c>
      <c r="U48" s="158">
        <v>4658</v>
      </c>
    </row>
    <row r="49" spans="2:18"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</row>
    <row r="50" spans="2:18"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</row>
    <row r="51" spans="2:18">
      <c r="B51" s="38" t="s">
        <v>2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</row>
    <row r="52" spans="2:18">
      <c r="B52" s="38" t="s">
        <v>757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</row>
    <row r="53" spans="2:18">
      <c r="B53" s="163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</row>
    <row r="54" spans="2:18"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P28"/>
  <sheetViews>
    <sheetView zoomScale="87" zoomScaleNormal="87" workbookViewId="0">
      <selection activeCell="B17" sqref="B17"/>
    </sheetView>
  </sheetViews>
  <sheetFormatPr baseColWidth="10" defaultColWidth="9.140625" defaultRowHeight="15"/>
  <cols>
    <col min="1" max="1" width="11.7109375" style="75" customWidth="1"/>
    <col min="2" max="2" width="32.42578125" style="75" customWidth="1"/>
    <col min="3" max="3" width="20" style="75" customWidth="1"/>
    <col min="4" max="4" width="12.28515625" style="75" customWidth="1"/>
    <col min="5" max="6" width="12.140625" style="75" bestFit="1" customWidth="1"/>
    <col min="7" max="7" width="12.85546875" style="75" customWidth="1"/>
    <col min="8" max="8" width="11.5703125" style="75" customWidth="1"/>
    <col min="9" max="9" width="11.7109375" style="75" customWidth="1"/>
    <col min="10" max="10" width="13.7109375" style="75" customWidth="1"/>
    <col min="11" max="11" width="11.42578125" style="75" customWidth="1"/>
    <col min="12" max="12" width="12.7109375" style="75" customWidth="1"/>
    <col min="13" max="13" width="11.42578125" style="75" customWidth="1"/>
    <col min="14" max="14" width="10.85546875" style="75" customWidth="1"/>
    <col min="15" max="15" width="11.7109375" style="75" customWidth="1"/>
    <col min="16" max="16" width="11.42578125" style="75" customWidth="1"/>
    <col min="17" max="17" width="11.5703125" style="75" customWidth="1"/>
    <col min="18" max="18" width="12.28515625" style="75" customWidth="1"/>
    <col min="19" max="19" width="11.85546875" style="75" customWidth="1"/>
    <col min="20" max="20" width="11.42578125" style="75" customWidth="1"/>
    <col min="21" max="21" width="11.140625" style="75" customWidth="1"/>
    <col min="22" max="22" width="11.42578125" style="75" customWidth="1"/>
    <col min="23" max="23" width="12.140625" style="75" bestFit="1" customWidth="1"/>
    <col min="24" max="25" width="11.140625" style="75" customWidth="1"/>
    <col min="26" max="26" width="11.42578125" style="75" customWidth="1"/>
    <col min="27" max="27" width="11.7109375" style="75" customWidth="1"/>
    <col min="28" max="28" width="12.140625" style="75" bestFit="1" customWidth="1"/>
    <col min="29" max="29" width="11.42578125" style="75" customWidth="1"/>
    <col min="30" max="30" width="11.140625" style="75" customWidth="1"/>
    <col min="31" max="31" width="11.42578125" style="75" customWidth="1"/>
    <col min="32" max="32" width="11.5703125" style="75" customWidth="1"/>
    <col min="33" max="33" width="11.42578125" style="75" customWidth="1"/>
    <col min="34" max="34" width="10.28515625" style="75" customWidth="1"/>
    <col min="35" max="35" width="14" style="75" customWidth="1"/>
    <col min="36" max="36" width="15.140625" style="75" customWidth="1"/>
    <col min="37" max="37" width="17.28515625" style="75" customWidth="1"/>
    <col min="38" max="38" width="17.7109375" style="75" customWidth="1"/>
    <col min="39" max="39" width="9.140625" style="75"/>
    <col min="40" max="40" width="19.28515625" style="75" customWidth="1"/>
    <col min="41" max="41" width="17.7109375" style="75" customWidth="1"/>
    <col min="42" max="42" width="11.85546875" style="75" customWidth="1"/>
    <col min="43" max="16384" width="9.140625" style="75"/>
  </cols>
  <sheetData>
    <row r="1" spans="1:42">
      <c r="A1" s="1" t="s">
        <v>113</v>
      </c>
    </row>
    <row r="2" spans="1:42" ht="21">
      <c r="B2" s="2" t="s">
        <v>471</v>
      </c>
    </row>
    <row r="3" spans="1:42" ht="21">
      <c r="B3" s="14" t="s">
        <v>470</v>
      </c>
    </row>
    <row r="4" spans="1:42" ht="21">
      <c r="B4" s="14"/>
    </row>
    <row r="5" spans="1:42">
      <c r="B5" s="3" t="s">
        <v>0</v>
      </c>
    </row>
    <row r="8" spans="1:42" ht="14.45" customHeight="1">
      <c r="B8" s="27" t="s">
        <v>0</v>
      </c>
    </row>
    <row r="9" spans="1:42">
      <c r="B9" s="76"/>
      <c r="C9" s="80" t="s">
        <v>62</v>
      </c>
      <c r="D9" s="80" t="s">
        <v>63</v>
      </c>
      <c r="E9" s="80" t="s">
        <v>64</v>
      </c>
      <c r="F9" s="80" t="s">
        <v>65</v>
      </c>
      <c r="G9" s="80" t="s">
        <v>66</v>
      </c>
      <c r="H9" s="80" t="s">
        <v>67</v>
      </c>
      <c r="I9" s="80" t="s">
        <v>68</v>
      </c>
      <c r="J9" s="80" t="s">
        <v>69</v>
      </c>
      <c r="K9" s="80" t="s">
        <v>70</v>
      </c>
      <c r="L9" s="80" t="s">
        <v>71</v>
      </c>
      <c r="M9" s="80" t="s">
        <v>13</v>
      </c>
      <c r="N9" s="80" t="s">
        <v>14</v>
      </c>
      <c r="O9" s="80" t="s">
        <v>15</v>
      </c>
      <c r="P9" s="80" t="s">
        <v>16</v>
      </c>
      <c r="Q9" s="80" t="s">
        <v>17</v>
      </c>
      <c r="R9" s="80" t="s">
        <v>18</v>
      </c>
      <c r="S9" s="80" t="s">
        <v>19</v>
      </c>
      <c r="T9" s="80" t="s">
        <v>20</v>
      </c>
      <c r="U9" s="80" t="s">
        <v>21</v>
      </c>
      <c r="V9" s="80" t="s">
        <v>22</v>
      </c>
      <c r="W9" s="80" t="s">
        <v>23</v>
      </c>
      <c r="X9" s="80" t="s">
        <v>24</v>
      </c>
      <c r="Y9" s="80" t="s">
        <v>25</v>
      </c>
      <c r="Z9" s="80" t="s">
        <v>26</v>
      </c>
      <c r="AA9" s="80" t="s">
        <v>27</v>
      </c>
      <c r="AB9" s="80" t="s">
        <v>28</v>
      </c>
      <c r="AC9" s="80" t="s">
        <v>29</v>
      </c>
      <c r="AD9" s="80" t="s">
        <v>30</v>
      </c>
      <c r="AE9" s="80" t="s">
        <v>31</v>
      </c>
      <c r="AF9" s="80" t="s">
        <v>32</v>
      </c>
      <c r="AG9" s="80" t="s">
        <v>57</v>
      </c>
      <c r="AH9" s="80">
        <v>2021</v>
      </c>
      <c r="AI9" s="80">
        <v>2022</v>
      </c>
      <c r="AJ9" s="80">
        <v>2023</v>
      </c>
    </row>
    <row r="10" spans="1:42">
      <c r="B10" s="80" t="s">
        <v>463</v>
      </c>
      <c r="C10" s="79">
        <v>4872571</v>
      </c>
      <c r="D10" s="79">
        <v>4767080</v>
      </c>
      <c r="E10" s="79">
        <v>4614787</v>
      </c>
      <c r="F10" s="79">
        <v>4534843</v>
      </c>
      <c r="G10" s="79">
        <v>4512513</v>
      </c>
      <c r="H10" s="79">
        <v>4563419</v>
      </c>
      <c r="I10" s="79">
        <v>4653972</v>
      </c>
      <c r="J10" s="79">
        <v>4582121</v>
      </c>
      <c r="K10" s="79">
        <v>4542282</v>
      </c>
      <c r="L10" s="79">
        <v>4466530</v>
      </c>
      <c r="M10" s="79">
        <v>4454900</v>
      </c>
      <c r="N10" s="79">
        <v>4503703</v>
      </c>
      <c r="O10" s="79">
        <v>4489328</v>
      </c>
      <c r="P10" s="79">
        <v>4563937</v>
      </c>
      <c r="Q10" s="79">
        <v>4562530</v>
      </c>
      <c r="R10" s="79">
        <v>4545997</v>
      </c>
      <c r="S10" s="79">
        <v>4549497</v>
      </c>
      <c r="T10" s="79">
        <v>4499986</v>
      </c>
      <c r="U10" s="79">
        <v>4412787</v>
      </c>
      <c r="V10" s="79">
        <v>4095754</v>
      </c>
      <c r="W10" s="79">
        <v>4176633</v>
      </c>
      <c r="X10" s="79">
        <v>4066906</v>
      </c>
      <c r="Y10" s="79">
        <v>3996084</v>
      </c>
      <c r="Z10" s="79">
        <v>3906687</v>
      </c>
      <c r="AA10" s="79">
        <v>3764522</v>
      </c>
      <c r="AB10" s="79">
        <v>3813428</v>
      </c>
      <c r="AC10" s="79">
        <v>3810063</v>
      </c>
      <c r="AD10" s="79">
        <v>3831155</v>
      </c>
      <c r="AE10" s="79">
        <v>3749885</v>
      </c>
      <c r="AF10" s="79">
        <v>3587825</v>
      </c>
      <c r="AG10" s="79">
        <v>3296847</v>
      </c>
      <c r="AH10" s="79">
        <v>3464576</v>
      </c>
      <c r="AI10" s="79">
        <v>3375504</v>
      </c>
      <c r="AJ10" s="79">
        <v>3105625</v>
      </c>
    </row>
    <row r="11" spans="1:42">
      <c r="B11" s="80" t="s">
        <v>464</v>
      </c>
      <c r="C11" s="79">
        <v>286655</v>
      </c>
      <c r="D11" s="79">
        <v>294557</v>
      </c>
      <c r="E11" s="79">
        <v>303818</v>
      </c>
      <c r="F11" s="79">
        <v>293596</v>
      </c>
      <c r="G11" s="79">
        <v>309698</v>
      </c>
      <c r="H11" s="79">
        <v>325728</v>
      </c>
      <c r="I11" s="79">
        <v>317363</v>
      </c>
      <c r="J11" s="79">
        <v>331336</v>
      </c>
      <c r="K11" s="79">
        <v>340865</v>
      </c>
      <c r="L11" s="79">
        <v>366979</v>
      </c>
      <c r="M11" s="79">
        <v>381945</v>
      </c>
      <c r="N11" s="79">
        <v>380596</v>
      </c>
      <c r="O11" s="79">
        <v>398902</v>
      </c>
      <c r="P11" s="79">
        <v>405988</v>
      </c>
      <c r="Q11" s="79">
        <v>421384</v>
      </c>
      <c r="R11" s="79">
        <v>436341</v>
      </c>
      <c r="S11" s="79">
        <v>430650</v>
      </c>
      <c r="T11" s="79">
        <v>441184</v>
      </c>
      <c r="U11" s="79">
        <v>407859</v>
      </c>
      <c r="V11" s="79">
        <v>368790</v>
      </c>
      <c r="W11" s="79">
        <v>353628</v>
      </c>
      <c r="X11" s="79">
        <v>353225</v>
      </c>
      <c r="Y11" s="79">
        <v>345968</v>
      </c>
      <c r="Z11" s="79">
        <v>319589</v>
      </c>
      <c r="AA11" s="79">
        <v>320363</v>
      </c>
      <c r="AB11" s="79">
        <v>331965</v>
      </c>
      <c r="AC11" s="79">
        <v>320390</v>
      </c>
      <c r="AD11" s="79">
        <v>333284</v>
      </c>
      <c r="AE11" s="79">
        <v>327577</v>
      </c>
      <c r="AF11" s="79">
        <v>308894</v>
      </c>
      <c r="AG11" s="79">
        <v>269803</v>
      </c>
      <c r="AH11" s="79">
        <v>287569</v>
      </c>
      <c r="AI11" s="79">
        <v>292297</v>
      </c>
      <c r="AJ11" s="79">
        <v>269967.64</v>
      </c>
    </row>
    <row r="12" spans="1:42">
      <c r="B12" s="80" t="s">
        <v>465</v>
      </c>
      <c r="C12" s="232">
        <v>7.3752228252551095</v>
      </c>
      <c r="D12" s="232">
        <v>7.5592644842882715</v>
      </c>
      <c r="E12" s="232">
        <v>7.7588272026669927</v>
      </c>
      <c r="F12" s="232">
        <v>7.4590025523294479</v>
      </c>
      <c r="G12" s="232">
        <v>7.8307143737014835</v>
      </c>
      <c r="H12" s="232">
        <v>8.1997556233899846</v>
      </c>
      <c r="I12" s="232">
        <v>7.9559884903296112</v>
      </c>
      <c r="J12" s="232">
        <v>8.2715278231118621</v>
      </c>
      <c r="K12" s="232">
        <v>8.4742696627480605</v>
      </c>
      <c r="L12" s="232">
        <v>9.0865851773914788</v>
      </c>
      <c r="M12" s="232">
        <v>9.4149766388247134</v>
      </c>
      <c r="N12" s="232">
        <v>9.3168225885021148</v>
      </c>
      <c r="O12" s="232">
        <v>9.6279759595112751</v>
      </c>
      <c r="P12" s="232">
        <v>9.6233751357207513</v>
      </c>
      <c r="Q12" s="232">
        <v>9.8174598876009007</v>
      </c>
      <c r="R12" s="232">
        <v>9.9956372871064261</v>
      </c>
      <c r="S12" s="232">
        <v>9.6999139633934934</v>
      </c>
      <c r="T12" s="232">
        <v>9.754917485710072</v>
      </c>
      <c r="U12" s="232">
        <v>8.8753625448689366</v>
      </c>
      <c r="V12" s="232">
        <v>7.9544093897167913</v>
      </c>
      <c r="W12" s="232">
        <v>7.5923421562627498</v>
      </c>
      <c r="X12" s="232">
        <v>7.5567993573011609</v>
      </c>
      <c r="Y12" s="232">
        <v>7.3967294024304016</v>
      </c>
      <c r="Z12" s="232">
        <v>6.8575223599752357</v>
      </c>
      <c r="AA12" s="232">
        <v>6.8953469488877461</v>
      </c>
      <c r="AB12" s="232">
        <v>7.150980327116204</v>
      </c>
      <c r="AC12" s="232">
        <v>6.8963264490427498</v>
      </c>
      <c r="AD12" s="232">
        <v>7.1564297516693189</v>
      </c>
      <c r="AE12" s="232">
        <v>7.0022089732310961</v>
      </c>
      <c r="AF12" s="232">
        <v>6.5556849417880176</v>
      </c>
      <c r="AG12" s="232">
        <v>5.696928394397494</v>
      </c>
      <c r="AH12" s="232">
        <v>6.0612451151162237</v>
      </c>
      <c r="AI12" s="232">
        <v>6.116776425382759</v>
      </c>
      <c r="AJ12" s="232">
        <v>5.5833200446350615</v>
      </c>
    </row>
    <row r="13" spans="1:42">
      <c r="B13" s="80" t="s">
        <v>555</v>
      </c>
      <c r="C13" s="235">
        <v>426.74672017730563</v>
      </c>
      <c r="D13" s="235">
        <v>427.63378156468053</v>
      </c>
      <c r="E13" s="235">
        <v>437.01322408850405</v>
      </c>
      <c r="F13" s="235">
        <v>426.71072448986996</v>
      </c>
      <c r="G13" s="235">
        <v>439.63682993962914</v>
      </c>
      <c r="H13" s="235">
        <v>449.98377096741092</v>
      </c>
      <c r="I13" s="235">
        <v>427.28765204594293</v>
      </c>
      <c r="J13" s="235">
        <v>430.65132402810434</v>
      </c>
      <c r="K13" s="235">
        <v>424.76324957815075</v>
      </c>
      <c r="L13" s="235">
        <v>437.99429946239655</v>
      </c>
      <c r="M13" s="235">
        <v>433.32186550925769</v>
      </c>
      <c r="N13" s="235">
        <v>415.5069338535971</v>
      </c>
      <c r="O13" s="235">
        <v>423.81382077420477</v>
      </c>
      <c r="P13" s="235">
        <v>419.02551275704946</v>
      </c>
      <c r="Q13" s="235">
        <v>421.78003391416303</v>
      </c>
      <c r="R13" s="235">
        <v>421.77306224779744</v>
      </c>
      <c r="S13" s="235">
        <v>400.09455336992096</v>
      </c>
      <c r="T13" s="235">
        <v>395.89173721175405</v>
      </c>
      <c r="U13" s="235">
        <v>363.20218920395388</v>
      </c>
      <c r="V13" s="235">
        <v>341.26985212219847</v>
      </c>
      <c r="W13" s="235">
        <v>326.93149362599047</v>
      </c>
      <c r="X13" s="235">
        <v>328.66258440278108</v>
      </c>
      <c r="Y13" s="235">
        <v>331.40471382057672</v>
      </c>
      <c r="Z13" s="235">
        <v>310.56975613841888</v>
      </c>
      <c r="AA13" s="235">
        <v>306.65860704442969</v>
      </c>
      <c r="AB13" s="235">
        <v>305.36409817243072</v>
      </c>
      <c r="AC13" s="235">
        <v>286.36899682875759</v>
      </c>
      <c r="AD13" s="235">
        <v>289.50885356261296</v>
      </c>
      <c r="AE13" s="235">
        <v>277.89529616213025</v>
      </c>
      <c r="AF13" s="235">
        <v>257.00520966448374</v>
      </c>
      <c r="AG13" s="235">
        <v>252.05598539616608</v>
      </c>
      <c r="AH13" s="235">
        <v>251.82309536142964</v>
      </c>
      <c r="AI13" s="235">
        <v>241.06742303742888</v>
      </c>
      <c r="AJ13" s="235">
        <v>216.84948905034085</v>
      </c>
      <c r="AP13" s="77"/>
    </row>
    <row r="15" spans="1:42"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2">
      <c r="B16" s="75" t="s">
        <v>2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</row>
    <row r="17" spans="2:34">
      <c r="B17" s="75" t="s">
        <v>749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</row>
    <row r="18" spans="2:34"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</row>
    <row r="19" spans="2:34">
      <c r="D19" s="78"/>
      <c r="E19" s="78"/>
    </row>
    <row r="20" spans="2:34">
      <c r="D20" s="78"/>
      <c r="E20" s="78"/>
    </row>
    <row r="21" spans="2:34">
      <c r="D21" s="78"/>
      <c r="E21" s="78"/>
    </row>
    <row r="22" spans="2:34">
      <c r="D22" s="78"/>
      <c r="E22" s="78"/>
    </row>
    <row r="23" spans="2:34">
      <c r="D23" s="78"/>
      <c r="E23" s="78"/>
    </row>
    <row r="24" spans="2:34">
      <c r="D24" s="78"/>
      <c r="E24" s="78"/>
    </row>
    <row r="25" spans="2:34">
      <c r="D25" s="78"/>
      <c r="E25" s="78"/>
    </row>
    <row r="26" spans="2:34">
      <c r="D26" s="78"/>
      <c r="E26" s="78"/>
    </row>
    <row r="27" spans="2:34">
      <c r="D27" s="78"/>
      <c r="E27" s="78"/>
    </row>
    <row r="28" spans="2:34">
      <c r="D28" s="78"/>
      <c r="E28" s="78"/>
      <c r="AG28" s="77"/>
    </row>
  </sheetData>
  <hyperlinks>
    <hyperlink ref="A1" location="Indice!A1" display="Regresar &lt;-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R45"/>
  <sheetViews>
    <sheetView tabSelected="1" topLeftCell="A4" zoomScale="82" zoomScaleNormal="82" workbookViewId="0">
      <selection activeCell="V19" sqref="V19"/>
    </sheetView>
  </sheetViews>
  <sheetFormatPr baseColWidth="10" defaultRowHeight="15"/>
  <cols>
    <col min="1" max="1" width="11.42578125" style="38"/>
    <col min="2" max="2" width="43" style="38" customWidth="1"/>
    <col min="3" max="3" width="12" style="38" customWidth="1"/>
    <col min="4" max="4" width="13" style="38" customWidth="1"/>
    <col min="5" max="5" width="13" style="38" bestFit="1" customWidth="1"/>
    <col min="6" max="16" width="11.42578125" style="38"/>
    <col min="17" max="17" width="12.85546875" style="38" customWidth="1"/>
    <col min="18" max="16384" width="11.42578125" style="38"/>
  </cols>
  <sheetData>
    <row r="1" spans="1:18">
      <c r="A1" s="1" t="s">
        <v>113</v>
      </c>
    </row>
    <row r="2" spans="1:18" ht="21">
      <c r="B2" s="2" t="s">
        <v>471</v>
      </c>
    </row>
    <row r="3" spans="1:18" ht="21">
      <c r="B3" s="14" t="s">
        <v>499</v>
      </c>
    </row>
    <row r="4" spans="1:18" ht="21">
      <c r="B4" s="14"/>
      <c r="C4" s="14"/>
      <c r="D4" s="14"/>
    </row>
    <row r="5" spans="1:18" ht="21">
      <c r="B5" s="16" t="s">
        <v>409</v>
      </c>
      <c r="C5" s="16"/>
      <c r="D5" s="14"/>
    </row>
    <row r="8" spans="1:18">
      <c r="B8" s="27" t="s">
        <v>500</v>
      </c>
      <c r="C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8">
      <c r="B9" s="34" t="s">
        <v>410</v>
      </c>
      <c r="C9" s="34"/>
      <c r="D9" s="27"/>
    </row>
    <row r="11" spans="1:18">
      <c r="B11" s="34" t="s">
        <v>411</v>
      </c>
      <c r="C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8">
      <c r="B12" s="34" t="s">
        <v>412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8">
      <c r="B13" s="186" t="s">
        <v>378</v>
      </c>
      <c r="C13" s="186">
        <v>2008</v>
      </c>
      <c r="D13" s="186">
        <v>2009</v>
      </c>
      <c r="E13" s="186">
        <v>2010</v>
      </c>
      <c r="F13" s="186">
        <v>2011</v>
      </c>
      <c r="G13" s="186">
        <v>2012</v>
      </c>
      <c r="H13" s="186">
        <v>2013</v>
      </c>
      <c r="I13" s="186">
        <v>2014</v>
      </c>
      <c r="J13" s="186">
        <v>2015</v>
      </c>
      <c r="K13" s="186">
        <v>2016</v>
      </c>
      <c r="L13" s="186">
        <v>2017</v>
      </c>
      <c r="M13" s="186">
        <v>2018</v>
      </c>
      <c r="N13" s="186">
        <v>2019</v>
      </c>
      <c r="O13" s="186">
        <v>2020</v>
      </c>
      <c r="P13" s="186">
        <v>2021</v>
      </c>
      <c r="Q13" s="186">
        <v>2022</v>
      </c>
      <c r="R13" s="230">
        <v>2023</v>
      </c>
    </row>
    <row r="14" spans="1:18">
      <c r="B14" s="191" t="s">
        <v>413</v>
      </c>
      <c r="C14" s="133">
        <v>811790613</v>
      </c>
      <c r="D14" s="117">
        <v>661629861</v>
      </c>
      <c r="E14" s="192">
        <v>589031423</v>
      </c>
      <c r="F14" s="158">
        <v>519330156</v>
      </c>
      <c r="G14" s="158">
        <v>413252236</v>
      </c>
      <c r="H14" s="158">
        <v>387952426</v>
      </c>
      <c r="I14" s="158">
        <v>391880667</v>
      </c>
      <c r="J14" s="158">
        <v>409463555</v>
      </c>
      <c r="K14" s="158">
        <v>399638813</v>
      </c>
      <c r="L14" s="158">
        <v>407100246</v>
      </c>
      <c r="M14" s="158">
        <v>443448519</v>
      </c>
      <c r="N14" s="158">
        <v>434468780</v>
      </c>
      <c r="O14" s="158">
        <v>423919551</v>
      </c>
      <c r="P14" s="158">
        <v>436785677</v>
      </c>
      <c r="Q14" s="158">
        <v>432278844</v>
      </c>
      <c r="R14" s="158">
        <v>417632862</v>
      </c>
    </row>
    <row r="16" spans="1:18">
      <c r="B16" s="34" t="s">
        <v>414</v>
      </c>
      <c r="C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166"/>
      <c r="P16" s="166"/>
      <c r="Q16" s="166"/>
      <c r="R16" s="166"/>
    </row>
    <row r="17" spans="2:18">
      <c r="B17" s="34" t="s">
        <v>415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166"/>
      <c r="P17" s="166"/>
      <c r="Q17" s="166"/>
      <c r="R17" s="166"/>
    </row>
    <row r="18" spans="2:18">
      <c r="B18" s="186" t="s">
        <v>378</v>
      </c>
      <c r="C18" s="186">
        <v>2008</v>
      </c>
      <c r="D18" s="186">
        <v>2009</v>
      </c>
      <c r="E18" s="186">
        <v>2010</v>
      </c>
      <c r="F18" s="186">
        <v>2011</v>
      </c>
      <c r="G18" s="186">
        <v>2012</v>
      </c>
      <c r="H18" s="186">
        <v>2013</v>
      </c>
      <c r="I18" s="186">
        <v>2014</v>
      </c>
      <c r="J18" s="186">
        <v>2015</v>
      </c>
      <c r="K18" s="186">
        <v>2016</v>
      </c>
      <c r="L18" s="186">
        <v>2017</v>
      </c>
      <c r="M18" s="186">
        <v>2018</v>
      </c>
      <c r="N18" s="186">
        <v>2019</v>
      </c>
      <c r="O18" s="186">
        <v>2020</v>
      </c>
      <c r="P18" s="186">
        <v>2021</v>
      </c>
      <c r="Q18" s="230">
        <v>2022</v>
      </c>
      <c r="R18" s="230">
        <v>2023</v>
      </c>
    </row>
    <row r="19" spans="2:18">
      <c r="B19" s="191" t="s">
        <v>416</v>
      </c>
      <c r="C19" s="193">
        <v>17.649999999999999</v>
      </c>
      <c r="D19" s="193">
        <v>14.27</v>
      </c>
      <c r="E19" s="193">
        <v>12.65</v>
      </c>
      <c r="F19" s="165">
        <v>11.11</v>
      </c>
      <c r="G19" s="165">
        <v>8.84</v>
      </c>
      <c r="H19" s="165">
        <v>8.33</v>
      </c>
      <c r="I19" s="165">
        <v>8.44</v>
      </c>
      <c r="J19" s="165">
        <v>8.83</v>
      </c>
      <c r="K19" s="165">
        <v>8.61</v>
      </c>
      <c r="L19" s="165">
        <v>8.75</v>
      </c>
      <c r="M19" s="165">
        <v>9.49</v>
      </c>
      <c r="N19" s="165">
        <v>9.23</v>
      </c>
      <c r="O19" s="165">
        <v>8.9499999999999993</v>
      </c>
      <c r="P19" s="165">
        <v>9.23</v>
      </c>
      <c r="Q19" s="165">
        <v>9.0500000000000007</v>
      </c>
      <c r="R19" s="165">
        <v>8.64</v>
      </c>
    </row>
    <row r="21" spans="2:18">
      <c r="B21" s="34" t="s">
        <v>417</v>
      </c>
      <c r="C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166"/>
      <c r="P21" s="166"/>
      <c r="Q21" s="166"/>
      <c r="R21" s="166"/>
    </row>
    <row r="22" spans="2:18">
      <c r="B22" s="34" t="s">
        <v>418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66"/>
      <c r="P22" s="166"/>
      <c r="Q22" s="166"/>
      <c r="R22" s="166"/>
    </row>
    <row r="23" spans="2:18">
      <c r="B23" s="186" t="s">
        <v>378</v>
      </c>
      <c r="C23" s="186">
        <v>2008</v>
      </c>
      <c r="D23" s="186">
        <v>2009</v>
      </c>
      <c r="E23" s="186">
        <v>2010</v>
      </c>
      <c r="F23" s="186">
        <v>2011</v>
      </c>
      <c r="G23" s="186">
        <v>2012</v>
      </c>
      <c r="H23" s="186">
        <v>2013</v>
      </c>
      <c r="I23" s="186">
        <v>2014</v>
      </c>
      <c r="J23" s="186">
        <v>2015</v>
      </c>
      <c r="K23" s="186">
        <v>2016</v>
      </c>
      <c r="L23" s="186">
        <v>2017</v>
      </c>
      <c r="M23" s="186">
        <v>2018</v>
      </c>
      <c r="N23" s="186">
        <v>2019</v>
      </c>
      <c r="O23" s="186">
        <v>2020</v>
      </c>
      <c r="P23" s="186">
        <v>2021</v>
      </c>
      <c r="Q23" s="230">
        <v>2022</v>
      </c>
      <c r="R23" s="230">
        <v>2023</v>
      </c>
    </row>
    <row r="24" spans="2:18">
      <c r="B24" s="191" t="s">
        <v>419</v>
      </c>
      <c r="C24" s="194">
        <v>685.26</v>
      </c>
      <c r="D24" s="194">
        <v>580.37</v>
      </c>
      <c r="E24" s="194">
        <v>516.21</v>
      </c>
      <c r="F24" s="194">
        <v>458.05</v>
      </c>
      <c r="G24" s="194">
        <v>375.24</v>
      </c>
      <c r="H24" s="194">
        <v>357.37</v>
      </c>
      <c r="I24" s="194">
        <v>355.58</v>
      </c>
      <c r="J24" s="194">
        <v>357.04</v>
      </c>
      <c r="K24" s="194">
        <v>338.6</v>
      </c>
      <c r="L24" s="194">
        <v>335.21</v>
      </c>
      <c r="M24" s="194">
        <v>356.6</v>
      </c>
      <c r="N24" s="194">
        <v>342.66</v>
      </c>
      <c r="O24" s="194">
        <v>375.41</v>
      </c>
      <c r="P24" s="194">
        <v>362.57</v>
      </c>
      <c r="Q24" s="194">
        <v>337.83</v>
      </c>
      <c r="R24" s="194">
        <v>318.17</v>
      </c>
    </row>
    <row r="26" spans="2:18">
      <c r="B26" s="34" t="s">
        <v>420</v>
      </c>
      <c r="C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66"/>
      <c r="P26" s="166"/>
      <c r="Q26" s="166"/>
      <c r="R26" s="166"/>
    </row>
    <row r="27" spans="2:18">
      <c r="B27" s="34" t="s">
        <v>421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66"/>
      <c r="P27" s="166"/>
      <c r="Q27" s="166"/>
      <c r="R27" s="166"/>
    </row>
    <row r="28" spans="2:18">
      <c r="P28" s="166"/>
      <c r="Q28" s="166"/>
      <c r="R28" s="166"/>
    </row>
    <row r="29" spans="2:18">
      <c r="B29" s="186" t="s">
        <v>378</v>
      </c>
      <c r="C29" s="186">
        <v>2008</v>
      </c>
      <c r="D29" s="186">
        <v>2009</v>
      </c>
      <c r="E29" s="186">
        <v>2010</v>
      </c>
      <c r="F29" s="186">
        <v>2011</v>
      </c>
      <c r="G29" s="186">
        <v>2012</v>
      </c>
      <c r="H29" s="186">
        <v>2013</v>
      </c>
      <c r="I29" s="186">
        <v>2014</v>
      </c>
      <c r="J29" s="186">
        <v>2015</v>
      </c>
      <c r="K29" s="186">
        <v>2016</v>
      </c>
      <c r="L29" s="186">
        <v>2017</v>
      </c>
      <c r="M29" s="186">
        <v>2018</v>
      </c>
      <c r="N29" s="186">
        <v>2019</v>
      </c>
      <c r="O29" s="186">
        <v>2020</v>
      </c>
      <c r="P29" s="186">
        <v>2021</v>
      </c>
      <c r="Q29" s="230">
        <v>2022</v>
      </c>
      <c r="R29" s="230">
        <v>2023</v>
      </c>
    </row>
    <row r="30" spans="2:18">
      <c r="B30" s="157" t="s">
        <v>422</v>
      </c>
      <c r="C30" s="195">
        <v>1459.3</v>
      </c>
      <c r="D30" s="178">
        <v>1723.03</v>
      </c>
      <c r="E30" s="165">
        <v>1937.21</v>
      </c>
      <c r="F30" s="165">
        <v>2183.15</v>
      </c>
      <c r="G30" s="165">
        <v>2664.94</v>
      </c>
      <c r="H30" s="165">
        <v>2798.21</v>
      </c>
      <c r="I30" s="165">
        <v>2812.28</v>
      </c>
      <c r="J30" s="165">
        <v>2800.82</v>
      </c>
      <c r="K30" s="165">
        <v>2953.33</v>
      </c>
      <c r="L30" s="165">
        <v>2983.16</v>
      </c>
      <c r="M30" s="165">
        <v>2804.24</v>
      </c>
      <c r="N30" s="165">
        <v>2918.34</v>
      </c>
      <c r="O30" s="165">
        <v>2663.75</v>
      </c>
      <c r="P30" s="165">
        <v>2758.06</v>
      </c>
      <c r="Q30" s="165">
        <v>2960.08</v>
      </c>
      <c r="R30" s="165">
        <v>3142.94</v>
      </c>
    </row>
    <row r="33" spans="2:18">
      <c r="C33" s="186">
        <v>2008</v>
      </c>
      <c r="D33" s="186">
        <v>2009</v>
      </c>
      <c r="E33" s="186">
        <v>2010</v>
      </c>
      <c r="F33" s="186">
        <v>2011</v>
      </c>
      <c r="G33" s="186">
        <v>2012</v>
      </c>
      <c r="H33" s="186">
        <v>2013</v>
      </c>
      <c r="I33" s="186">
        <v>2014</v>
      </c>
      <c r="J33" s="186">
        <v>2015</v>
      </c>
      <c r="K33" s="186">
        <v>2016</v>
      </c>
      <c r="L33" s="186">
        <v>2017</v>
      </c>
      <c r="M33" s="186">
        <v>2018</v>
      </c>
      <c r="N33" s="186">
        <v>2019</v>
      </c>
      <c r="O33" s="186">
        <v>2020</v>
      </c>
      <c r="P33" s="186">
        <v>2021</v>
      </c>
      <c r="Q33" s="230">
        <v>2022</v>
      </c>
      <c r="R33" s="230">
        <v>2023</v>
      </c>
    </row>
    <row r="34" spans="2:18">
      <c r="B34" s="157" t="s">
        <v>413</v>
      </c>
      <c r="C34" s="133">
        <v>811790613</v>
      </c>
      <c r="D34" s="117">
        <v>661629861</v>
      </c>
      <c r="E34" s="192">
        <v>589031423</v>
      </c>
      <c r="F34" s="158">
        <v>519330156</v>
      </c>
      <c r="G34" s="158">
        <v>413252236</v>
      </c>
      <c r="H34" s="158">
        <v>387952426</v>
      </c>
      <c r="I34" s="158">
        <v>391880667</v>
      </c>
      <c r="J34" s="158">
        <v>409463555</v>
      </c>
      <c r="K34" s="158">
        <v>399638813</v>
      </c>
      <c r="L34" s="158">
        <v>407100246</v>
      </c>
      <c r="M34" s="158">
        <v>443448519</v>
      </c>
      <c r="N34" s="158">
        <v>434468780</v>
      </c>
      <c r="O34" s="158">
        <v>423919551</v>
      </c>
      <c r="P34" s="158">
        <v>436785677</v>
      </c>
      <c r="Q34" s="158">
        <v>432124715</v>
      </c>
      <c r="R34" s="158">
        <v>417872345</v>
      </c>
    </row>
    <row r="35" spans="2:18">
      <c r="B35" s="157" t="s">
        <v>416</v>
      </c>
      <c r="C35" s="193">
        <v>17.649999999999999</v>
      </c>
      <c r="D35" s="193">
        <v>14.27</v>
      </c>
      <c r="E35" s="193">
        <v>12.65</v>
      </c>
      <c r="F35" s="165">
        <v>11.11</v>
      </c>
      <c r="G35" s="165">
        <v>8.84</v>
      </c>
      <c r="H35" s="165">
        <v>8.33</v>
      </c>
      <c r="I35" s="165">
        <v>8.44</v>
      </c>
      <c r="J35" s="165">
        <v>8.83</v>
      </c>
      <c r="K35" s="165">
        <v>8.61</v>
      </c>
      <c r="L35" s="165">
        <v>8.75</v>
      </c>
      <c r="M35" s="165">
        <v>9.49</v>
      </c>
      <c r="N35" s="165">
        <v>9.23</v>
      </c>
      <c r="O35" s="165">
        <v>8.9499999999999993</v>
      </c>
      <c r="P35" s="165">
        <v>9.23</v>
      </c>
      <c r="Q35" s="165">
        <v>9.0399999999999991</v>
      </c>
      <c r="R35" s="165">
        <v>8.64</v>
      </c>
    </row>
    <row r="36" spans="2:18">
      <c r="B36" s="157" t="s">
        <v>419</v>
      </c>
      <c r="C36" s="194">
        <v>685.26</v>
      </c>
      <c r="D36" s="194">
        <v>580.37</v>
      </c>
      <c r="E36" s="194">
        <v>516.21</v>
      </c>
      <c r="F36" s="194">
        <v>458.05</v>
      </c>
      <c r="G36" s="194">
        <v>375.24</v>
      </c>
      <c r="H36" s="194">
        <v>357.37</v>
      </c>
      <c r="I36" s="194">
        <v>355.58</v>
      </c>
      <c r="J36" s="194">
        <v>357.04</v>
      </c>
      <c r="K36" s="194">
        <v>338.6</v>
      </c>
      <c r="L36" s="194">
        <v>335.21</v>
      </c>
      <c r="M36" s="194">
        <v>356.6</v>
      </c>
      <c r="N36" s="194">
        <v>342.66</v>
      </c>
      <c r="O36" s="194">
        <v>375.41</v>
      </c>
      <c r="P36" s="194">
        <v>362.57</v>
      </c>
      <c r="Q36" s="194">
        <v>337.83</v>
      </c>
      <c r="R36" s="194">
        <v>318.17</v>
      </c>
    </row>
    <row r="37" spans="2:18">
      <c r="B37" s="157" t="s">
        <v>422</v>
      </c>
      <c r="C37" s="195">
        <v>1459.3</v>
      </c>
      <c r="D37" s="178">
        <v>1723.03</v>
      </c>
      <c r="E37" s="165">
        <v>1937.21</v>
      </c>
      <c r="F37" s="165">
        <v>2183.15</v>
      </c>
      <c r="G37" s="165">
        <v>2664.94</v>
      </c>
      <c r="H37" s="165">
        <v>2798.21</v>
      </c>
      <c r="I37" s="165">
        <v>2812.28</v>
      </c>
      <c r="J37" s="165">
        <v>2800.82</v>
      </c>
      <c r="K37" s="165">
        <v>2953.33</v>
      </c>
      <c r="L37" s="165">
        <v>2983.16</v>
      </c>
      <c r="M37" s="165">
        <v>2804.24</v>
      </c>
      <c r="N37" s="165">
        <v>2918.34</v>
      </c>
      <c r="O37" s="165">
        <v>2663.75</v>
      </c>
      <c r="P37" s="165">
        <v>2758.06</v>
      </c>
      <c r="Q37" s="165">
        <v>2960.08</v>
      </c>
      <c r="R37" s="165">
        <v>3142.94</v>
      </c>
    </row>
    <row r="38" spans="2:18">
      <c r="B38" s="157" t="s">
        <v>413</v>
      </c>
      <c r="C38" s="193">
        <f>C34*100/$C$34</f>
        <v>100</v>
      </c>
      <c r="D38" s="193">
        <f t="shared" ref="D38:R38" si="0">D34*100/$C$34</f>
        <v>81.502526686644501</v>
      </c>
      <c r="E38" s="193">
        <f t="shared" si="0"/>
        <v>72.559526258035206</v>
      </c>
      <c r="F38" s="193">
        <f t="shared" si="0"/>
        <v>63.973412316360452</v>
      </c>
      <c r="G38" s="193">
        <f t="shared" si="0"/>
        <v>50.906259493788951</v>
      </c>
      <c r="H38" s="193">
        <f t="shared" si="0"/>
        <v>47.789715696059666</v>
      </c>
      <c r="I38" s="193">
        <f t="shared" si="0"/>
        <v>48.273613999032534</v>
      </c>
      <c r="J38" s="193">
        <f t="shared" si="0"/>
        <v>50.439552816065884</v>
      </c>
      <c r="K38" s="193">
        <f t="shared" si="0"/>
        <v>49.22929713650187</v>
      </c>
      <c r="L38" s="193">
        <f t="shared" si="0"/>
        <v>50.148429839013183</v>
      </c>
      <c r="M38" s="193">
        <f t="shared" si="0"/>
        <v>54.625972744525932</v>
      </c>
      <c r="N38" s="193">
        <f t="shared" si="0"/>
        <v>53.519808315398691</v>
      </c>
      <c r="O38" s="193">
        <f t="shared" si="0"/>
        <v>52.220307085516893</v>
      </c>
      <c r="P38" s="193">
        <f t="shared" si="0"/>
        <v>53.805214054624699</v>
      </c>
      <c r="Q38" s="193">
        <f t="shared" si="0"/>
        <v>53.231055900371686</v>
      </c>
      <c r="R38" s="193">
        <f t="shared" si="0"/>
        <v>51.475385192708551</v>
      </c>
    </row>
    <row r="39" spans="2:18">
      <c r="B39" s="157" t="s">
        <v>423</v>
      </c>
      <c r="C39" s="193">
        <f>C35*100/$C$35</f>
        <v>100</v>
      </c>
      <c r="D39" s="193">
        <f t="shared" ref="D39:R39" si="1">D35*100/$C$35</f>
        <v>80.849858356940516</v>
      </c>
      <c r="E39" s="193">
        <f t="shared" si="1"/>
        <v>71.671388101983013</v>
      </c>
      <c r="F39" s="193">
        <f t="shared" si="1"/>
        <v>62.946175637393772</v>
      </c>
      <c r="G39" s="193">
        <f t="shared" si="1"/>
        <v>50.084985835694056</v>
      </c>
      <c r="H39" s="193">
        <f t="shared" si="1"/>
        <v>47.195467422096321</v>
      </c>
      <c r="I39" s="193">
        <f t="shared" si="1"/>
        <v>47.818696883852695</v>
      </c>
      <c r="J39" s="193">
        <f t="shared" si="1"/>
        <v>50.028328611898019</v>
      </c>
      <c r="K39" s="193">
        <f t="shared" si="1"/>
        <v>48.781869688385271</v>
      </c>
      <c r="L39" s="193">
        <f t="shared" si="1"/>
        <v>49.575070821529749</v>
      </c>
      <c r="M39" s="193">
        <f t="shared" si="1"/>
        <v>53.767705382436262</v>
      </c>
      <c r="N39" s="193">
        <f t="shared" si="1"/>
        <v>52.294617563739379</v>
      </c>
      <c r="O39" s="193">
        <f t="shared" si="1"/>
        <v>50.708215297450423</v>
      </c>
      <c r="P39" s="193">
        <f t="shared" si="1"/>
        <v>52.294617563739379</v>
      </c>
      <c r="Q39" s="193">
        <f t="shared" si="1"/>
        <v>51.218130311614729</v>
      </c>
      <c r="R39" s="193">
        <f t="shared" si="1"/>
        <v>48.951841359773375</v>
      </c>
    </row>
    <row r="40" spans="2:18">
      <c r="B40" s="157" t="s">
        <v>424</v>
      </c>
      <c r="C40" s="193">
        <f>C36*100/$C$36</f>
        <v>100</v>
      </c>
      <c r="D40" s="193">
        <f t="shared" ref="D40:R40" si="2">D36*100/$C$36</f>
        <v>84.693401044858888</v>
      </c>
      <c r="E40" s="193">
        <f t="shared" si="2"/>
        <v>75.330531477103577</v>
      </c>
      <c r="F40" s="193">
        <f t="shared" si="2"/>
        <v>66.843241981145837</v>
      </c>
      <c r="G40" s="193">
        <f t="shared" si="2"/>
        <v>54.758777690219773</v>
      </c>
      <c r="H40" s="193">
        <f t="shared" si="2"/>
        <v>52.151008376382684</v>
      </c>
      <c r="I40" s="193">
        <f t="shared" si="2"/>
        <v>51.889793654963078</v>
      </c>
      <c r="J40" s="193">
        <f t="shared" si="2"/>
        <v>52.102851472433819</v>
      </c>
      <c r="K40" s="193">
        <f t="shared" si="2"/>
        <v>49.411902051775968</v>
      </c>
      <c r="L40" s="193">
        <f t="shared" si="2"/>
        <v>48.917199311210346</v>
      </c>
      <c r="M40" s="193">
        <f t="shared" si="2"/>
        <v>52.038642267168669</v>
      </c>
      <c r="N40" s="193">
        <f t="shared" si="2"/>
        <v>50.004377900358989</v>
      </c>
      <c r="O40" s="193">
        <f t="shared" si="2"/>
        <v>54.783585792254037</v>
      </c>
      <c r="P40" s="193">
        <f t="shared" si="2"/>
        <v>52.909844438607244</v>
      </c>
      <c r="Q40" s="193">
        <f t="shared" si="2"/>
        <v>49.299535942561945</v>
      </c>
      <c r="R40" s="193">
        <f t="shared" si="2"/>
        <v>46.430551907305258</v>
      </c>
    </row>
    <row r="41" spans="2:18">
      <c r="B41" s="157" t="s">
        <v>425</v>
      </c>
      <c r="C41" s="193">
        <f>C37*100/$C$37</f>
        <v>100</v>
      </c>
      <c r="D41" s="193">
        <f t="shared" ref="D41:Q41" si="3">D37*100/$C$37</f>
        <v>118.0723634619338</v>
      </c>
      <c r="E41" s="193">
        <f t="shared" si="3"/>
        <v>132.7492633454396</v>
      </c>
      <c r="F41" s="193">
        <f t="shared" si="3"/>
        <v>149.60254916740902</v>
      </c>
      <c r="G41" s="193">
        <f t="shared" si="3"/>
        <v>182.61769341465086</v>
      </c>
      <c r="H41" s="193">
        <f t="shared" si="3"/>
        <v>191.75015418351265</v>
      </c>
      <c r="I41" s="193">
        <f t="shared" si="3"/>
        <v>192.71431508257385</v>
      </c>
      <c r="J41" s="193">
        <f t="shared" si="3"/>
        <v>191.9290070581786</v>
      </c>
      <c r="K41" s="193">
        <f t="shared" si="3"/>
        <v>202.37990817515248</v>
      </c>
      <c r="L41" s="193">
        <f t="shared" si="3"/>
        <v>204.42403892277119</v>
      </c>
      <c r="M41" s="193">
        <f t="shared" si="3"/>
        <v>192.16336599739603</v>
      </c>
      <c r="N41" s="193">
        <f t="shared" si="3"/>
        <v>199.98218323853902</v>
      </c>
      <c r="O41" s="193">
        <f t="shared" si="3"/>
        <v>182.5361474679641</v>
      </c>
      <c r="P41" s="193">
        <f t="shared" si="3"/>
        <v>188.99883505790447</v>
      </c>
      <c r="Q41" s="193">
        <f t="shared" si="3"/>
        <v>202.84245871308161</v>
      </c>
      <c r="R41" s="193">
        <f>R37*100/$C$37</f>
        <v>215.37312410059619</v>
      </c>
    </row>
    <row r="44" spans="2:18">
      <c r="B44" s="38" t="s">
        <v>2</v>
      </c>
    </row>
    <row r="45" spans="2:18">
      <c r="B45" s="38" t="s">
        <v>758</v>
      </c>
    </row>
  </sheetData>
  <hyperlinks>
    <hyperlink ref="A1" location="Indice!A1" display="Regresar &lt;-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P42"/>
  <sheetViews>
    <sheetView topLeftCell="A16" workbookViewId="0"/>
  </sheetViews>
  <sheetFormatPr baseColWidth="10" defaultRowHeight="15"/>
  <cols>
    <col min="1" max="1" width="11.42578125" style="38"/>
    <col min="2" max="2" width="44.28515625" style="38" customWidth="1"/>
    <col min="3" max="16384" width="11.42578125" style="38"/>
  </cols>
  <sheetData>
    <row r="1" spans="1:16">
      <c r="A1" s="1" t="s">
        <v>113</v>
      </c>
    </row>
    <row r="2" spans="1:16" ht="21">
      <c r="B2" s="2" t="s">
        <v>471</v>
      </c>
    </row>
    <row r="3" spans="1:16" ht="21">
      <c r="B3" s="14" t="s">
        <v>499</v>
      </c>
    </row>
    <row r="4" spans="1:16" ht="21">
      <c r="B4" s="14"/>
    </row>
    <row r="5" spans="1:16" ht="15.75">
      <c r="B5" s="16" t="s">
        <v>426</v>
      </c>
    </row>
    <row r="8" spans="1:16">
      <c r="B8" s="27" t="s">
        <v>427</v>
      </c>
      <c r="D8" s="36"/>
    </row>
    <row r="9" spans="1:16">
      <c r="B9" s="35" t="s">
        <v>428</v>
      </c>
      <c r="D9" s="36"/>
    </row>
    <row r="10" spans="1:16">
      <c r="B10" s="142" t="s">
        <v>429</v>
      </c>
      <c r="C10" s="142" t="s">
        <v>23</v>
      </c>
      <c r="D10" s="142" t="s">
        <v>24</v>
      </c>
      <c r="E10" s="142" t="s">
        <v>25</v>
      </c>
      <c r="F10" s="142" t="s">
        <v>26</v>
      </c>
      <c r="G10" s="142" t="s">
        <v>27</v>
      </c>
      <c r="H10" s="142" t="s">
        <v>28</v>
      </c>
      <c r="I10" s="142" t="s">
        <v>29</v>
      </c>
      <c r="J10" s="142" t="s">
        <v>30</v>
      </c>
      <c r="K10" s="142" t="s">
        <v>31</v>
      </c>
      <c r="L10" s="142" t="s">
        <v>32</v>
      </c>
      <c r="M10" s="142" t="s">
        <v>57</v>
      </c>
      <c r="N10" s="173">
        <v>2021</v>
      </c>
      <c r="O10" s="196">
        <v>2022</v>
      </c>
      <c r="P10" s="247">
        <v>2023</v>
      </c>
    </row>
    <row r="11" spans="1:16">
      <c r="B11" s="168" t="s">
        <v>74</v>
      </c>
      <c r="C11" s="167">
        <v>10.7</v>
      </c>
      <c r="D11" s="167">
        <v>10.199999999999999</v>
      </c>
      <c r="E11" s="167">
        <v>11</v>
      </c>
      <c r="F11" s="167">
        <v>11.2</v>
      </c>
      <c r="G11" s="167">
        <v>11.1</v>
      </c>
      <c r="H11" s="167">
        <v>11.2</v>
      </c>
      <c r="I11" s="167">
        <v>11.4</v>
      </c>
      <c r="J11" s="167">
        <v>11.5</v>
      </c>
      <c r="K11" s="167">
        <v>11.6</v>
      </c>
      <c r="L11" s="167">
        <v>11.2</v>
      </c>
      <c r="M11" s="167">
        <v>11.2</v>
      </c>
      <c r="N11" s="167">
        <v>11.1</v>
      </c>
      <c r="O11" s="167">
        <v>11.5</v>
      </c>
      <c r="P11" s="167">
        <v>11.8</v>
      </c>
    </row>
    <row r="12" spans="1:16">
      <c r="B12" s="168" t="s">
        <v>75</v>
      </c>
      <c r="C12" s="167">
        <v>13.5</v>
      </c>
      <c r="D12" s="167">
        <v>14.4</v>
      </c>
      <c r="E12" s="167">
        <v>17.3</v>
      </c>
      <c r="F12" s="167">
        <v>17.3</v>
      </c>
      <c r="G12" s="167">
        <v>17.899999999999999</v>
      </c>
      <c r="H12" s="167">
        <v>18</v>
      </c>
      <c r="I12" s="167">
        <v>18</v>
      </c>
      <c r="J12" s="167">
        <v>19</v>
      </c>
      <c r="K12" s="167">
        <v>20.6</v>
      </c>
      <c r="L12" s="167">
        <v>20.5</v>
      </c>
      <c r="M12" s="167">
        <v>22.9</v>
      </c>
      <c r="N12" s="167">
        <v>21.4</v>
      </c>
      <c r="O12" s="167">
        <v>18.3</v>
      </c>
      <c r="P12" s="167">
        <v>19.7</v>
      </c>
    </row>
    <row r="13" spans="1:16">
      <c r="B13" s="168" t="s">
        <v>76</v>
      </c>
      <c r="C13" s="167">
        <v>2.1</v>
      </c>
      <c r="D13" s="167">
        <v>1.8</v>
      </c>
      <c r="E13" s="167">
        <v>1.8</v>
      </c>
      <c r="F13" s="167">
        <v>2.5</v>
      </c>
      <c r="G13" s="167">
        <v>2.7</v>
      </c>
      <c r="H13" s="167">
        <v>3.1</v>
      </c>
      <c r="I13" s="167">
        <v>4.3</v>
      </c>
      <c r="J13" s="167">
        <v>3.4</v>
      </c>
      <c r="K13" s="167">
        <v>2.4</v>
      </c>
      <c r="L13" s="167">
        <v>4</v>
      </c>
      <c r="M13" s="167">
        <v>5.8</v>
      </c>
      <c r="N13" s="167">
        <v>4.3</v>
      </c>
      <c r="O13" s="167">
        <v>3</v>
      </c>
      <c r="P13" s="167">
        <v>4.9000000000000004</v>
      </c>
    </row>
    <row r="14" spans="1:16">
      <c r="B14" s="168" t="s">
        <v>77</v>
      </c>
      <c r="C14" s="167">
        <v>5.3</v>
      </c>
      <c r="D14" s="167">
        <v>5.4</v>
      </c>
      <c r="E14" s="167">
        <v>6.3</v>
      </c>
      <c r="F14" s="167">
        <v>6.7</v>
      </c>
      <c r="G14" s="167">
        <v>6.8</v>
      </c>
      <c r="H14" s="167">
        <v>6.9</v>
      </c>
      <c r="I14" s="167">
        <v>7.5</v>
      </c>
      <c r="J14" s="167">
        <v>9.1</v>
      </c>
      <c r="K14" s="167">
        <v>10.5</v>
      </c>
      <c r="L14" s="167">
        <v>10.6</v>
      </c>
      <c r="M14" s="167">
        <v>11.5</v>
      </c>
      <c r="N14" s="167">
        <v>11</v>
      </c>
      <c r="O14" s="167">
        <v>11.3</v>
      </c>
      <c r="P14" s="167">
        <v>12.8</v>
      </c>
    </row>
    <row r="15" spans="1:16">
      <c r="B15" s="168" t="s">
        <v>78</v>
      </c>
      <c r="C15" s="167">
        <v>8</v>
      </c>
      <c r="D15" s="167">
        <v>7</v>
      </c>
      <c r="E15" s="167">
        <v>6.4</v>
      </c>
      <c r="F15" s="167">
        <v>7.7</v>
      </c>
      <c r="G15" s="167">
        <v>9</v>
      </c>
      <c r="H15" s="167">
        <v>8.3000000000000007</v>
      </c>
      <c r="I15" s="167">
        <v>8</v>
      </c>
      <c r="J15" s="167">
        <v>7.9</v>
      </c>
      <c r="K15" s="167">
        <v>8.1</v>
      </c>
      <c r="L15" s="167">
        <v>7.6</v>
      </c>
      <c r="M15" s="167">
        <v>7.6</v>
      </c>
      <c r="N15" s="167">
        <v>8.6</v>
      </c>
      <c r="O15" s="167">
        <v>9.3000000000000007</v>
      </c>
      <c r="P15" s="167">
        <v>9.1</v>
      </c>
    </row>
    <row r="16" spans="1:16">
      <c r="B16" s="168" t="s">
        <v>79</v>
      </c>
      <c r="C16" s="167">
        <v>11.2</v>
      </c>
      <c r="D16" s="167">
        <v>10.6</v>
      </c>
      <c r="E16" s="167">
        <v>11</v>
      </c>
      <c r="F16" s="167">
        <v>11.1</v>
      </c>
      <c r="G16" s="167">
        <v>11.2</v>
      </c>
      <c r="H16" s="167">
        <v>11.6</v>
      </c>
      <c r="I16" s="167">
        <v>11.8</v>
      </c>
      <c r="J16" s="167">
        <v>11.6</v>
      </c>
      <c r="K16" s="167">
        <v>12</v>
      </c>
      <c r="L16" s="167">
        <v>12.4</v>
      </c>
      <c r="M16" s="167">
        <v>12.8</v>
      </c>
      <c r="N16" s="167">
        <v>12.2</v>
      </c>
      <c r="O16" s="167">
        <v>12.5</v>
      </c>
      <c r="P16" s="167">
        <v>13.9</v>
      </c>
    </row>
    <row r="17" spans="2:16">
      <c r="B17" s="168" t="s">
        <v>80</v>
      </c>
      <c r="C17" s="167">
        <v>9</v>
      </c>
      <c r="D17" s="167">
        <v>14.5</v>
      </c>
      <c r="E17" s="167">
        <v>19.2</v>
      </c>
      <c r="F17" s="167">
        <v>14.7</v>
      </c>
      <c r="G17" s="167">
        <v>11.3</v>
      </c>
      <c r="H17" s="167">
        <v>11.4</v>
      </c>
      <c r="I17" s="167">
        <v>11.9</v>
      </c>
      <c r="J17" s="167">
        <v>12.5</v>
      </c>
      <c r="K17" s="167">
        <v>13.8</v>
      </c>
      <c r="L17" s="167">
        <v>15.3</v>
      </c>
      <c r="M17" s="167">
        <v>16.399999999999999</v>
      </c>
      <c r="N17" s="167">
        <v>20</v>
      </c>
      <c r="O17" s="167">
        <v>21.4</v>
      </c>
      <c r="P17" s="167">
        <v>18.100000000000001</v>
      </c>
    </row>
    <row r="18" spans="2:16">
      <c r="B18" s="168" t="s">
        <v>81</v>
      </c>
      <c r="C18" s="167">
        <v>1.9</v>
      </c>
      <c r="D18" s="167">
        <v>2.2000000000000002</v>
      </c>
      <c r="E18" s="167">
        <v>1.9</v>
      </c>
      <c r="F18" s="167">
        <v>1.9</v>
      </c>
      <c r="G18" s="167">
        <v>2.2000000000000002</v>
      </c>
      <c r="H18" s="167">
        <v>2.1</v>
      </c>
      <c r="I18" s="167">
        <v>2</v>
      </c>
      <c r="J18" s="167">
        <v>1.9</v>
      </c>
      <c r="K18" s="167">
        <v>1.9</v>
      </c>
      <c r="L18" s="167">
        <v>1.8</v>
      </c>
      <c r="M18" s="167">
        <v>1.8</v>
      </c>
      <c r="N18" s="167">
        <v>2.1</v>
      </c>
      <c r="O18" s="167">
        <v>2.1</v>
      </c>
      <c r="P18" s="167">
        <v>2.2999999999999998</v>
      </c>
    </row>
    <row r="19" spans="2:16">
      <c r="B19" s="168" t="s">
        <v>82</v>
      </c>
      <c r="C19" s="167">
        <v>2.5</v>
      </c>
      <c r="D19" s="167">
        <v>2</v>
      </c>
      <c r="E19" s="167">
        <v>1.8</v>
      </c>
      <c r="F19" s="167">
        <v>1.7</v>
      </c>
      <c r="G19" s="167">
        <v>1.3</v>
      </c>
      <c r="H19" s="167">
        <v>1.8</v>
      </c>
      <c r="I19" s="167">
        <v>2.1</v>
      </c>
      <c r="J19" s="167">
        <v>2.5</v>
      </c>
      <c r="K19" s="167">
        <v>3</v>
      </c>
      <c r="L19" s="167">
        <v>3.3</v>
      </c>
      <c r="M19" s="167">
        <v>4.2</v>
      </c>
      <c r="N19" s="167">
        <v>5.3</v>
      </c>
      <c r="O19" s="167">
        <v>6.3</v>
      </c>
      <c r="P19" s="167">
        <v>5.2</v>
      </c>
    </row>
    <row r="20" spans="2:16">
      <c r="B20" s="168" t="s">
        <v>83</v>
      </c>
      <c r="C20" s="167">
        <v>10.4</v>
      </c>
      <c r="D20" s="167">
        <v>9.9</v>
      </c>
      <c r="E20" s="167">
        <v>9.8000000000000007</v>
      </c>
      <c r="F20" s="167">
        <v>8.9</v>
      </c>
      <c r="G20" s="167">
        <v>7.7</v>
      </c>
      <c r="H20" s="167">
        <v>7.6</v>
      </c>
      <c r="I20" s="167">
        <v>8.1999999999999993</v>
      </c>
      <c r="J20" s="167">
        <v>8.8000000000000007</v>
      </c>
      <c r="K20" s="167">
        <v>8.9</v>
      </c>
      <c r="L20" s="167">
        <v>9</v>
      </c>
      <c r="M20" s="167">
        <v>9.3000000000000007</v>
      </c>
      <c r="N20" s="167">
        <v>8.8000000000000007</v>
      </c>
      <c r="O20" s="167">
        <v>9.4</v>
      </c>
      <c r="P20" s="167">
        <v>8.5</v>
      </c>
    </row>
    <row r="21" spans="2:16">
      <c r="B21" s="168" t="s">
        <v>84</v>
      </c>
      <c r="C21" s="167">
        <v>17.5</v>
      </c>
      <c r="D21" s="167">
        <v>16.899999999999999</v>
      </c>
      <c r="E21" s="167">
        <v>16.8</v>
      </c>
      <c r="F21" s="167">
        <v>17.2</v>
      </c>
      <c r="G21" s="167">
        <v>17.8</v>
      </c>
      <c r="H21" s="167">
        <v>18.8</v>
      </c>
      <c r="I21" s="167">
        <v>19.3</v>
      </c>
      <c r="J21" s="167">
        <v>18.7</v>
      </c>
      <c r="K21" s="167">
        <v>19.5</v>
      </c>
      <c r="L21" s="167">
        <v>17.100000000000001</v>
      </c>
      <c r="M21" s="167">
        <v>16.2</v>
      </c>
      <c r="N21" s="167">
        <v>15.9</v>
      </c>
      <c r="O21" s="167">
        <v>17.5</v>
      </c>
      <c r="P21" s="167">
        <v>17.600000000000001</v>
      </c>
    </row>
    <row r="22" spans="2:16">
      <c r="B22" s="168" t="s">
        <v>85</v>
      </c>
      <c r="C22" s="167">
        <v>1.6</v>
      </c>
      <c r="D22" s="167">
        <v>2.4</v>
      </c>
      <c r="E22" s="167">
        <v>3.5</v>
      </c>
      <c r="F22" s="167">
        <v>3.9</v>
      </c>
      <c r="G22" s="167">
        <v>4.8</v>
      </c>
      <c r="H22" s="167">
        <v>4.5999999999999996</v>
      </c>
      <c r="I22" s="167">
        <v>4.5999999999999996</v>
      </c>
      <c r="J22" s="167">
        <v>5.0999999999999996</v>
      </c>
      <c r="K22" s="167">
        <v>5</v>
      </c>
      <c r="L22" s="167">
        <v>5.4</v>
      </c>
      <c r="M22" s="167">
        <v>5.5</v>
      </c>
      <c r="N22" s="167">
        <v>6.1</v>
      </c>
      <c r="O22" s="167">
        <v>6.8</v>
      </c>
      <c r="P22" s="167">
        <v>6.2</v>
      </c>
    </row>
    <row r="23" spans="2:16">
      <c r="B23" s="168" t="s">
        <v>86</v>
      </c>
      <c r="C23" s="167">
        <v>11.6</v>
      </c>
      <c r="D23" s="167">
        <v>11.6</v>
      </c>
      <c r="E23" s="167">
        <v>13.9</v>
      </c>
      <c r="F23" s="167">
        <v>16</v>
      </c>
      <c r="G23" s="167">
        <v>16.100000000000001</v>
      </c>
      <c r="H23" s="167">
        <v>17.2</v>
      </c>
      <c r="I23" s="167">
        <v>17.8</v>
      </c>
      <c r="J23" s="167">
        <v>18.399999999999999</v>
      </c>
      <c r="K23" s="167">
        <v>18.8</v>
      </c>
      <c r="L23" s="167">
        <v>18.8</v>
      </c>
      <c r="M23" s="167">
        <v>20.6</v>
      </c>
      <c r="N23" s="167">
        <v>19.7</v>
      </c>
      <c r="O23" s="167">
        <v>20.6</v>
      </c>
      <c r="P23" s="167">
        <v>20.8</v>
      </c>
    </row>
    <row r="24" spans="2:16">
      <c r="B24" s="168" t="s">
        <v>87</v>
      </c>
      <c r="C24" s="167">
        <v>2</v>
      </c>
      <c r="D24" s="167">
        <v>1.9</v>
      </c>
      <c r="E24" s="167">
        <v>2</v>
      </c>
      <c r="F24" s="167">
        <v>2.4</v>
      </c>
      <c r="G24" s="167">
        <v>2.2000000000000002</v>
      </c>
      <c r="H24" s="167">
        <v>2.4</v>
      </c>
      <c r="I24" s="167">
        <v>2.4</v>
      </c>
      <c r="J24" s="167">
        <v>2.4</v>
      </c>
      <c r="K24" s="167">
        <v>2.8</v>
      </c>
      <c r="L24" s="167">
        <v>3.2</v>
      </c>
      <c r="M24" s="167">
        <v>3.8</v>
      </c>
      <c r="N24" s="167">
        <v>5.9</v>
      </c>
      <c r="O24" s="167">
        <v>8.5</v>
      </c>
      <c r="P24" s="167">
        <v>5.4</v>
      </c>
    </row>
    <row r="25" spans="2:16">
      <c r="B25" s="168" t="s">
        <v>88</v>
      </c>
      <c r="C25" s="167">
        <v>1.2</v>
      </c>
      <c r="D25" s="167">
        <v>2.9</v>
      </c>
      <c r="E25" s="167">
        <v>1.3</v>
      </c>
      <c r="F25" s="167">
        <v>3.9</v>
      </c>
      <c r="G25" s="167">
        <v>5.3</v>
      </c>
      <c r="H25" s="167">
        <v>5.3</v>
      </c>
      <c r="I25" s="167">
        <v>6.6</v>
      </c>
      <c r="J25" s="167">
        <v>5.5</v>
      </c>
      <c r="K25" s="167">
        <v>4.7</v>
      </c>
      <c r="L25" s="167">
        <v>4.8</v>
      </c>
      <c r="M25" s="167">
        <v>5.2</v>
      </c>
      <c r="N25" s="167">
        <v>5</v>
      </c>
      <c r="O25" s="167">
        <v>4.5</v>
      </c>
      <c r="P25" s="167">
        <v>5</v>
      </c>
    </row>
    <row r="26" spans="2:16">
      <c r="B26" s="168" t="s">
        <v>89</v>
      </c>
      <c r="C26" s="167">
        <v>3.9</v>
      </c>
      <c r="D26" s="167">
        <v>3.6</v>
      </c>
      <c r="E26" s="167">
        <v>3.8</v>
      </c>
      <c r="F26" s="167">
        <v>3.1</v>
      </c>
      <c r="G26" s="167">
        <v>3.7</v>
      </c>
      <c r="H26" s="167">
        <v>4.0999999999999996</v>
      </c>
      <c r="I26" s="167">
        <v>4.5999999999999996</v>
      </c>
      <c r="J26" s="167">
        <v>4.4000000000000004</v>
      </c>
      <c r="K26" s="167">
        <v>4.3</v>
      </c>
      <c r="L26" s="167">
        <v>3.9</v>
      </c>
      <c r="M26" s="167">
        <v>4</v>
      </c>
      <c r="N26" s="167">
        <v>4.0999999999999996</v>
      </c>
      <c r="O26" s="167">
        <v>4</v>
      </c>
      <c r="P26" s="167">
        <v>3.9</v>
      </c>
    </row>
    <row r="27" spans="2:16">
      <c r="B27" s="168" t="s">
        <v>90</v>
      </c>
      <c r="C27" s="167">
        <v>23.4</v>
      </c>
      <c r="D27" s="167">
        <v>19.8</v>
      </c>
      <c r="E27" s="167">
        <v>17.7</v>
      </c>
      <c r="F27" s="167">
        <v>15.2</v>
      </c>
      <c r="G27" s="167">
        <v>11.1</v>
      </c>
      <c r="H27" s="167">
        <v>9.6</v>
      </c>
      <c r="I27" s="167">
        <v>7.1</v>
      </c>
      <c r="J27" s="167">
        <v>10.6</v>
      </c>
      <c r="K27" s="167">
        <v>10.8</v>
      </c>
      <c r="L27" s="167">
        <v>9.1</v>
      </c>
      <c r="M27" s="167">
        <v>9.4</v>
      </c>
      <c r="N27" s="167">
        <v>8.5</v>
      </c>
      <c r="O27" s="167">
        <v>12.3</v>
      </c>
      <c r="P27" s="167">
        <v>10.199999999999999</v>
      </c>
    </row>
    <row r="28" spans="2:16">
      <c r="B28" s="168" t="s">
        <v>91</v>
      </c>
      <c r="C28" s="167">
        <v>5.2</v>
      </c>
      <c r="D28" s="167">
        <v>5.4</v>
      </c>
      <c r="E28" s="167">
        <v>6</v>
      </c>
      <c r="F28" s="167">
        <v>6.1</v>
      </c>
      <c r="G28" s="167">
        <v>5.3</v>
      </c>
      <c r="H28" s="167">
        <v>5.7</v>
      </c>
      <c r="I28" s="167">
        <v>6.3</v>
      </c>
      <c r="J28" s="167">
        <v>6.7</v>
      </c>
      <c r="K28" s="167">
        <v>6.9</v>
      </c>
      <c r="L28" s="167">
        <v>5.5</v>
      </c>
      <c r="M28" s="167">
        <v>5.0999999999999996</v>
      </c>
      <c r="N28" s="167">
        <v>5</v>
      </c>
      <c r="O28" s="167">
        <v>4.9000000000000004</v>
      </c>
      <c r="P28" s="167">
        <v>5.9</v>
      </c>
    </row>
    <row r="29" spans="2:16">
      <c r="B29" s="168" t="s">
        <v>92</v>
      </c>
      <c r="C29" s="167">
        <v>5.3</v>
      </c>
      <c r="D29" s="167">
        <v>4.5</v>
      </c>
      <c r="E29" s="167">
        <v>3.9</v>
      </c>
      <c r="F29" s="167">
        <v>6.3</v>
      </c>
      <c r="G29" s="167">
        <v>6.4</v>
      </c>
      <c r="H29" s="167">
        <v>4.5999999999999996</v>
      </c>
      <c r="I29" s="167">
        <v>4.2</v>
      </c>
      <c r="J29" s="167">
        <v>6.5</v>
      </c>
      <c r="K29" s="167">
        <v>8.3000000000000007</v>
      </c>
      <c r="L29" s="167">
        <v>12.8</v>
      </c>
      <c r="M29" s="167">
        <v>16.5</v>
      </c>
      <c r="N29" s="167">
        <v>19.2</v>
      </c>
      <c r="O29" s="167">
        <v>21.5</v>
      </c>
      <c r="P29" s="167">
        <v>19.8</v>
      </c>
    </row>
    <row r="30" spans="2:16">
      <c r="B30" s="168" t="s">
        <v>93</v>
      </c>
      <c r="C30" s="167">
        <v>25.5</v>
      </c>
      <c r="D30" s="167">
        <v>25</v>
      </c>
      <c r="E30" s="167">
        <v>26.3</v>
      </c>
      <c r="F30" s="167">
        <v>26.8</v>
      </c>
      <c r="G30" s="167">
        <v>26.5</v>
      </c>
      <c r="H30" s="167">
        <v>26.7</v>
      </c>
      <c r="I30" s="167">
        <v>29</v>
      </c>
      <c r="J30" s="167">
        <v>26.7</v>
      </c>
      <c r="K30" s="167">
        <v>25.8</v>
      </c>
      <c r="L30" s="167">
        <v>25.6</v>
      </c>
      <c r="M30" s="167">
        <v>27.1</v>
      </c>
      <c r="N30" s="167">
        <v>28.5</v>
      </c>
      <c r="O30" s="167">
        <v>27.2</v>
      </c>
      <c r="P30" s="167">
        <v>30.6</v>
      </c>
    </row>
    <row r="31" spans="2:16">
      <c r="B31" s="168" t="s">
        <v>94</v>
      </c>
      <c r="C31" s="167">
        <v>6.8</v>
      </c>
      <c r="D31" s="167">
        <v>6.9</v>
      </c>
      <c r="E31" s="167">
        <v>7.9</v>
      </c>
      <c r="F31" s="167">
        <v>9.1</v>
      </c>
      <c r="G31" s="167">
        <v>9.9</v>
      </c>
      <c r="H31" s="167">
        <v>11.2</v>
      </c>
      <c r="I31" s="167">
        <v>11.9</v>
      </c>
      <c r="J31" s="167">
        <v>12</v>
      </c>
      <c r="K31" s="167">
        <v>11.8</v>
      </c>
      <c r="L31" s="167">
        <v>11.5</v>
      </c>
      <c r="M31" s="167">
        <v>11.4</v>
      </c>
      <c r="N31" s="167">
        <v>11.3</v>
      </c>
      <c r="O31" s="167">
        <v>12.4</v>
      </c>
      <c r="P31" s="167">
        <v>14.3</v>
      </c>
    </row>
    <row r="32" spans="2:16">
      <c r="B32" s="168" t="s">
        <v>95</v>
      </c>
      <c r="C32" s="167">
        <v>11.1</v>
      </c>
      <c r="D32" s="167">
        <v>9.4</v>
      </c>
      <c r="E32" s="167">
        <v>11</v>
      </c>
      <c r="F32" s="167">
        <v>12.2</v>
      </c>
      <c r="G32" s="167">
        <v>13</v>
      </c>
      <c r="H32" s="167">
        <v>11.9</v>
      </c>
      <c r="I32" s="167">
        <v>10.6</v>
      </c>
      <c r="J32" s="167">
        <v>10.4</v>
      </c>
      <c r="K32" s="167">
        <v>10.5</v>
      </c>
      <c r="L32" s="167">
        <v>9.1999999999999993</v>
      </c>
      <c r="M32" s="167">
        <v>7.4</v>
      </c>
      <c r="N32" s="167">
        <v>7</v>
      </c>
      <c r="O32" s="167">
        <v>6.7</v>
      </c>
      <c r="P32" s="167">
        <v>7.5</v>
      </c>
    </row>
    <row r="33" spans="2:16">
      <c r="B33" s="168" t="s">
        <v>96</v>
      </c>
      <c r="C33" s="167">
        <v>1.8</v>
      </c>
      <c r="D33" s="167">
        <v>1.7</v>
      </c>
      <c r="E33" s="167">
        <v>2</v>
      </c>
      <c r="F33" s="167">
        <v>2.5</v>
      </c>
      <c r="G33" s="167">
        <v>2.4</v>
      </c>
      <c r="H33" s="167">
        <v>2.1</v>
      </c>
      <c r="I33" s="167">
        <v>2.1</v>
      </c>
      <c r="J33" s="167">
        <v>2</v>
      </c>
      <c r="K33" s="167">
        <v>2.2000000000000002</v>
      </c>
      <c r="L33" s="167">
        <v>2.2999999999999998</v>
      </c>
      <c r="M33" s="167">
        <v>2.5</v>
      </c>
      <c r="N33" s="167">
        <v>2.7</v>
      </c>
      <c r="O33" s="167">
        <v>3.3</v>
      </c>
      <c r="P33" s="167">
        <v>2.8</v>
      </c>
    </row>
    <row r="34" spans="2:16">
      <c r="B34" s="168" t="s">
        <v>97</v>
      </c>
      <c r="C34" s="167">
        <v>3.5</v>
      </c>
      <c r="D34" s="167">
        <v>2.5</v>
      </c>
      <c r="E34" s="167">
        <v>2.6</v>
      </c>
      <c r="F34" s="167">
        <v>2.5</v>
      </c>
      <c r="G34" s="167">
        <v>2.1</v>
      </c>
      <c r="H34" s="167">
        <v>1.7</v>
      </c>
      <c r="I34" s="167">
        <v>1.7</v>
      </c>
      <c r="J34" s="167">
        <v>1.8</v>
      </c>
      <c r="K34" s="167">
        <v>1.6</v>
      </c>
      <c r="L34" s="167">
        <v>1.4</v>
      </c>
      <c r="M34" s="167">
        <v>1.5</v>
      </c>
      <c r="N34" s="167">
        <v>1.5</v>
      </c>
      <c r="O34" s="167">
        <v>1.5</v>
      </c>
      <c r="P34" s="167">
        <v>1.3</v>
      </c>
    </row>
    <row r="35" spans="2:16">
      <c r="B35" s="168" t="s">
        <v>98</v>
      </c>
      <c r="C35" s="167">
        <v>5.9</v>
      </c>
      <c r="D35" s="167">
        <v>7.6</v>
      </c>
      <c r="E35" s="167">
        <v>9.4</v>
      </c>
      <c r="F35" s="167">
        <v>9.3000000000000007</v>
      </c>
      <c r="G35" s="167">
        <v>8.5</v>
      </c>
      <c r="H35" s="167">
        <v>8.6999999999999993</v>
      </c>
      <c r="I35" s="167">
        <v>8.6999999999999993</v>
      </c>
      <c r="J35" s="167">
        <v>9.8000000000000007</v>
      </c>
      <c r="K35" s="167">
        <v>10.1</v>
      </c>
      <c r="L35" s="167">
        <v>10.199999999999999</v>
      </c>
      <c r="M35" s="167">
        <v>9.9</v>
      </c>
      <c r="N35" s="167">
        <v>8.9</v>
      </c>
      <c r="O35" s="167">
        <v>8.3000000000000007</v>
      </c>
      <c r="P35" s="167">
        <v>8.8000000000000007</v>
      </c>
    </row>
    <row r="36" spans="2:16">
      <c r="B36" s="168" t="s">
        <v>99</v>
      </c>
      <c r="C36" s="167">
        <v>5</v>
      </c>
      <c r="D36" s="167">
        <v>4.7</v>
      </c>
      <c r="E36" s="167">
        <v>4</v>
      </c>
      <c r="F36" s="167">
        <v>4.5</v>
      </c>
      <c r="G36" s="167">
        <v>4.8</v>
      </c>
      <c r="H36" s="167">
        <v>5</v>
      </c>
      <c r="I36" s="167">
        <v>5.2</v>
      </c>
      <c r="J36" s="167">
        <v>4.9000000000000004</v>
      </c>
      <c r="K36" s="167">
        <v>4.7</v>
      </c>
      <c r="L36" s="167">
        <v>8.3000000000000007</v>
      </c>
      <c r="M36" s="167">
        <v>10.3</v>
      </c>
      <c r="N36" s="167">
        <v>10.4</v>
      </c>
      <c r="O36" s="167">
        <v>11.5</v>
      </c>
      <c r="P36" s="167">
        <v>10.6</v>
      </c>
    </row>
    <row r="37" spans="2:16">
      <c r="B37" s="168" t="s">
        <v>100</v>
      </c>
      <c r="C37" s="167">
        <v>10.7</v>
      </c>
      <c r="D37" s="167">
        <v>11.4</v>
      </c>
      <c r="E37" s="167">
        <v>12.2</v>
      </c>
      <c r="F37" s="167">
        <v>7.9</v>
      </c>
      <c r="G37" s="167">
        <v>5.5</v>
      </c>
      <c r="H37" s="167">
        <v>4.9000000000000004</v>
      </c>
      <c r="I37" s="167">
        <v>3.8</v>
      </c>
      <c r="J37" s="167">
        <v>4.4000000000000004</v>
      </c>
      <c r="K37" s="167">
        <v>4.4000000000000004</v>
      </c>
      <c r="L37" s="167">
        <v>4.5</v>
      </c>
      <c r="M37" s="167">
        <v>4.4000000000000004</v>
      </c>
      <c r="N37" s="167">
        <v>5.0999999999999996</v>
      </c>
      <c r="O37" s="167">
        <v>5.4</v>
      </c>
      <c r="P37" s="167">
        <v>2.4</v>
      </c>
    </row>
    <row r="38" spans="2:16">
      <c r="B38" s="168" t="s">
        <v>101</v>
      </c>
      <c r="C38" s="167">
        <v>7.2</v>
      </c>
      <c r="D38" s="167">
        <v>7.6</v>
      </c>
      <c r="E38" s="167">
        <v>8.1999999999999993</v>
      </c>
      <c r="F38" s="167">
        <v>7.2</v>
      </c>
      <c r="G38" s="167">
        <v>6.4</v>
      </c>
      <c r="H38" s="167">
        <v>6.7</v>
      </c>
      <c r="I38" s="167">
        <v>6.9</v>
      </c>
      <c r="J38" s="167">
        <v>6.7</v>
      </c>
      <c r="K38" s="167">
        <v>6.6</v>
      </c>
      <c r="L38" s="167">
        <v>6.4</v>
      </c>
      <c r="M38" s="167">
        <v>6.9</v>
      </c>
      <c r="N38" s="167">
        <v>9.5</v>
      </c>
      <c r="O38" s="167">
        <v>12.1</v>
      </c>
      <c r="P38" s="167">
        <v>9.9</v>
      </c>
    </row>
    <row r="41" spans="2:16">
      <c r="B41" s="38" t="s">
        <v>2</v>
      </c>
    </row>
    <row r="42" spans="2:16">
      <c r="B42" s="38" t="s">
        <v>590</v>
      </c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P10" sqref="P10"/>
    </sheetView>
  </sheetViews>
  <sheetFormatPr baseColWidth="10" defaultRowHeight="15"/>
  <cols>
    <col min="2" max="2" width="15.5703125" customWidth="1"/>
    <col min="4" max="7" width="11.42578125" style="38"/>
  </cols>
  <sheetData>
    <row r="1" spans="1:11">
      <c r="A1" s="1" t="s">
        <v>113</v>
      </c>
      <c r="B1" s="38"/>
      <c r="C1" s="38"/>
      <c r="H1" s="38"/>
      <c r="I1" s="38"/>
      <c r="J1" s="38"/>
      <c r="K1" s="38"/>
    </row>
    <row r="2" spans="1:11" ht="21">
      <c r="A2" s="38"/>
      <c r="B2" s="2" t="s">
        <v>471</v>
      </c>
      <c r="C2" s="38"/>
      <c r="H2" s="38"/>
      <c r="I2" s="38"/>
      <c r="J2" s="38"/>
      <c r="K2" s="38"/>
    </row>
    <row r="3" spans="1:11" ht="21">
      <c r="A3" s="38"/>
      <c r="B3" s="14" t="s">
        <v>504</v>
      </c>
      <c r="C3" s="38"/>
      <c r="H3" s="38"/>
      <c r="I3" s="38"/>
      <c r="J3" s="38"/>
      <c r="K3" s="38"/>
    </row>
    <row r="4" spans="1:11" ht="21">
      <c r="A4" s="38"/>
      <c r="B4" s="14"/>
      <c r="C4" s="38"/>
      <c r="H4" s="38"/>
      <c r="I4" s="38"/>
      <c r="J4" s="38"/>
      <c r="K4" s="38"/>
    </row>
    <row r="5" spans="1:11" ht="15.75">
      <c r="A5" s="38"/>
      <c r="B5" s="16" t="s">
        <v>505</v>
      </c>
      <c r="C5" s="38"/>
      <c r="H5" s="38"/>
      <c r="I5" s="38"/>
      <c r="J5" s="38"/>
      <c r="K5" s="38"/>
    </row>
    <row r="6" spans="1:11">
      <c r="A6" s="38"/>
      <c r="B6" s="38"/>
      <c r="C6" s="38"/>
      <c r="H6" s="38"/>
      <c r="I6" s="38"/>
      <c r="J6" s="38"/>
      <c r="K6" s="38"/>
    </row>
    <row r="7" spans="1:11">
      <c r="A7" s="38"/>
      <c r="B7" s="38"/>
      <c r="C7" s="38"/>
      <c r="H7" s="38"/>
      <c r="I7" s="38"/>
      <c r="J7" s="38"/>
      <c r="K7" s="38"/>
    </row>
    <row r="8" spans="1:11">
      <c r="A8" s="38"/>
      <c r="B8" s="27" t="s">
        <v>592</v>
      </c>
      <c r="C8" s="38"/>
      <c r="H8" s="36"/>
      <c r="I8" s="38"/>
      <c r="J8" s="38"/>
      <c r="K8" s="38"/>
    </row>
    <row r="9" spans="1:11" ht="30">
      <c r="A9" s="38"/>
      <c r="B9" s="196"/>
      <c r="C9" s="92" t="s">
        <v>607</v>
      </c>
      <c r="D9" s="257" t="s">
        <v>608</v>
      </c>
      <c r="E9" s="257" t="s">
        <v>609</v>
      </c>
      <c r="F9" s="257" t="s">
        <v>610</v>
      </c>
      <c r="G9" s="257" t="s">
        <v>611</v>
      </c>
      <c r="H9" s="92" t="s">
        <v>612</v>
      </c>
      <c r="I9" s="92" t="s">
        <v>613</v>
      </c>
      <c r="J9" s="92" t="s">
        <v>614</v>
      </c>
      <c r="K9" s="92" t="s">
        <v>600</v>
      </c>
    </row>
    <row r="10" spans="1:11" s="38" customFormat="1">
      <c r="B10" s="259" t="s">
        <v>593</v>
      </c>
      <c r="C10" s="12">
        <v>24</v>
      </c>
      <c r="D10" s="258">
        <v>779</v>
      </c>
      <c r="E10" s="258">
        <v>2419</v>
      </c>
      <c r="F10" s="258">
        <v>2169</v>
      </c>
      <c r="G10" s="258">
        <v>1086</v>
      </c>
      <c r="H10" s="12">
        <v>262</v>
      </c>
      <c r="I10" s="12">
        <v>62</v>
      </c>
      <c r="J10" s="12">
        <v>9</v>
      </c>
      <c r="K10" s="12">
        <v>6810</v>
      </c>
    </row>
    <row r="11" spans="1:11" s="38" customFormat="1">
      <c r="B11" s="259" t="s">
        <v>594</v>
      </c>
      <c r="C11" s="12">
        <v>10</v>
      </c>
      <c r="D11" s="258">
        <v>269</v>
      </c>
      <c r="E11" s="258">
        <v>233</v>
      </c>
      <c r="F11" s="258">
        <v>28</v>
      </c>
      <c r="G11" s="258">
        <v>1</v>
      </c>
      <c r="H11" s="12"/>
      <c r="I11" s="12"/>
      <c r="J11" s="12"/>
      <c r="K11" s="12">
        <v>541</v>
      </c>
    </row>
    <row r="12" spans="1:11" s="38" customFormat="1">
      <c r="B12" s="259" t="s">
        <v>595</v>
      </c>
      <c r="C12" s="258">
        <v>5</v>
      </c>
      <c r="D12" s="258">
        <v>203</v>
      </c>
      <c r="E12" s="258">
        <v>133</v>
      </c>
      <c r="F12" s="258">
        <v>11</v>
      </c>
      <c r="G12" s="258"/>
      <c r="H12" s="258"/>
      <c r="I12" s="258"/>
      <c r="J12" s="258"/>
      <c r="K12" s="258">
        <v>352</v>
      </c>
    </row>
    <row r="13" spans="1:11" s="38" customFormat="1">
      <c r="B13" s="259" t="s">
        <v>596</v>
      </c>
      <c r="C13" s="12">
        <v>4</v>
      </c>
      <c r="D13" s="258">
        <v>107</v>
      </c>
      <c r="E13" s="258">
        <v>49</v>
      </c>
      <c r="F13" s="258"/>
      <c r="G13" s="258"/>
      <c r="H13" s="12"/>
      <c r="I13" s="12"/>
      <c r="J13" s="12"/>
      <c r="K13" s="12">
        <v>160</v>
      </c>
    </row>
    <row r="14" spans="1:11">
      <c r="B14" s="259" t="s">
        <v>597</v>
      </c>
      <c r="C14" s="12">
        <v>2</v>
      </c>
      <c r="D14" s="258">
        <v>77</v>
      </c>
      <c r="E14" s="258">
        <v>37</v>
      </c>
      <c r="F14" s="258">
        <v>1</v>
      </c>
      <c r="G14" s="258"/>
      <c r="H14" s="12"/>
      <c r="I14" s="12"/>
      <c r="J14" s="12"/>
      <c r="K14" s="12">
        <v>117</v>
      </c>
    </row>
    <row r="15" spans="1:11">
      <c r="B15" s="259" t="s">
        <v>598</v>
      </c>
      <c r="C15" s="12"/>
      <c r="D15" s="258">
        <v>28</v>
      </c>
      <c r="E15" s="258">
        <v>18</v>
      </c>
      <c r="F15" s="258"/>
      <c r="G15" s="258"/>
      <c r="H15" s="12"/>
      <c r="I15" s="12"/>
      <c r="J15" s="12"/>
      <c r="K15" s="12">
        <v>46</v>
      </c>
    </row>
    <row r="16" spans="1:11">
      <c r="B16" s="259" t="s">
        <v>599</v>
      </c>
      <c r="C16" s="12"/>
      <c r="D16" s="258">
        <v>62</v>
      </c>
      <c r="E16" s="258">
        <v>44</v>
      </c>
      <c r="F16" s="258"/>
      <c r="G16" s="258"/>
      <c r="H16" s="12"/>
      <c r="I16" s="12"/>
      <c r="J16" s="12"/>
      <c r="K16" s="12">
        <v>106</v>
      </c>
    </row>
    <row r="17" spans="2:11">
      <c r="B17" s="259" t="s">
        <v>600</v>
      </c>
      <c r="C17" s="12">
        <v>45</v>
      </c>
      <c r="D17" s="258">
        <v>1525</v>
      </c>
      <c r="E17" s="258">
        <v>2933</v>
      </c>
      <c r="F17" s="258">
        <v>2209</v>
      </c>
      <c r="G17" s="258">
        <v>1087</v>
      </c>
      <c r="H17" s="12">
        <v>262</v>
      </c>
      <c r="I17" s="12">
        <v>62</v>
      </c>
      <c r="J17" s="12">
        <v>9</v>
      </c>
      <c r="K17" s="12">
        <v>8132</v>
      </c>
    </row>
    <row r="20" spans="2:11">
      <c r="B20" s="202" t="s">
        <v>2</v>
      </c>
    </row>
    <row r="21" spans="2:11">
      <c r="B21" s="201" t="s">
        <v>591</v>
      </c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31" sqref="D31"/>
    </sheetView>
  </sheetViews>
  <sheetFormatPr baseColWidth="10" defaultRowHeight="15"/>
  <cols>
    <col min="2" max="2" width="19.7109375" customWidth="1"/>
    <col min="3" max="3" width="11.140625" style="38" customWidth="1"/>
    <col min="4" max="4" width="12.5703125" style="38" customWidth="1"/>
  </cols>
  <sheetData>
    <row r="1" spans="1:7">
      <c r="A1" s="1" t="s">
        <v>113</v>
      </c>
      <c r="B1" s="38"/>
      <c r="E1" s="38"/>
      <c r="F1" s="38"/>
      <c r="G1" s="38"/>
    </row>
    <row r="2" spans="1:7" ht="21">
      <c r="A2" s="38"/>
      <c r="B2" s="2" t="s">
        <v>471</v>
      </c>
      <c r="C2" s="2"/>
      <c r="D2" s="2"/>
      <c r="E2" s="38"/>
      <c r="F2" s="38"/>
      <c r="G2" s="38"/>
    </row>
    <row r="3" spans="1:7" ht="21">
      <c r="A3" s="38"/>
      <c r="B3" s="14" t="s">
        <v>504</v>
      </c>
      <c r="C3" s="14"/>
      <c r="D3" s="14"/>
      <c r="E3" s="38"/>
      <c r="F3" s="38"/>
      <c r="G3" s="38"/>
    </row>
    <row r="4" spans="1:7" ht="21">
      <c r="A4" s="38"/>
      <c r="B4" s="14"/>
      <c r="C4" s="14"/>
      <c r="D4" s="14"/>
      <c r="E4" s="38"/>
      <c r="F4" s="38"/>
      <c r="G4" s="38"/>
    </row>
    <row r="5" spans="1:7" ht="15.75">
      <c r="A5" s="38"/>
      <c r="B5" s="16" t="s">
        <v>606</v>
      </c>
      <c r="C5" s="16"/>
      <c r="D5" s="16"/>
      <c r="E5" s="38"/>
      <c r="F5" s="38"/>
      <c r="G5" s="38"/>
    </row>
    <row r="6" spans="1:7">
      <c r="A6" s="38"/>
      <c r="B6" s="38"/>
      <c r="E6" s="38"/>
      <c r="F6" s="38"/>
      <c r="G6" s="38"/>
    </row>
    <row r="7" spans="1:7">
      <c r="A7" s="38"/>
      <c r="B7" s="38"/>
      <c r="E7" s="38"/>
      <c r="F7" s="38"/>
      <c r="G7" s="38"/>
    </row>
    <row r="8" spans="1:7">
      <c r="A8" s="38"/>
      <c r="B8" s="27" t="s">
        <v>605</v>
      </c>
      <c r="C8" s="27"/>
      <c r="D8" s="27"/>
      <c r="E8" s="38"/>
      <c r="F8" s="36"/>
      <c r="G8" s="38"/>
    </row>
    <row r="9" spans="1:7" ht="30">
      <c r="A9" s="38"/>
      <c r="B9" s="247"/>
      <c r="C9" s="92" t="s">
        <v>601</v>
      </c>
      <c r="D9" s="92" t="s">
        <v>602</v>
      </c>
      <c r="E9" s="92" t="s">
        <v>603</v>
      </c>
      <c r="F9" s="92" t="s">
        <v>604</v>
      </c>
      <c r="G9" s="92" t="s">
        <v>600</v>
      </c>
    </row>
    <row r="10" spans="1:7">
      <c r="A10" s="38"/>
      <c r="B10" s="259" t="s">
        <v>593</v>
      </c>
      <c r="C10" s="12">
        <v>4211</v>
      </c>
      <c r="D10" s="12">
        <v>721</v>
      </c>
      <c r="E10" s="12">
        <v>1864</v>
      </c>
      <c r="F10" s="12">
        <v>14</v>
      </c>
      <c r="G10" s="12">
        <v>6810</v>
      </c>
    </row>
    <row r="11" spans="1:7" s="38" customFormat="1">
      <c r="B11" s="259" t="s">
        <v>594</v>
      </c>
      <c r="C11" s="12">
        <v>144</v>
      </c>
      <c r="D11" s="12">
        <v>82</v>
      </c>
      <c r="E11" s="12">
        <v>314</v>
      </c>
      <c r="F11" s="12">
        <v>1</v>
      </c>
      <c r="G11" s="12">
        <v>541</v>
      </c>
    </row>
    <row r="12" spans="1:7" s="38" customFormat="1">
      <c r="B12" s="259" t="s">
        <v>595</v>
      </c>
      <c r="C12" s="258">
        <v>66</v>
      </c>
      <c r="D12" s="258">
        <v>80</v>
      </c>
      <c r="E12" s="258">
        <v>206</v>
      </c>
      <c r="F12" s="258"/>
      <c r="G12" s="258">
        <v>352</v>
      </c>
    </row>
    <row r="13" spans="1:7" s="38" customFormat="1">
      <c r="B13" s="259" t="s">
        <v>596</v>
      </c>
      <c r="C13" s="12">
        <v>17</v>
      </c>
      <c r="D13" s="12">
        <v>29</v>
      </c>
      <c r="E13" s="12">
        <v>114</v>
      </c>
      <c r="F13" s="12"/>
      <c r="G13" s="12">
        <v>160</v>
      </c>
    </row>
    <row r="14" spans="1:7" s="38" customFormat="1">
      <c r="B14" s="259" t="s">
        <v>597</v>
      </c>
      <c r="C14" s="12">
        <v>12</v>
      </c>
      <c r="D14" s="12">
        <v>21</v>
      </c>
      <c r="E14" s="12">
        <v>84</v>
      </c>
      <c r="F14" s="12"/>
      <c r="G14" s="12">
        <v>117</v>
      </c>
    </row>
    <row r="15" spans="1:7">
      <c r="B15" s="259" t="s">
        <v>598</v>
      </c>
      <c r="C15" s="12">
        <v>7</v>
      </c>
      <c r="D15" s="12">
        <v>11</v>
      </c>
      <c r="E15" s="12">
        <v>28</v>
      </c>
      <c r="F15" s="12"/>
      <c r="G15" s="12">
        <v>46</v>
      </c>
    </row>
    <row r="16" spans="1:7">
      <c r="B16" s="259" t="s">
        <v>599</v>
      </c>
      <c r="C16" s="12">
        <v>11</v>
      </c>
      <c r="D16" s="12">
        <v>30</v>
      </c>
      <c r="E16" s="12">
        <v>65</v>
      </c>
      <c r="F16" s="12"/>
      <c r="G16" s="12">
        <v>106</v>
      </c>
    </row>
    <row r="17" spans="2:7">
      <c r="B17" s="259" t="s">
        <v>600</v>
      </c>
      <c r="C17" s="12">
        <v>4468</v>
      </c>
      <c r="D17" s="12">
        <v>974</v>
      </c>
      <c r="E17" s="12">
        <v>2675</v>
      </c>
      <c r="F17" s="12">
        <v>15</v>
      </c>
      <c r="G17" s="12">
        <v>8132</v>
      </c>
    </row>
    <row r="20" spans="2:7">
      <c r="B20" s="202" t="s">
        <v>2</v>
      </c>
      <c r="C20" s="177"/>
      <c r="D20" s="177"/>
    </row>
    <row r="21" spans="2:7">
      <c r="B21" s="201" t="s">
        <v>591</v>
      </c>
      <c r="C21" s="177"/>
      <c r="D21" s="177"/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baseColWidth="10" defaultRowHeight="15"/>
  <cols>
    <col min="3" max="3" width="16.85546875" customWidth="1"/>
    <col min="4" max="4" width="15.7109375" customWidth="1"/>
    <col min="5" max="5" width="16.5703125" customWidth="1"/>
  </cols>
  <sheetData>
    <row r="1" spans="1:7">
      <c r="A1" s="1" t="s">
        <v>113</v>
      </c>
      <c r="B1" s="38"/>
      <c r="C1" s="38"/>
      <c r="D1" s="38"/>
      <c r="E1" s="38"/>
      <c r="F1" s="38"/>
      <c r="G1" s="38"/>
    </row>
    <row r="2" spans="1:7" ht="21">
      <c r="A2" s="38"/>
      <c r="B2" s="2" t="s">
        <v>471</v>
      </c>
      <c r="C2" s="38"/>
      <c r="D2" s="38"/>
      <c r="E2" s="38"/>
      <c r="F2" s="38"/>
      <c r="G2" s="38"/>
    </row>
    <row r="3" spans="1:7" ht="21">
      <c r="A3" s="38"/>
      <c r="B3" s="14" t="s">
        <v>504</v>
      </c>
      <c r="C3" s="38"/>
      <c r="D3" s="38"/>
      <c r="E3" s="38"/>
      <c r="F3" s="38"/>
      <c r="G3" s="38"/>
    </row>
    <row r="4" spans="1:7" ht="21">
      <c r="A4" s="38"/>
      <c r="B4" s="14"/>
      <c r="C4" s="38"/>
      <c r="D4" s="38"/>
      <c r="E4" s="38"/>
      <c r="F4" s="38"/>
      <c r="G4" s="38"/>
    </row>
    <row r="5" spans="1:7" ht="15.75">
      <c r="A5" s="38"/>
      <c r="B5" s="16" t="s">
        <v>508</v>
      </c>
      <c r="C5" s="38"/>
      <c r="D5" s="38"/>
      <c r="E5" s="38"/>
      <c r="F5" s="38"/>
      <c r="G5" s="38"/>
    </row>
    <row r="8" spans="1:7">
      <c r="B8" s="27" t="s">
        <v>508</v>
      </c>
    </row>
    <row r="9" spans="1:7">
      <c r="B9" s="203" t="s">
        <v>5</v>
      </c>
      <c r="C9" s="203" t="s">
        <v>509</v>
      </c>
      <c r="D9" s="203" t="s">
        <v>510</v>
      </c>
      <c r="E9" s="204" t="s">
        <v>511</v>
      </c>
      <c r="F9" s="203" t="s">
        <v>180</v>
      </c>
    </row>
    <row r="10" spans="1:7">
      <c r="B10" s="203">
        <v>2009</v>
      </c>
      <c r="C10" s="205">
        <v>25311062</v>
      </c>
      <c r="D10" s="205">
        <v>17319961</v>
      </c>
      <c r="E10" s="205">
        <v>3421305</v>
      </c>
      <c r="F10" s="206">
        <v>19.8</v>
      </c>
    </row>
    <row r="11" spans="1:7">
      <c r="B11" s="203">
        <v>2010</v>
      </c>
      <c r="C11" s="205">
        <v>25271187</v>
      </c>
      <c r="D11" s="205">
        <v>17203324</v>
      </c>
      <c r="E11" s="205">
        <v>3407953</v>
      </c>
      <c r="F11" s="206">
        <v>19.8</v>
      </c>
    </row>
    <row r="12" spans="1:7">
      <c r="B12" s="203">
        <v>2011</v>
      </c>
      <c r="C12" s="205">
        <v>25491556</v>
      </c>
      <c r="D12" s="205">
        <v>17095449</v>
      </c>
      <c r="E12" s="205">
        <v>3473474</v>
      </c>
      <c r="F12" s="206">
        <v>20.3</v>
      </c>
    </row>
    <row r="13" spans="1:7">
      <c r="B13" s="203">
        <v>2012</v>
      </c>
      <c r="C13" s="205">
        <v>25436221</v>
      </c>
      <c r="D13" s="205">
        <v>17076195</v>
      </c>
      <c r="E13" s="205">
        <v>3522615</v>
      </c>
      <c r="F13" s="206">
        <v>20.6</v>
      </c>
    </row>
    <row r="14" spans="1:7">
      <c r="B14" s="203">
        <v>2013</v>
      </c>
      <c r="C14" s="205">
        <v>25445649</v>
      </c>
      <c r="D14" s="205">
        <v>16981259</v>
      </c>
      <c r="E14" s="205">
        <v>3540560</v>
      </c>
      <c r="F14" s="206">
        <v>20.8</v>
      </c>
    </row>
    <row r="15" spans="1:7">
      <c r="B15" s="203">
        <v>2014</v>
      </c>
      <c r="C15" s="205">
        <v>25358429</v>
      </c>
      <c r="D15" s="205">
        <v>16977960</v>
      </c>
      <c r="E15" s="205">
        <v>3605121</v>
      </c>
      <c r="F15" s="206">
        <v>21.2</v>
      </c>
    </row>
    <row r="16" spans="1:7">
      <c r="B16" s="203">
        <v>2015</v>
      </c>
      <c r="C16" s="205">
        <v>25260583</v>
      </c>
      <c r="D16" s="205">
        <v>16984656</v>
      </c>
      <c r="E16" s="205">
        <v>3636519</v>
      </c>
      <c r="F16" s="206">
        <v>21.4</v>
      </c>
    </row>
    <row r="17" spans="2:6">
      <c r="B17" s="203">
        <v>2016</v>
      </c>
      <c r="C17" s="205">
        <v>25253245</v>
      </c>
      <c r="D17" s="205">
        <v>16987299</v>
      </c>
      <c r="E17" s="205">
        <v>3655417</v>
      </c>
      <c r="F17" s="206">
        <v>21.5</v>
      </c>
    </row>
    <row r="18" spans="2:6">
      <c r="B18" s="203">
        <v>2017</v>
      </c>
      <c r="C18" s="205">
        <v>25364637</v>
      </c>
      <c r="D18" s="205">
        <v>17001762</v>
      </c>
      <c r="E18" s="205">
        <v>3733695</v>
      </c>
      <c r="F18" s="207">
        <v>22</v>
      </c>
    </row>
    <row r="19" spans="2:6">
      <c r="B19" s="203">
        <v>2018</v>
      </c>
      <c r="C19" s="205">
        <v>25293252</v>
      </c>
      <c r="D19" s="205">
        <v>17013689</v>
      </c>
      <c r="E19" s="205">
        <v>3774286</v>
      </c>
      <c r="F19" s="206">
        <v>22.2</v>
      </c>
    </row>
    <row r="20" spans="2:6">
      <c r="B20" s="203">
        <v>2019</v>
      </c>
      <c r="C20" s="205">
        <v>25269036</v>
      </c>
      <c r="D20" s="205">
        <v>16985275</v>
      </c>
      <c r="E20" s="205">
        <v>3828747</v>
      </c>
      <c r="F20" s="206">
        <v>22.5</v>
      </c>
    </row>
    <row r="21" spans="2:6">
      <c r="B21" s="203">
        <v>2020</v>
      </c>
      <c r="C21" s="205">
        <v>25263921</v>
      </c>
      <c r="D21" s="205">
        <v>16929398</v>
      </c>
      <c r="E21" s="205">
        <v>3831181</v>
      </c>
      <c r="F21" s="206">
        <v>22.6</v>
      </c>
    </row>
    <row r="22" spans="2:6">
      <c r="B22" s="203">
        <v>2021</v>
      </c>
      <c r="C22" s="205">
        <v>25308795</v>
      </c>
      <c r="D22" s="205">
        <v>16902421</v>
      </c>
      <c r="E22" s="205">
        <v>3877901</v>
      </c>
      <c r="F22" s="206">
        <v>22.9</v>
      </c>
    </row>
    <row r="23" spans="2:6">
      <c r="B23" s="203">
        <v>2022</v>
      </c>
      <c r="C23" s="205">
        <v>25241479</v>
      </c>
      <c r="D23" s="205">
        <v>16830738</v>
      </c>
      <c r="E23" s="205">
        <v>3771107</v>
      </c>
      <c r="F23" s="206">
        <v>22.4</v>
      </c>
    </row>
    <row r="24" spans="2:6">
      <c r="B24" s="203">
        <v>2023</v>
      </c>
      <c r="C24" s="205">
        <v>25266620</v>
      </c>
      <c r="D24" s="205">
        <v>16783025</v>
      </c>
      <c r="E24" s="205">
        <v>3713936</v>
      </c>
      <c r="F24" s="205">
        <v>22.1</v>
      </c>
    </row>
    <row r="25" spans="2:6">
      <c r="B25" s="203">
        <v>2024</v>
      </c>
      <c r="C25" s="205">
        <v>25244091</v>
      </c>
      <c r="D25" s="205">
        <v>16712834</v>
      </c>
      <c r="E25" s="205">
        <v>3730934</v>
      </c>
      <c r="F25" s="205">
        <v>22.3</v>
      </c>
    </row>
    <row r="26" spans="2:6" s="38" customFormat="1"/>
    <row r="28" spans="2:6">
      <c r="B28" t="s">
        <v>2</v>
      </c>
    </row>
    <row r="29" spans="2:6">
      <c r="B29" s="88" t="s">
        <v>615</v>
      </c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opLeftCell="A136" workbookViewId="0"/>
  </sheetViews>
  <sheetFormatPr baseColWidth="10" defaultRowHeight="15"/>
  <cols>
    <col min="3" max="3" width="16.42578125" customWidth="1"/>
    <col min="4" max="4" width="20.5703125" customWidth="1"/>
    <col min="5" max="5" width="19.7109375" customWidth="1"/>
    <col min="6" max="6" width="13.7109375" customWidth="1"/>
  </cols>
  <sheetData>
    <row r="1" spans="1:8">
      <c r="A1" s="1" t="s">
        <v>113</v>
      </c>
      <c r="B1" s="38"/>
      <c r="C1" s="38"/>
      <c r="D1" s="38"/>
      <c r="E1" s="38"/>
      <c r="F1" s="38"/>
      <c r="G1" s="38"/>
      <c r="H1" s="38"/>
    </row>
    <row r="2" spans="1:8" ht="21">
      <c r="A2" s="38"/>
      <c r="B2" s="2" t="s">
        <v>471</v>
      </c>
      <c r="C2" s="38"/>
      <c r="D2" s="38"/>
      <c r="E2" s="38"/>
      <c r="F2" s="38"/>
      <c r="G2" s="38"/>
      <c r="H2" s="38"/>
    </row>
    <row r="3" spans="1:8" ht="21">
      <c r="A3" s="38"/>
      <c r="B3" s="14" t="s">
        <v>504</v>
      </c>
      <c r="C3" s="38"/>
      <c r="D3" s="38"/>
      <c r="E3" s="38"/>
      <c r="F3" s="38"/>
      <c r="G3" s="38"/>
      <c r="H3" s="38"/>
    </row>
    <row r="4" spans="1:8" ht="21">
      <c r="A4" s="38"/>
      <c r="B4" s="14"/>
      <c r="C4" s="38"/>
      <c r="D4" s="38"/>
      <c r="E4" s="38"/>
      <c r="F4" s="38"/>
      <c r="G4" s="38"/>
      <c r="H4" s="38"/>
    </row>
    <row r="5" spans="1:8" ht="15.75">
      <c r="A5" s="38"/>
      <c r="B5" s="16" t="s">
        <v>512</v>
      </c>
      <c r="C5" s="38"/>
      <c r="D5" s="38"/>
      <c r="E5" s="38"/>
      <c r="F5" s="38"/>
      <c r="G5" s="38"/>
      <c r="H5" s="38"/>
    </row>
    <row r="6" spans="1:8">
      <c r="A6" s="38"/>
      <c r="B6" s="38"/>
      <c r="C6" s="38"/>
      <c r="D6" s="38"/>
      <c r="E6" s="38"/>
      <c r="F6" s="38"/>
      <c r="G6" s="38"/>
      <c r="H6" s="38"/>
    </row>
    <row r="7" spans="1:8">
      <c r="A7" s="38"/>
      <c r="B7" s="38"/>
      <c r="C7" s="38"/>
      <c r="D7" s="38"/>
      <c r="E7" s="38"/>
      <c r="F7" s="38"/>
      <c r="G7" s="38"/>
      <c r="H7" s="38"/>
    </row>
    <row r="8" spans="1:8">
      <c r="A8" s="38"/>
      <c r="B8" s="27" t="s">
        <v>519</v>
      </c>
      <c r="C8" s="38"/>
      <c r="D8" s="38"/>
      <c r="E8" s="38"/>
      <c r="F8" s="38"/>
      <c r="G8" s="38"/>
      <c r="H8" s="38"/>
    </row>
    <row r="9" spans="1:8" ht="45">
      <c r="B9" s="208" t="s">
        <v>102</v>
      </c>
      <c r="C9" s="210" t="s">
        <v>513</v>
      </c>
      <c r="D9" s="210" t="s">
        <v>514</v>
      </c>
      <c r="E9" s="209" t="s">
        <v>515</v>
      </c>
      <c r="F9" s="210" t="s">
        <v>516</v>
      </c>
    </row>
    <row r="10" spans="1:8">
      <c r="B10" s="208">
        <v>2019</v>
      </c>
      <c r="C10" s="301" t="s">
        <v>155</v>
      </c>
      <c r="D10" s="211">
        <v>320225</v>
      </c>
      <c r="E10" s="211">
        <v>507171</v>
      </c>
      <c r="F10" s="211">
        <v>3170</v>
      </c>
    </row>
    <row r="11" spans="1:8">
      <c r="B11" s="208">
        <v>2018</v>
      </c>
      <c r="C11" s="302"/>
      <c r="D11" s="211">
        <v>358223</v>
      </c>
      <c r="E11" s="211">
        <v>503069</v>
      </c>
      <c r="F11" s="211">
        <v>3281</v>
      </c>
    </row>
    <row r="12" spans="1:8">
      <c r="B12" s="208">
        <v>2017</v>
      </c>
      <c r="C12" s="302"/>
      <c r="D12" s="211">
        <v>394352</v>
      </c>
      <c r="E12" s="211">
        <v>481992</v>
      </c>
      <c r="F12" s="211">
        <v>3473</v>
      </c>
    </row>
    <row r="13" spans="1:8">
      <c r="B13" s="208">
        <v>2016</v>
      </c>
      <c r="C13" s="302"/>
      <c r="D13" s="211">
        <v>373505</v>
      </c>
      <c r="E13" s="211">
        <v>474411</v>
      </c>
      <c r="F13" s="211">
        <v>3562</v>
      </c>
    </row>
    <row r="14" spans="1:8">
      <c r="B14" s="208">
        <v>2015</v>
      </c>
      <c r="C14" s="302"/>
      <c r="D14" s="211">
        <v>403698</v>
      </c>
      <c r="E14" s="211">
        <v>484105</v>
      </c>
      <c r="F14" s="211">
        <v>2417</v>
      </c>
    </row>
    <row r="15" spans="1:8">
      <c r="B15" s="208">
        <v>2014</v>
      </c>
      <c r="C15" s="302"/>
      <c r="D15" s="211">
        <v>399482</v>
      </c>
      <c r="E15" s="211">
        <v>743224</v>
      </c>
      <c r="F15" s="211">
        <v>2171</v>
      </c>
    </row>
    <row r="16" spans="1:8">
      <c r="B16" s="208">
        <v>2013</v>
      </c>
      <c r="C16" s="302"/>
      <c r="D16" s="133">
        <v>347278</v>
      </c>
      <c r="E16" s="211">
        <v>581392</v>
      </c>
      <c r="F16" s="211">
        <v>1217</v>
      </c>
    </row>
    <row r="17" spans="2:6">
      <c r="B17" s="208">
        <v>2012</v>
      </c>
      <c r="C17" s="302"/>
      <c r="D17" s="133">
        <v>349709</v>
      </c>
      <c r="E17" s="211">
        <v>391174</v>
      </c>
      <c r="F17" s="211">
        <v>546</v>
      </c>
    </row>
    <row r="18" spans="2:6">
      <c r="B18" s="208">
        <v>2011</v>
      </c>
      <c r="C18" s="302"/>
      <c r="D18" s="133">
        <v>441880</v>
      </c>
      <c r="E18" s="211">
        <v>346430</v>
      </c>
      <c r="F18" s="211">
        <v>330</v>
      </c>
    </row>
    <row r="19" spans="2:6">
      <c r="B19" s="208">
        <v>2010</v>
      </c>
      <c r="C19" s="302"/>
      <c r="D19" s="133">
        <v>497539</v>
      </c>
      <c r="E19" s="211">
        <v>204648</v>
      </c>
      <c r="F19" s="211">
        <v>132</v>
      </c>
    </row>
    <row r="20" spans="2:6">
      <c r="B20" s="208">
        <v>2020</v>
      </c>
      <c r="C20" s="302"/>
      <c r="D20" s="211">
        <v>316086</v>
      </c>
      <c r="E20" s="211">
        <v>415655</v>
      </c>
      <c r="F20" s="211">
        <v>2414</v>
      </c>
    </row>
    <row r="21" spans="2:6">
      <c r="B21" s="208">
        <v>2021</v>
      </c>
      <c r="C21" s="302"/>
      <c r="D21" s="211">
        <v>292676</v>
      </c>
      <c r="E21" s="211">
        <v>448414</v>
      </c>
      <c r="F21" s="211">
        <v>2615</v>
      </c>
    </row>
    <row r="22" spans="2:6">
      <c r="B22" s="208">
        <v>2022</v>
      </c>
      <c r="C22" s="302"/>
      <c r="D22" s="211">
        <v>284176</v>
      </c>
      <c r="E22" s="211">
        <v>441941</v>
      </c>
      <c r="F22" s="211">
        <v>3336</v>
      </c>
    </row>
    <row r="23" spans="2:6" s="38" customFormat="1">
      <c r="B23" s="260">
        <v>2023</v>
      </c>
      <c r="C23" s="303"/>
      <c r="D23" s="261">
        <v>276317</v>
      </c>
      <c r="E23" s="261">
        <v>431939</v>
      </c>
      <c r="F23" s="261">
        <v>3005</v>
      </c>
    </row>
    <row r="24" spans="2:6">
      <c r="B24" s="208">
        <v>2019</v>
      </c>
      <c r="C24" s="301" t="s">
        <v>517</v>
      </c>
      <c r="D24" s="211">
        <v>8252</v>
      </c>
      <c r="E24" s="211">
        <v>4945</v>
      </c>
      <c r="F24" s="211"/>
    </row>
    <row r="25" spans="2:6">
      <c r="B25" s="208">
        <v>2018</v>
      </c>
      <c r="C25" s="302"/>
      <c r="D25" s="211">
        <v>9430</v>
      </c>
      <c r="E25" s="211">
        <v>5174</v>
      </c>
      <c r="F25" s="211"/>
    </row>
    <row r="26" spans="2:6">
      <c r="B26" s="208">
        <v>2017</v>
      </c>
      <c r="C26" s="302"/>
      <c r="D26" s="211">
        <v>7173</v>
      </c>
      <c r="E26" s="211">
        <v>6044</v>
      </c>
      <c r="F26" s="211"/>
    </row>
    <row r="27" spans="2:6">
      <c r="B27" s="208">
        <v>2016</v>
      </c>
      <c r="C27" s="302"/>
      <c r="D27" s="211">
        <v>6490</v>
      </c>
      <c r="E27" s="211">
        <v>5392</v>
      </c>
      <c r="F27" s="211"/>
    </row>
    <row r="28" spans="2:6">
      <c r="B28" s="208">
        <v>2015</v>
      </c>
      <c r="C28" s="302"/>
      <c r="D28" s="211">
        <v>6875</v>
      </c>
      <c r="E28" s="211">
        <v>5335</v>
      </c>
      <c r="F28" s="211"/>
    </row>
    <row r="29" spans="2:6">
      <c r="B29" s="208">
        <v>2014</v>
      </c>
      <c r="C29" s="302"/>
      <c r="D29" s="211">
        <v>4545</v>
      </c>
      <c r="E29" s="211">
        <v>12376</v>
      </c>
      <c r="F29" s="211"/>
    </row>
    <row r="30" spans="2:6">
      <c r="B30" s="208">
        <v>2013</v>
      </c>
      <c r="C30" s="302"/>
      <c r="D30" s="133">
        <v>4840</v>
      </c>
      <c r="E30" s="211">
        <v>6204</v>
      </c>
      <c r="F30" s="211"/>
    </row>
    <row r="31" spans="2:6">
      <c r="B31" s="208">
        <v>2012</v>
      </c>
      <c r="C31" s="302"/>
      <c r="D31" s="133">
        <v>6020</v>
      </c>
      <c r="E31" s="211">
        <v>637</v>
      </c>
      <c r="F31" s="211"/>
    </row>
    <row r="32" spans="2:6">
      <c r="B32" s="208">
        <v>2011</v>
      </c>
      <c r="C32" s="302"/>
      <c r="D32" s="133">
        <v>8726</v>
      </c>
      <c r="E32" s="211">
        <v>3904</v>
      </c>
      <c r="F32" s="211"/>
    </row>
    <row r="33" spans="2:6">
      <c r="B33" s="208">
        <v>2010</v>
      </c>
      <c r="C33" s="302"/>
      <c r="D33" s="133">
        <v>8700</v>
      </c>
      <c r="E33" s="211">
        <v>1119</v>
      </c>
      <c r="F33" s="211"/>
    </row>
    <row r="34" spans="2:6">
      <c r="B34" s="208">
        <v>2020</v>
      </c>
      <c r="C34" s="302"/>
      <c r="D34" s="211">
        <v>8244</v>
      </c>
      <c r="E34" s="211">
        <v>4476</v>
      </c>
      <c r="F34" s="211"/>
    </row>
    <row r="35" spans="2:6">
      <c r="B35" s="208">
        <v>2021</v>
      </c>
      <c r="C35" s="302"/>
      <c r="D35" s="211">
        <v>8521</v>
      </c>
      <c r="E35" s="211">
        <v>5254</v>
      </c>
      <c r="F35" s="211"/>
    </row>
    <row r="36" spans="2:6">
      <c r="B36" s="208">
        <v>2022</v>
      </c>
      <c r="C36" s="302"/>
      <c r="D36" s="211">
        <v>9720</v>
      </c>
      <c r="E36" s="211">
        <v>6281</v>
      </c>
      <c r="F36" s="211"/>
    </row>
    <row r="37" spans="2:6" s="38" customFormat="1">
      <c r="B37" s="260">
        <v>2023</v>
      </c>
      <c r="C37" s="303"/>
      <c r="D37" s="261">
        <v>9788</v>
      </c>
      <c r="E37" s="261">
        <v>6609</v>
      </c>
      <c r="F37" s="261"/>
    </row>
    <row r="38" spans="2:6">
      <c r="B38" s="208">
        <v>2019</v>
      </c>
      <c r="C38" s="301" t="s">
        <v>518</v>
      </c>
      <c r="D38" s="211">
        <v>22044</v>
      </c>
      <c r="E38" s="211">
        <v>10599</v>
      </c>
      <c r="F38" s="211"/>
    </row>
    <row r="39" spans="2:6">
      <c r="B39" s="208">
        <v>2018</v>
      </c>
      <c r="C39" s="302"/>
      <c r="D39" s="211">
        <v>19978</v>
      </c>
      <c r="E39" s="211">
        <v>17092</v>
      </c>
      <c r="F39" s="211"/>
    </row>
    <row r="40" spans="2:6">
      <c r="B40" s="208">
        <v>2017</v>
      </c>
      <c r="C40" s="302"/>
      <c r="D40" s="211">
        <v>23383</v>
      </c>
      <c r="E40" s="211">
        <v>23249</v>
      </c>
      <c r="F40" s="211"/>
    </row>
    <row r="41" spans="2:6">
      <c r="B41" s="208">
        <v>2016</v>
      </c>
      <c r="C41" s="302"/>
      <c r="D41" s="211">
        <v>27839</v>
      </c>
      <c r="E41" s="211">
        <v>12048</v>
      </c>
      <c r="F41" s="211"/>
    </row>
    <row r="42" spans="2:6">
      <c r="B42" s="208">
        <v>2015</v>
      </c>
      <c r="C42" s="302"/>
      <c r="D42" s="211">
        <v>26392</v>
      </c>
      <c r="E42" s="211">
        <v>35028</v>
      </c>
      <c r="F42" s="211"/>
    </row>
    <row r="43" spans="2:6">
      <c r="B43" s="208">
        <v>2014</v>
      </c>
      <c r="C43" s="302"/>
      <c r="D43" s="211">
        <v>25733</v>
      </c>
      <c r="E43" s="211">
        <v>49246</v>
      </c>
      <c r="F43" s="211"/>
    </row>
    <row r="44" spans="2:6">
      <c r="B44" s="208">
        <v>2013</v>
      </c>
      <c r="C44" s="302"/>
      <c r="D44" s="133">
        <v>36857</v>
      </c>
      <c r="E44" s="211">
        <v>34056</v>
      </c>
      <c r="F44" s="211"/>
    </row>
    <row r="45" spans="2:6">
      <c r="B45" s="208">
        <v>2012</v>
      </c>
      <c r="C45" s="302"/>
      <c r="D45" s="133">
        <v>38096</v>
      </c>
      <c r="E45" s="211">
        <v>26305</v>
      </c>
      <c r="F45" s="211"/>
    </row>
    <row r="46" spans="2:6">
      <c r="B46" s="208">
        <v>2011</v>
      </c>
      <c r="C46" s="302"/>
      <c r="D46" s="133">
        <v>43199</v>
      </c>
      <c r="E46" s="211">
        <v>15022</v>
      </c>
      <c r="F46" s="211"/>
    </row>
    <row r="47" spans="2:6">
      <c r="B47" s="208">
        <v>2010</v>
      </c>
      <c r="C47" s="302"/>
      <c r="D47" s="133">
        <v>47734</v>
      </c>
      <c r="E47" s="211">
        <v>8138</v>
      </c>
      <c r="F47" s="211"/>
    </row>
    <row r="48" spans="2:6">
      <c r="B48" s="208">
        <v>2020</v>
      </c>
      <c r="C48" s="302"/>
      <c r="D48" s="211">
        <v>16263</v>
      </c>
      <c r="E48" s="211">
        <v>23471</v>
      </c>
      <c r="F48" s="211"/>
    </row>
    <row r="49" spans="2:6">
      <c r="B49" s="208">
        <v>2021</v>
      </c>
      <c r="C49" s="302"/>
      <c r="D49" s="211">
        <v>19758</v>
      </c>
      <c r="E49" s="211">
        <v>19361</v>
      </c>
      <c r="F49" s="211"/>
    </row>
    <row r="50" spans="2:6">
      <c r="B50" s="208">
        <v>2022</v>
      </c>
      <c r="C50" s="302"/>
      <c r="D50" s="211">
        <v>30035</v>
      </c>
      <c r="E50" s="211">
        <v>31016</v>
      </c>
      <c r="F50" s="211"/>
    </row>
    <row r="51" spans="2:6" s="38" customFormat="1">
      <c r="B51" s="260">
        <v>2023</v>
      </c>
      <c r="C51" s="303"/>
      <c r="D51" s="261">
        <v>18275</v>
      </c>
      <c r="E51" s="261">
        <v>19766</v>
      </c>
      <c r="F51" s="261"/>
    </row>
    <row r="52" spans="2:6">
      <c r="B52" s="208">
        <v>2019</v>
      </c>
      <c r="C52" s="301" t="s">
        <v>259</v>
      </c>
      <c r="D52" s="211">
        <v>803</v>
      </c>
      <c r="E52" s="211">
        <v>2</v>
      </c>
      <c r="F52" s="211"/>
    </row>
    <row r="53" spans="2:6">
      <c r="B53" s="208">
        <v>2018</v>
      </c>
      <c r="C53" s="302"/>
      <c r="D53" s="211">
        <v>755</v>
      </c>
      <c r="E53" s="211">
        <v>10</v>
      </c>
      <c r="F53" s="211"/>
    </row>
    <row r="54" spans="2:6">
      <c r="B54" s="208">
        <v>2017</v>
      </c>
      <c r="C54" s="302"/>
      <c r="D54" s="211">
        <v>940</v>
      </c>
      <c r="E54" s="211">
        <v>26</v>
      </c>
      <c r="F54" s="211"/>
    </row>
    <row r="55" spans="2:6">
      <c r="B55" s="208">
        <v>2016</v>
      </c>
      <c r="C55" s="302"/>
      <c r="D55" s="211">
        <v>769</v>
      </c>
      <c r="E55" s="211">
        <v>15</v>
      </c>
      <c r="F55" s="211"/>
    </row>
    <row r="56" spans="2:6">
      <c r="B56" s="208">
        <v>2015</v>
      </c>
      <c r="C56" s="302"/>
      <c r="D56" s="211">
        <v>649</v>
      </c>
      <c r="E56" s="211">
        <v>56</v>
      </c>
      <c r="F56" s="211"/>
    </row>
    <row r="57" spans="2:6">
      <c r="B57" s="208">
        <v>2014</v>
      </c>
      <c r="C57" s="302"/>
      <c r="D57" s="211">
        <v>529</v>
      </c>
      <c r="E57" s="211">
        <v>1</v>
      </c>
      <c r="F57" s="211"/>
    </row>
    <row r="58" spans="2:6">
      <c r="B58" s="208">
        <v>2013</v>
      </c>
      <c r="C58" s="302"/>
      <c r="D58" s="133">
        <v>589</v>
      </c>
      <c r="E58" s="211">
        <v>1</v>
      </c>
      <c r="F58" s="211"/>
    </row>
    <row r="59" spans="2:6">
      <c r="B59" s="208">
        <v>2012</v>
      </c>
      <c r="C59" s="302"/>
      <c r="D59" s="133">
        <v>710</v>
      </c>
      <c r="E59" s="211"/>
      <c r="F59" s="211"/>
    </row>
    <row r="60" spans="2:6">
      <c r="B60" s="208">
        <v>2011</v>
      </c>
      <c r="C60" s="302"/>
      <c r="D60" s="133">
        <v>730</v>
      </c>
      <c r="E60" s="211"/>
      <c r="F60" s="211"/>
    </row>
    <row r="61" spans="2:6">
      <c r="B61" s="208">
        <v>2010</v>
      </c>
      <c r="C61" s="302"/>
      <c r="D61" s="133">
        <v>681</v>
      </c>
      <c r="E61" s="211"/>
      <c r="F61" s="211"/>
    </row>
    <row r="62" spans="2:6">
      <c r="B62" s="208">
        <v>2020</v>
      </c>
      <c r="C62" s="302"/>
      <c r="D62" s="211">
        <v>649</v>
      </c>
      <c r="E62" s="211">
        <v>0</v>
      </c>
      <c r="F62" s="211"/>
    </row>
    <row r="63" spans="2:6">
      <c r="B63" s="208">
        <v>2021</v>
      </c>
      <c r="C63" s="302"/>
      <c r="D63" s="133">
        <v>745</v>
      </c>
      <c r="E63" s="211"/>
      <c r="F63" s="211"/>
    </row>
    <row r="64" spans="2:6">
      <c r="B64" s="208">
        <v>2022</v>
      </c>
      <c r="C64" s="302"/>
      <c r="D64" s="133">
        <v>691</v>
      </c>
      <c r="E64" s="211"/>
      <c r="F64" s="211"/>
    </row>
    <row r="65" spans="2:6" s="38" customFormat="1">
      <c r="B65" s="260">
        <v>2023</v>
      </c>
      <c r="C65" s="303"/>
      <c r="D65" s="262">
        <v>688</v>
      </c>
      <c r="E65" s="261">
        <v>1</v>
      </c>
      <c r="F65" s="261"/>
    </row>
    <row r="66" spans="2:6">
      <c r="B66" s="208">
        <v>2019</v>
      </c>
      <c r="C66" s="301" t="s">
        <v>6</v>
      </c>
      <c r="D66" s="133">
        <v>351324</v>
      </c>
      <c r="E66" s="211">
        <v>522718</v>
      </c>
      <c r="F66" s="211"/>
    </row>
    <row r="67" spans="2:6">
      <c r="B67" s="208">
        <v>2018</v>
      </c>
      <c r="C67" s="302"/>
      <c r="D67" s="133">
        <v>388386</v>
      </c>
      <c r="E67" s="211">
        <v>525345</v>
      </c>
      <c r="F67" s="211"/>
    </row>
    <row r="68" spans="2:6">
      <c r="B68" s="208">
        <v>2017</v>
      </c>
      <c r="C68" s="302"/>
      <c r="D68" s="133">
        <v>425849</v>
      </c>
      <c r="E68" s="211">
        <v>511311</v>
      </c>
      <c r="F68" s="211"/>
    </row>
    <row r="69" spans="2:6">
      <c r="B69" s="208">
        <v>2016</v>
      </c>
      <c r="C69" s="302"/>
      <c r="D69" s="133">
        <v>408603</v>
      </c>
      <c r="E69" s="211">
        <v>491866</v>
      </c>
      <c r="F69" s="211"/>
    </row>
    <row r="70" spans="2:6">
      <c r="B70" s="208">
        <v>2015</v>
      </c>
      <c r="C70" s="302"/>
      <c r="D70" s="133">
        <v>437614</v>
      </c>
      <c r="E70" s="211">
        <v>524523</v>
      </c>
      <c r="F70" s="211"/>
    </row>
    <row r="71" spans="2:6">
      <c r="B71" s="208">
        <v>2014</v>
      </c>
      <c r="C71" s="302"/>
      <c r="D71" s="133">
        <v>430288</v>
      </c>
      <c r="E71" s="211">
        <v>804847</v>
      </c>
      <c r="F71" s="211"/>
    </row>
    <row r="72" spans="2:6">
      <c r="B72" s="208">
        <v>2013</v>
      </c>
      <c r="C72" s="302"/>
      <c r="D72" s="133">
        <v>389564</v>
      </c>
      <c r="E72" s="211">
        <v>621653</v>
      </c>
      <c r="F72" s="211"/>
    </row>
    <row r="73" spans="2:6">
      <c r="B73" s="208">
        <v>2012</v>
      </c>
      <c r="C73" s="302"/>
      <c r="D73" s="133">
        <v>394535</v>
      </c>
      <c r="E73" s="211">
        <v>418117</v>
      </c>
      <c r="F73" s="211"/>
    </row>
    <row r="74" spans="2:6">
      <c r="B74" s="208">
        <v>2011</v>
      </c>
      <c r="C74" s="302"/>
      <c r="D74" s="133">
        <v>494535</v>
      </c>
      <c r="E74" s="211">
        <v>365356</v>
      </c>
      <c r="F74" s="211"/>
    </row>
    <row r="75" spans="2:6">
      <c r="B75" s="208">
        <v>2010</v>
      </c>
      <c r="C75" s="302"/>
      <c r="D75" s="133">
        <v>554654</v>
      </c>
      <c r="E75" s="211">
        <v>213905</v>
      </c>
      <c r="F75" s="211"/>
    </row>
    <row r="76" spans="2:6">
      <c r="B76" s="208">
        <v>2020</v>
      </c>
      <c r="C76" s="302"/>
      <c r="D76" s="133">
        <v>341242</v>
      </c>
      <c r="E76" s="211">
        <v>443602</v>
      </c>
      <c r="F76" s="211"/>
    </row>
    <row r="77" spans="2:6">
      <c r="B77" s="203">
        <v>2021</v>
      </c>
      <c r="C77" s="302"/>
      <c r="D77" s="133">
        <v>321699</v>
      </c>
      <c r="E77" s="211">
        <v>473028</v>
      </c>
      <c r="F77" s="211"/>
    </row>
    <row r="78" spans="2:6">
      <c r="B78" s="203">
        <v>2022</v>
      </c>
      <c r="C78" s="302"/>
      <c r="D78" s="133">
        <v>324622</v>
      </c>
      <c r="E78" s="211">
        <v>479237</v>
      </c>
      <c r="F78" s="211"/>
    </row>
    <row r="79" spans="2:6" s="38" customFormat="1">
      <c r="B79" s="203">
        <v>2023</v>
      </c>
      <c r="C79" s="303"/>
      <c r="D79" s="133">
        <v>305068</v>
      </c>
      <c r="E79" s="211">
        <v>458314</v>
      </c>
      <c r="F79" s="211"/>
    </row>
    <row r="80" spans="2:6">
      <c r="B80" s="38"/>
      <c r="C80" s="38"/>
      <c r="D80" s="38"/>
      <c r="E80" s="113"/>
      <c r="F80" s="38"/>
    </row>
    <row r="82" spans="2:6">
      <c r="B82" s="27" t="s">
        <v>520</v>
      </c>
      <c r="E82" s="33"/>
    </row>
    <row r="83" spans="2:6" ht="45">
      <c r="B83" s="210" t="s">
        <v>102</v>
      </c>
      <c r="C83" s="210" t="s">
        <v>513</v>
      </c>
      <c r="D83" s="210" t="s">
        <v>514</v>
      </c>
      <c r="E83" s="210" t="s">
        <v>515</v>
      </c>
      <c r="F83" s="210" t="s">
        <v>516</v>
      </c>
    </row>
    <row r="84" spans="2:6">
      <c r="B84" s="210">
        <v>2019</v>
      </c>
      <c r="C84" s="304" t="s">
        <v>155</v>
      </c>
      <c r="D84" s="133">
        <v>709326.55</v>
      </c>
      <c r="E84" s="133">
        <v>718115.12</v>
      </c>
      <c r="F84" s="133">
        <v>1940.15</v>
      </c>
    </row>
    <row r="85" spans="2:6">
      <c r="B85" s="210">
        <v>2020</v>
      </c>
      <c r="C85" s="302"/>
      <c r="D85" s="133">
        <v>681120.32</v>
      </c>
      <c r="E85" s="133">
        <v>555548.93000000005</v>
      </c>
      <c r="F85" s="133">
        <v>1553.93</v>
      </c>
    </row>
    <row r="86" spans="2:6">
      <c r="B86" s="210">
        <v>2021</v>
      </c>
      <c r="C86" s="302"/>
      <c r="D86" s="133">
        <v>694861.95</v>
      </c>
      <c r="E86" s="133">
        <v>723950.21</v>
      </c>
      <c r="F86" s="133">
        <v>1509.22</v>
      </c>
    </row>
    <row r="87" spans="2:6">
      <c r="B87" s="210">
        <v>2022</v>
      </c>
      <c r="C87" s="302"/>
      <c r="D87" s="133">
        <v>755066.47</v>
      </c>
      <c r="E87" s="133">
        <v>881581.02</v>
      </c>
      <c r="F87" s="133">
        <v>2028.42</v>
      </c>
    </row>
    <row r="88" spans="2:6" s="38" customFormat="1">
      <c r="B88" s="263">
        <v>2023</v>
      </c>
      <c r="C88" s="302"/>
      <c r="D88" s="262">
        <v>706391.88</v>
      </c>
      <c r="E88" s="262">
        <v>639101.56999999995</v>
      </c>
      <c r="F88" s="262">
        <v>2011.8</v>
      </c>
    </row>
    <row r="89" spans="2:6">
      <c r="B89" s="210">
        <v>2018</v>
      </c>
      <c r="C89" s="302"/>
      <c r="D89" s="133">
        <v>746222.58</v>
      </c>
      <c r="E89" s="133">
        <v>688212.09</v>
      </c>
      <c r="F89" s="133">
        <v>2388.4499999999998</v>
      </c>
    </row>
    <row r="90" spans="2:6">
      <c r="B90" s="210">
        <v>2017</v>
      </c>
      <c r="C90" s="302"/>
      <c r="D90" s="133">
        <v>824531.82</v>
      </c>
      <c r="E90" s="133">
        <v>932887.27</v>
      </c>
      <c r="F90" s="133">
        <v>2288.35</v>
      </c>
    </row>
    <row r="91" spans="2:6">
      <c r="B91" s="210">
        <v>2016</v>
      </c>
      <c r="C91" s="302"/>
      <c r="D91" s="133">
        <v>821132.75</v>
      </c>
      <c r="E91" s="133">
        <v>940637.49</v>
      </c>
      <c r="F91" s="133">
        <v>2250.27</v>
      </c>
    </row>
    <row r="92" spans="2:6">
      <c r="B92" s="210">
        <v>2015</v>
      </c>
      <c r="C92" s="302"/>
      <c r="D92" s="133">
        <v>895365.94</v>
      </c>
      <c r="E92" s="133">
        <v>812415.78</v>
      </c>
      <c r="F92" s="133">
        <v>931.09</v>
      </c>
    </row>
    <row r="93" spans="2:6">
      <c r="B93" s="210">
        <v>2014</v>
      </c>
      <c r="C93" s="302"/>
      <c r="D93" s="133">
        <v>811487.94</v>
      </c>
      <c r="E93" s="133">
        <v>1343099.8</v>
      </c>
      <c r="F93" s="133">
        <v>438.83</v>
      </c>
    </row>
    <row r="94" spans="2:6">
      <c r="B94" s="210">
        <v>2013</v>
      </c>
      <c r="C94" s="302"/>
      <c r="D94" s="133">
        <v>765199.62</v>
      </c>
      <c r="E94" s="133">
        <v>1020760.13</v>
      </c>
      <c r="F94" s="133">
        <v>393.85</v>
      </c>
    </row>
    <row r="95" spans="2:6">
      <c r="B95" s="210">
        <v>2012</v>
      </c>
      <c r="C95" s="302"/>
      <c r="D95" s="133">
        <v>751220.06</v>
      </c>
      <c r="E95" s="133">
        <v>656973.04</v>
      </c>
      <c r="F95" s="133">
        <v>357.12</v>
      </c>
    </row>
    <row r="96" spans="2:6">
      <c r="B96" s="210">
        <v>2011</v>
      </c>
      <c r="C96" s="302"/>
      <c r="D96" s="133">
        <v>990051.1</v>
      </c>
      <c r="E96" s="133">
        <v>551300.46</v>
      </c>
      <c r="F96" s="133">
        <v>640.30999999999995</v>
      </c>
    </row>
    <row r="97" spans="2:6">
      <c r="B97" s="210">
        <v>2010</v>
      </c>
      <c r="C97" s="303"/>
      <c r="D97" s="133">
        <v>1104650</v>
      </c>
      <c r="E97" s="133">
        <v>351949.29</v>
      </c>
      <c r="F97" s="133">
        <v>118.85</v>
      </c>
    </row>
    <row r="98" spans="2:6">
      <c r="B98" s="210">
        <v>2019</v>
      </c>
      <c r="C98" s="304" t="s">
        <v>517</v>
      </c>
      <c r="D98" s="133">
        <v>117428.03</v>
      </c>
      <c r="E98" s="133">
        <v>45408.14</v>
      </c>
      <c r="F98" s="133"/>
    </row>
    <row r="99" spans="2:6">
      <c r="B99" s="210">
        <v>2020</v>
      </c>
      <c r="C99" s="302"/>
      <c r="D99" s="133">
        <v>111483.77</v>
      </c>
      <c r="E99" s="133">
        <v>43463.38</v>
      </c>
      <c r="F99" s="133"/>
    </row>
    <row r="100" spans="2:6">
      <c r="B100" s="210">
        <v>2021</v>
      </c>
      <c r="C100" s="302"/>
      <c r="D100" s="133">
        <v>121434.05</v>
      </c>
      <c r="E100" s="133">
        <v>67531.179999999993</v>
      </c>
      <c r="F100" s="133"/>
    </row>
    <row r="101" spans="2:6">
      <c r="B101" s="210">
        <v>2022</v>
      </c>
      <c r="C101" s="302"/>
      <c r="D101" s="133">
        <v>129490.36</v>
      </c>
      <c r="E101" s="133">
        <v>65588.899999999994</v>
      </c>
      <c r="F101" s="133"/>
    </row>
    <row r="102" spans="2:6" s="38" customFormat="1">
      <c r="B102" s="263">
        <v>2023</v>
      </c>
      <c r="C102" s="302"/>
      <c r="D102" s="262">
        <v>129107.64</v>
      </c>
      <c r="E102" s="262">
        <v>63040.03</v>
      </c>
      <c r="F102" s="262"/>
    </row>
    <row r="103" spans="2:6">
      <c r="B103" s="210">
        <v>2018</v>
      </c>
      <c r="C103" s="302"/>
      <c r="D103" s="133">
        <v>154304.97</v>
      </c>
      <c r="E103" s="133">
        <v>49240.44</v>
      </c>
      <c r="F103" s="133"/>
    </row>
    <row r="104" spans="2:6">
      <c r="B104" s="210">
        <v>2017</v>
      </c>
      <c r="C104" s="302"/>
      <c r="D104" s="133">
        <v>113594.94</v>
      </c>
      <c r="E104" s="133">
        <v>49734.83</v>
      </c>
      <c r="F104" s="133"/>
    </row>
    <row r="105" spans="2:6">
      <c r="B105" s="210">
        <v>2016</v>
      </c>
      <c r="C105" s="302"/>
      <c r="D105" s="133">
        <v>104547.73</v>
      </c>
      <c r="E105" s="133">
        <v>26617.82</v>
      </c>
      <c r="F105" s="133"/>
    </row>
    <row r="106" spans="2:6">
      <c r="B106" s="210">
        <v>2015</v>
      </c>
      <c r="C106" s="302"/>
      <c r="D106" s="133">
        <v>118595.53</v>
      </c>
      <c r="E106" s="133">
        <v>29968.09</v>
      </c>
      <c r="F106" s="133"/>
    </row>
    <row r="107" spans="2:6">
      <c r="B107" s="210">
        <v>2014</v>
      </c>
      <c r="C107" s="302"/>
      <c r="D107" s="133">
        <v>71429.84</v>
      </c>
      <c r="E107" s="133">
        <v>169530.28</v>
      </c>
      <c r="F107" s="133"/>
    </row>
    <row r="108" spans="2:6">
      <c r="B108" s="210">
        <v>2013</v>
      </c>
      <c r="C108" s="302"/>
      <c r="D108" s="133">
        <v>71936.789999999994</v>
      </c>
      <c r="E108" s="133">
        <v>68945.53</v>
      </c>
      <c r="F108" s="133"/>
    </row>
    <row r="109" spans="2:6">
      <c r="B109" s="210">
        <v>2012</v>
      </c>
      <c r="C109" s="302"/>
      <c r="D109" s="133">
        <v>83008.899999999994</v>
      </c>
      <c r="E109" s="133">
        <v>8627.5499999999993</v>
      </c>
      <c r="F109" s="133"/>
    </row>
    <row r="110" spans="2:6">
      <c r="B110" s="210">
        <v>2011</v>
      </c>
      <c r="C110" s="302"/>
      <c r="D110" s="133">
        <v>115285.33</v>
      </c>
      <c r="E110" s="133">
        <v>43879.42</v>
      </c>
      <c r="F110" s="133"/>
    </row>
    <row r="111" spans="2:6">
      <c r="B111" s="210">
        <v>2010</v>
      </c>
      <c r="C111" s="303"/>
      <c r="D111" s="133">
        <v>125185.4</v>
      </c>
      <c r="E111" s="133">
        <v>10395.02</v>
      </c>
      <c r="F111" s="133"/>
    </row>
    <row r="112" spans="2:6">
      <c r="B112" s="210">
        <v>2019</v>
      </c>
      <c r="C112" s="304" t="s">
        <v>518</v>
      </c>
      <c r="D112" s="133">
        <v>146537.62</v>
      </c>
      <c r="E112" s="133">
        <v>22633.1</v>
      </c>
      <c r="F112" s="133"/>
    </row>
    <row r="113" spans="2:6">
      <c r="B113" s="210">
        <v>2020</v>
      </c>
      <c r="C113" s="302"/>
      <c r="D113" s="133">
        <v>98407.33</v>
      </c>
      <c r="E113" s="133">
        <v>57839.75</v>
      </c>
      <c r="F113" s="133"/>
    </row>
    <row r="114" spans="2:6">
      <c r="B114" s="210">
        <v>2021</v>
      </c>
      <c r="C114" s="302"/>
      <c r="D114" s="133">
        <v>112711.26</v>
      </c>
      <c r="E114" s="133">
        <v>38836.199999999997</v>
      </c>
      <c r="F114" s="133"/>
    </row>
    <row r="115" spans="2:6">
      <c r="B115" s="210">
        <v>2022</v>
      </c>
      <c r="C115" s="302"/>
      <c r="D115" s="133">
        <v>152729.71</v>
      </c>
      <c r="E115" s="133">
        <v>71471.02</v>
      </c>
      <c r="F115" s="133"/>
    </row>
    <row r="116" spans="2:6" s="38" customFormat="1">
      <c r="B116" s="263">
        <v>2023</v>
      </c>
      <c r="C116" s="302"/>
      <c r="D116" s="262">
        <v>118952.29</v>
      </c>
      <c r="E116" s="262">
        <v>42408.55</v>
      </c>
      <c r="F116" s="262"/>
    </row>
    <row r="117" spans="2:6">
      <c r="B117" s="210">
        <v>2018</v>
      </c>
      <c r="C117" s="302"/>
      <c r="D117" s="133">
        <v>151286.94</v>
      </c>
      <c r="E117" s="133">
        <v>43348.69</v>
      </c>
      <c r="F117" s="133"/>
    </row>
    <row r="118" spans="2:6">
      <c r="B118" s="210">
        <v>2017</v>
      </c>
      <c r="C118" s="302"/>
      <c r="D118" s="133">
        <v>162741.16</v>
      </c>
      <c r="E118" s="133">
        <v>56099.9</v>
      </c>
      <c r="F118" s="133"/>
    </row>
    <row r="119" spans="2:6">
      <c r="B119" s="210">
        <v>2016</v>
      </c>
      <c r="C119" s="302"/>
      <c r="D119" s="133">
        <v>157666.25</v>
      </c>
      <c r="E119" s="133">
        <v>38654.629999999997</v>
      </c>
      <c r="F119" s="133"/>
    </row>
    <row r="120" spans="2:6">
      <c r="B120" s="210">
        <v>2015</v>
      </c>
      <c r="C120" s="302"/>
      <c r="D120" s="133">
        <v>137970.82999999999</v>
      </c>
      <c r="E120" s="133">
        <v>45444.95</v>
      </c>
      <c r="F120" s="133"/>
    </row>
    <row r="121" spans="2:6">
      <c r="B121" s="210">
        <v>2014</v>
      </c>
      <c r="C121" s="302"/>
      <c r="D121" s="133">
        <v>123561.1</v>
      </c>
      <c r="E121" s="133">
        <v>228874.38</v>
      </c>
      <c r="F121" s="133"/>
    </row>
    <row r="122" spans="2:6">
      <c r="B122" s="210">
        <v>2013</v>
      </c>
      <c r="C122" s="302"/>
      <c r="D122" s="133">
        <v>136855.53</v>
      </c>
      <c r="E122" s="133">
        <v>99318.36</v>
      </c>
      <c r="F122" s="133"/>
    </row>
    <row r="123" spans="2:6">
      <c r="B123" s="210">
        <v>2012</v>
      </c>
      <c r="C123" s="302"/>
      <c r="D123" s="133">
        <v>171839.3</v>
      </c>
      <c r="E123" s="133">
        <v>110329.38</v>
      </c>
      <c r="F123" s="133"/>
    </row>
    <row r="124" spans="2:6">
      <c r="B124" s="210">
        <v>2011</v>
      </c>
      <c r="C124" s="302"/>
      <c r="D124" s="133">
        <v>206193.23</v>
      </c>
      <c r="E124" s="133">
        <v>55524.89</v>
      </c>
      <c r="F124" s="133"/>
    </row>
    <row r="125" spans="2:6">
      <c r="B125" s="210">
        <v>2010</v>
      </c>
      <c r="C125" s="303"/>
      <c r="D125" s="133">
        <v>199518.29</v>
      </c>
      <c r="E125" s="133">
        <v>28359.84</v>
      </c>
      <c r="F125" s="133"/>
    </row>
    <row r="126" spans="2:6">
      <c r="B126" s="210">
        <v>2019</v>
      </c>
      <c r="C126" s="304" t="s">
        <v>259</v>
      </c>
      <c r="D126" s="133">
        <v>5999.6</v>
      </c>
      <c r="E126" s="133">
        <v>3.86</v>
      </c>
      <c r="F126" s="133"/>
    </row>
    <row r="127" spans="2:6">
      <c r="B127" s="210">
        <v>2020</v>
      </c>
      <c r="C127" s="302"/>
      <c r="D127" s="133">
        <v>4996.2299999999996</v>
      </c>
      <c r="E127" s="133">
        <v>0.9</v>
      </c>
      <c r="F127" s="133"/>
    </row>
    <row r="128" spans="2:6">
      <c r="B128" s="210">
        <v>2021</v>
      </c>
      <c r="C128" s="302"/>
      <c r="D128" s="133">
        <v>6357.21</v>
      </c>
      <c r="E128" s="133"/>
      <c r="F128" s="133"/>
    </row>
    <row r="129" spans="2:6">
      <c r="B129" s="210">
        <v>2022</v>
      </c>
      <c r="C129" s="302"/>
      <c r="D129" s="133">
        <v>7789.68</v>
      </c>
      <c r="E129" s="133"/>
      <c r="F129" s="133"/>
    </row>
    <row r="130" spans="2:6" s="38" customFormat="1">
      <c r="B130" s="263">
        <v>2023</v>
      </c>
      <c r="C130" s="302"/>
      <c r="D130" s="262">
        <v>7872.53</v>
      </c>
      <c r="E130" s="262">
        <v>0.36</v>
      </c>
      <c r="F130" s="262"/>
    </row>
    <row r="131" spans="2:6">
      <c r="B131" s="210">
        <v>2018</v>
      </c>
      <c r="C131" s="302"/>
      <c r="D131" s="133">
        <v>4829.28</v>
      </c>
      <c r="E131" s="133">
        <v>44.54</v>
      </c>
      <c r="F131" s="133"/>
    </row>
    <row r="132" spans="2:6">
      <c r="B132" s="210">
        <v>2017</v>
      </c>
      <c r="C132" s="302"/>
      <c r="D132" s="133">
        <v>5072.72</v>
      </c>
      <c r="E132" s="133">
        <v>63.12</v>
      </c>
      <c r="F132" s="133"/>
    </row>
    <row r="133" spans="2:6">
      <c r="B133" s="210">
        <v>2016</v>
      </c>
      <c r="C133" s="302"/>
      <c r="D133" s="133">
        <v>4010.4</v>
      </c>
      <c r="E133" s="133">
        <v>34.06</v>
      </c>
      <c r="F133" s="133"/>
    </row>
    <row r="134" spans="2:6">
      <c r="B134" s="210">
        <v>2015</v>
      </c>
      <c r="C134" s="302"/>
      <c r="D134" s="133">
        <v>2650.22</v>
      </c>
      <c r="E134" s="133">
        <v>114.4</v>
      </c>
      <c r="F134" s="133"/>
    </row>
    <row r="135" spans="2:6">
      <c r="B135" s="210">
        <v>2014</v>
      </c>
      <c r="C135" s="302"/>
      <c r="D135" s="133">
        <v>1781.2</v>
      </c>
      <c r="E135" s="133">
        <v>1.29</v>
      </c>
      <c r="F135" s="133"/>
    </row>
    <row r="136" spans="2:6">
      <c r="B136" s="210">
        <v>2013</v>
      </c>
      <c r="C136" s="302"/>
      <c r="D136" s="133">
        <v>1909.21</v>
      </c>
      <c r="E136" s="133">
        <v>42.89</v>
      </c>
      <c r="F136" s="133"/>
    </row>
    <row r="137" spans="2:6">
      <c r="B137" s="210">
        <v>2012</v>
      </c>
      <c r="C137" s="302"/>
      <c r="D137" s="133">
        <v>2075.19</v>
      </c>
      <c r="E137" s="133"/>
      <c r="F137" s="133"/>
    </row>
    <row r="138" spans="2:6">
      <c r="B138" s="210">
        <v>2011</v>
      </c>
      <c r="C138" s="302"/>
      <c r="D138" s="133">
        <v>2184.8200000000002</v>
      </c>
      <c r="E138" s="133"/>
      <c r="F138" s="133"/>
    </row>
    <row r="139" spans="2:6">
      <c r="B139" s="210">
        <v>2010</v>
      </c>
      <c r="C139" s="303"/>
      <c r="D139" s="133">
        <v>2073.98</v>
      </c>
      <c r="E139" s="133"/>
      <c r="F139" s="133"/>
    </row>
    <row r="140" spans="2:6">
      <c r="B140" s="210">
        <v>2019</v>
      </c>
      <c r="C140" s="304" t="s">
        <v>6</v>
      </c>
      <c r="D140" s="133">
        <v>979291.8</v>
      </c>
      <c r="E140" s="133">
        <v>786160.22</v>
      </c>
      <c r="F140" s="133"/>
    </row>
    <row r="141" spans="2:6">
      <c r="B141" s="210">
        <v>2020</v>
      </c>
      <c r="C141" s="302"/>
      <c r="D141" s="133">
        <v>896007.65</v>
      </c>
      <c r="E141" s="133">
        <v>656852.97</v>
      </c>
      <c r="F141" s="133"/>
    </row>
    <row r="142" spans="2:6">
      <c r="B142" s="210">
        <v>2021</v>
      </c>
      <c r="C142" s="302"/>
      <c r="D142" s="133">
        <v>935364.47</v>
      </c>
      <c r="E142" s="133">
        <v>830317.59</v>
      </c>
      <c r="F142" s="133"/>
    </row>
    <row r="143" spans="2:6">
      <c r="B143" s="210">
        <v>2022</v>
      </c>
      <c r="C143" s="302"/>
      <c r="D143" s="133">
        <v>1045076.22</v>
      </c>
      <c r="E143" s="133">
        <v>1018640.94</v>
      </c>
      <c r="F143" s="133"/>
    </row>
    <row r="144" spans="2:6" s="38" customFormat="1">
      <c r="B144" s="263">
        <v>2023</v>
      </c>
      <c r="C144" s="302"/>
      <c r="D144" s="262">
        <v>962324.34</v>
      </c>
      <c r="E144" s="262">
        <v>744550.51</v>
      </c>
      <c r="F144" s="262"/>
    </row>
    <row r="145" spans="2:6">
      <c r="B145" s="210">
        <v>2018</v>
      </c>
      <c r="C145" s="302"/>
      <c r="D145" s="133">
        <v>1056643.78</v>
      </c>
      <c r="E145" s="133">
        <v>780845.75</v>
      </c>
      <c r="F145" s="133"/>
    </row>
    <row r="146" spans="2:6">
      <c r="B146" s="210">
        <v>2017</v>
      </c>
      <c r="C146" s="302"/>
      <c r="D146" s="133">
        <v>1105940.6299999999</v>
      </c>
      <c r="E146" s="133">
        <v>1038785.12</v>
      </c>
      <c r="F146" s="133"/>
    </row>
    <row r="147" spans="2:6">
      <c r="B147" s="210">
        <v>2016</v>
      </c>
      <c r="C147" s="302"/>
      <c r="D147" s="133">
        <v>1087357.1299999999</v>
      </c>
      <c r="E147" s="133">
        <v>1005943.99</v>
      </c>
      <c r="F147" s="133"/>
    </row>
    <row r="148" spans="2:6">
      <c r="B148" s="210">
        <v>2015</v>
      </c>
      <c r="C148" s="302"/>
      <c r="D148" s="133">
        <v>1154582.52</v>
      </c>
      <c r="E148" s="133">
        <v>887943.23</v>
      </c>
      <c r="F148" s="133"/>
    </row>
    <row r="149" spans="2:6">
      <c r="B149" s="210">
        <v>2014</v>
      </c>
      <c r="C149" s="302"/>
      <c r="D149" s="133">
        <v>1008260.07</v>
      </c>
      <c r="E149" s="133">
        <v>1741505.76</v>
      </c>
      <c r="F149" s="133"/>
    </row>
    <row r="150" spans="2:6">
      <c r="B150" s="210">
        <v>2013</v>
      </c>
      <c r="C150" s="302"/>
      <c r="D150" s="133">
        <v>975901.16</v>
      </c>
      <c r="E150" s="133">
        <v>1189066.9099999999</v>
      </c>
      <c r="F150" s="133"/>
    </row>
    <row r="151" spans="2:6">
      <c r="B151" s="210">
        <v>2012</v>
      </c>
      <c r="C151" s="302"/>
      <c r="D151" s="133">
        <v>1008143.45</v>
      </c>
      <c r="E151" s="133">
        <v>775929.98</v>
      </c>
      <c r="F151" s="133"/>
    </row>
    <row r="152" spans="2:6">
      <c r="B152" s="210">
        <v>2011</v>
      </c>
      <c r="C152" s="302"/>
      <c r="D152" s="133">
        <v>1313714.47</v>
      </c>
      <c r="E152" s="133">
        <v>650704.77</v>
      </c>
      <c r="F152" s="133"/>
    </row>
    <row r="153" spans="2:6">
      <c r="B153" s="212">
        <v>2010</v>
      </c>
      <c r="C153" s="303"/>
      <c r="D153" s="133">
        <v>1431427.67</v>
      </c>
      <c r="E153" s="133">
        <v>390704.14</v>
      </c>
      <c r="F153" s="133"/>
    </row>
    <row r="156" spans="2:6">
      <c r="B156" t="s">
        <v>2</v>
      </c>
    </row>
    <row r="157" spans="2:6">
      <c r="B157" t="s">
        <v>616</v>
      </c>
    </row>
  </sheetData>
  <mergeCells count="10">
    <mergeCell ref="C98:C111"/>
    <mergeCell ref="C112:C125"/>
    <mergeCell ref="C126:C139"/>
    <mergeCell ref="C140:C153"/>
    <mergeCell ref="C84:C97"/>
    <mergeCell ref="C10:C23"/>
    <mergeCell ref="C24:C37"/>
    <mergeCell ref="C38:C51"/>
    <mergeCell ref="C52:C65"/>
    <mergeCell ref="C66:C79"/>
  </mergeCells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AJ29"/>
  <sheetViews>
    <sheetView workbookViewId="0"/>
  </sheetViews>
  <sheetFormatPr baseColWidth="10" defaultRowHeight="15"/>
  <cols>
    <col min="1" max="1" width="11.42578125" style="38"/>
    <col min="2" max="2" width="28" style="38" customWidth="1"/>
    <col min="3" max="16384" width="11.42578125" style="38"/>
  </cols>
  <sheetData>
    <row r="1" spans="1:36">
      <c r="A1" s="1" t="s">
        <v>113</v>
      </c>
    </row>
    <row r="2" spans="1:36" ht="21">
      <c r="B2" s="2" t="s">
        <v>471</v>
      </c>
    </row>
    <row r="3" spans="1:36" ht="21">
      <c r="B3" s="14" t="s">
        <v>504</v>
      </c>
    </row>
    <row r="4" spans="1:36" ht="21">
      <c r="B4" s="14"/>
    </row>
    <row r="5" spans="1:36" ht="15.75">
      <c r="B5" s="16" t="s">
        <v>346</v>
      </c>
    </row>
    <row r="8" spans="1:36">
      <c r="B8" s="27" t="s">
        <v>347</v>
      </c>
    </row>
    <row r="9" spans="1:36">
      <c r="B9" s="114"/>
      <c r="C9" s="114">
        <v>1990</v>
      </c>
      <c r="D9" s="114">
        <v>1991</v>
      </c>
      <c r="E9" s="114">
        <v>1992</v>
      </c>
      <c r="F9" s="114">
        <v>1993</v>
      </c>
      <c r="G9" s="114">
        <v>1994</v>
      </c>
      <c r="H9" s="114">
        <v>1995</v>
      </c>
      <c r="I9" s="114">
        <v>1996</v>
      </c>
      <c r="J9" s="114">
        <v>1997</v>
      </c>
      <c r="K9" s="114">
        <v>1998</v>
      </c>
      <c r="L9" s="114">
        <v>1999</v>
      </c>
      <c r="M9" s="114">
        <v>2000</v>
      </c>
      <c r="N9" s="114">
        <v>2001</v>
      </c>
      <c r="O9" s="114">
        <v>2002</v>
      </c>
      <c r="P9" s="114">
        <v>2003</v>
      </c>
      <c r="Q9" s="114">
        <v>2004</v>
      </c>
      <c r="R9" s="114">
        <v>2005</v>
      </c>
      <c r="S9" s="114">
        <v>2006</v>
      </c>
      <c r="T9" s="114">
        <v>2007</v>
      </c>
      <c r="U9" s="114">
        <v>2008</v>
      </c>
      <c r="V9" s="114">
        <v>2009</v>
      </c>
      <c r="W9" s="114">
        <v>2010</v>
      </c>
      <c r="X9" s="114">
        <v>2011</v>
      </c>
      <c r="Y9" s="114">
        <v>2012</v>
      </c>
      <c r="Z9" s="114">
        <v>2013</v>
      </c>
      <c r="AA9" s="114">
        <v>2014</v>
      </c>
      <c r="AB9" s="114">
        <v>2015</v>
      </c>
      <c r="AC9" s="114">
        <v>2016</v>
      </c>
      <c r="AD9" s="114">
        <v>2017</v>
      </c>
      <c r="AE9" s="114">
        <v>2018</v>
      </c>
      <c r="AF9" s="114">
        <v>2019</v>
      </c>
      <c r="AG9" s="114">
        <v>2020</v>
      </c>
      <c r="AH9" s="114">
        <v>2021</v>
      </c>
      <c r="AI9" s="198">
        <v>2022</v>
      </c>
      <c r="AJ9" s="248">
        <v>2023</v>
      </c>
    </row>
    <row r="10" spans="1:36">
      <c r="B10" s="136" t="s">
        <v>348</v>
      </c>
      <c r="C10" s="139">
        <v>54.95</v>
      </c>
      <c r="D10" s="139">
        <v>57.24</v>
      </c>
      <c r="E10" s="139">
        <v>58.01</v>
      </c>
      <c r="F10" s="139">
        <v>57.13</v>
      </c>
      <c r="G10" s="139">
        <v>59.89</v>
      </c>
      <c r="H10" s="139">
        <v>61.23</v>
      </c>
      <c r="I10" s="139">
        <v>62.8</v>
      </c>
      <c r="J10" s="139">
        <v>65.25</v>
      </c>
      <c r="K10" s="139">
        <v>68.819999999999993</v>
      </c>
      <c r="L10" s="139">
        <v>71.260000000000005</v>
      </c>
      <c r="M10" s="139">
        <v>76.34</v>
      </c>
      <c r="N10" s="139">
        <v>80.09</v>
      </c>
      <c r="O10" s="139">
        <v>81.5</v>
      </c>
      <c r="P10" s="139">
        <v>86.62</v>
      </c>
      <c r="Q10" s="139">
        <v>90.54</v>
      </c>
      <c r="R10" s="139">
        <v>93.71</v>
      </c>
      <c r="S10" s="139">
        <v>91.43</v>
      </c>
      <c r="T10" s="139">
        <v>93.86</v>
      </c>
      <c r="U10" s="139">
        <v>90.46</v>
      </c>
      <c r="V10" s="139">
        <v>84.2</v>
      </c>
      <c r="W10" s="139">
        <v>85.49</v>
      </c>
      <c r="X10" s="139">
        <v>82.39</v>
      </c>
      <c r="Y10" s="139">
        <v>79</v>
      </c>
      <c r="Z10" s="139">
        <v>76.05</v>
      </c>
      <c r="AA10" s="139">
        <v>75.14</v>
      </c>
      <c r="AB10" s="139">
        <v>76.67</v>
      </c>
      <c r="AC10" s="139">
        <v>78.38</v>
      </c>
      <c r="AD10" s="139">
        <v>80.42</v>
      </c>
      <c r="AE10" s="139">
        <v>82.28</v>
      </c>
      <c r="AF10" s="139">
        <v>82.2</v>
      </c>
      <c r="AG10" s="139">
        <v>73.12</v>
      </c>
      <c r="AH10" s="137">
        <v>79.23</v>
      </c>
      <c r="AI10" s="137">
        <v>78.64</v>
      </c>
      <c r="AJ10" s="137">
        <v>77.650000000000006</v>
      </c>
    </row>
    <row r="11" spans="1:36">
      <c r="B11" s="213" t="s">
        <v>349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5"/>
    </row>
    <row r="12" spans="1:36">
      <c r="B12" s="136" t="s">
        <v>350</v>
      </c>
      <c r="C12" s="140">
        <v>19.12</v>
      </c>
      <c r="D12" s="140">
        <v>19.579999999999998</v>
      </c>
      <c r="E12" s="140">
        <v>18.7</v>
      </c>
      <c r="F12" s="140">
        <v>18.190000000000001</v>
      </c>
      <c r="G12" s="140">
        <v>19.21</v>
      </c>
      <c r="H12" s="140">
        <v>19.75</v>
      </c>
      <c r="I12" s="140">
        <v>18.989999999999998</v>
      </c>
      <c r="J12" s="140">
        <v>20.87</v>
      </c>
      <c r="K12" s="140">
        <v>21.6</v>
      </c>
      <c r="L12" s="140">
        <v>21.3</v>
      </c>
      <c r="M12" s="140">
        <v>24.48</v>
      </c>
      <c r="N12" s="140">
        <v>26.08</v>
      </c>
      <c r="O12" s="140">
        <v>26.38</v>
      </c>
      <c r="P12" s="140">
        <v>28.24</v>
      </c>
      <c r="Q12" s="140">
        <v>28.97</v>
      </c>
      <c r="R12" s="140">
        <v>29.94</v>
      </c>
      <c r="S12" s="140">
        <v>24.47</v>
      </c>
      <c r="T12" s="140">
        <v>26.48</v>
      </c>
      <c r="U12" s="140">
        <v>24.96</v>
      </c>
      <c r="V12" s="140">
        <v>20.7</v>
      </c>
      <c r="W12" s="140">
        <v>20.78</v>
      </c>
      <c r="X12" s="140">
        <v>20.63</v>
      </c>
      <c r="Y12" s="140">
        <v>20.11</v>
      </c>
      <c r="Z12" s="140">
        <v>19.600000000000001</v>
      </c>
      <c r="AA12" s="140">
        <v>19.32</v>
      </c>
      <c r="AB12" s="140">
        <v>19.420000000000002</v>
      </c>
      <c r="AC12" s="140">
        <v>20.65</v>
      </c>
      <c r="AD12" s="140">
        <v>21.13</v>
      </c>
      <c r="AE12" s="140">
        <v>21.26</v>
      </c>
      <c r="AF12" s="140">
        <v>21.35</v>
      </c>
      <c r="AG12" s="140">
        <v>19.649999999999999</v>
      </c>
      <c r="AH12" s="137">
        <v>20.83</v>
      </c>
      <c r="AI12" s="137">
        <v>18.760000000000002</v>
      </c>
      <c r="AJ12" s="137">
        <v>18.48</v>
      </c>
    </row>
    <row r="13" spans="1:36">
      <c r="B13" s="138" t="s">
        <v>351</v>
      </c>
      <c r="C13" s="94">
        <v>2.65</v>
      </c>
      <c r="D13" s="94">
        <v>2.65</v>
      </c>
      <c r="E13" s="94">
        <v>2.2999999999999998</v>
      </c>
      <c r="F13" s="94">
        <v>2.27</v>
      </c>
      <c r="G13" s="94">
        <v>2.64</v>
      </c>
      <c r="H13" s="94">
        <v>2.73</v>
      </c>
      <c r="I13" s="94">
        <v>2.56</v>
      </c>
      <c r="J13" s="94">
        <v>2.68</v>
      </c>
      <c r="K13" s="94">
        <v>2.69</v>
      </c>
      <c r="L13" s="94">
        <v>2.58</v>
      </c>
      <c r="M13" s="94">
        <v>3.02</v>
      </c>
      <c r="N13" s="94">
        <v>3.45</v>
      </c>
      <c r="O13" s="94">
        <v>3.3</v>
      </c>
      <c r="P13" s="94">
        <v>3.39</v>
      </c>
      <c r="Q13" s="94">
        <v>3.73</v>
      </c>
      <c r="R13" s="94">
        <v>3.37</v>
      </c>
      <c r="S13" s="94">
        <v>2.71</v>
      </c>
      <c r="T13" s="94">
        <v>2.73</v>
      </c>
      <c r="U13" s="94">
        <v>2.73</v>
      </c>
      <c r="V13" s="94">
        <v>1.93</v>
      </c>
      <c r="W13" s="94">
        <v>2.13</v>
      </c>
      <c r="X13" s="94">
        <v>2.2400000000000002</v>
      </c>
      <c r="Y13" s="94">
        <v>2.06</v>
      </c>
      <c r="Z13" s="94">
        <v>1.83</v>
      </c>
      <c r="AA13" s="94">
        <v>1.79</v>
      </c>
      <c r="AB13" s="94">
        <v>2.0099999999999998</v>
      </c>
      <c r="AC13" s="94">
        <v>2.0499999999999998</v>
      </c>
      <c r="AD13" s="94">
        <v>2.19</v>
      </c>
      <c r="AE13" s="94">
        <v>2.17</v>
      </c>
      <c r="AF13" s="94">
        <v>1.97</v>
      </c>
      <c r="AG13" s="94">
        <v>1.71</v>
      </c>
      <c r="AH13" s="141">
        <v>1.97</v>
      </c>
      <c r="AI13" s="141">
        <v>1.72</v>
      </c>
      <c r="AJ13" s="141">
        <v>1.69</v>
      </c>
    </row>
    <row r="14" spans="1:36">
      <c r="B14" s="138" t="s">
        <v>352</v>
      </c>
      <c r="C14" s="94">
        <v>3.09</v>
      </c>
      <c r="D14" s="94">
        <v>3.41</v>
      </c>
      <c r="E14" s="94">
        <v>3.29</v>
      </c>
      <c r="F14" s="94">
        <v>3.01</v>
      </c>
      <c r="G14" s="94">
        <v>3.2</v>
      </c>
      <c r="H14" s="94">
        <v>3.55</v>
      </c>
      <c r="I14" s="94">
        <v>3.08</v>
      </c>
      <c r="J14" s="94">
        <v>3.31</v>
      </c>
      <c r="K14" s="94">
        <v>3.28</v>
      </c>
      <c r="L14" s="94">
        <v>3.12</v>
      </c>
      <c r="M14" s="94">
        <v>3.76</v>
      </c>
      <c r="N14" s="94">
        <v>3.67</v>
      </c>
      <c r="O14" s="94">
        <v>4.0199999999999996</v>
      </c>
      <c r="P14" s="94">
        <v>4.04</v>
      </c>
      <c r="Q14" s="94">
        <v>4.4400000000000004</v>
      </c>
      <c r="R14" s="94">
        <v>4.6900000000000004</v>
      </c>
      <c r="S14" s="94">
        <v>4.4800000000000004</v>
      </c>
      <c r="T14" s="94">
        <v>4.3499999999999996</v>
      </c>
      <c r="U14" s="94">
        <v>4.2</v>
      </c>
      <c r="V14" s="94">
        <v>3.05</v>
      </c>
      <c r="W14" s="94">
        <v>3.19</v>
      </c>
      <c r="X14" s="94">
        <v>3.88</v>
      </c>
      <c r="Y14" s="94">
        <v>4.13</v>
      </c>
      <c r="Z14" s="94">
        <v>4.08</v>
      </c>
      <c r="AA14" s="94">
        <v>3.97</v>
      </c>
      <c r="AB14" s="94">
        <v>4.07</v>
      </c>
      <c r="AC14" s="94">
        <v>4.1500000000000004</v>
      </c>
      <c r="AD14" s="94">
        <v>4.17</v>
      </c>
      <c r="AE14" s="94">
        <v>4.16</v>
      </c>
      <c r="AF14" s="94">
        <v>4.29</v>
      </c>
      <c r="AG14" s="94">
        <v>4.26</v>
      </c>
      <c r="AH14" s="141">
        <v>3.66</v>
      </c>
      <c r="AI14" s="141">
        <v>3.45</v>
      </c>
      <c r="AJ14" s="141">
        <v>3.42</v>
      </c>
    </row>
    <row r="15" spans="1:36">
      <c r="B15" s="138" t="s">
        <v>353</v>
      </c>
      <c r="C15" s="94">
        <v>0.98</v>
      </c>
      <c r="D15" s="94">
        <v>1.02</v>
      </c>
      <c r="E15" s="94">
        <v>1.03</v>
      </c>
      <c r="F15" s="94">
        <v>1.01</v>
      </c>
      <c r="G15" s="94">
        <v>0.99</v>
      </c>
      <c r="H15" s="94">
        <v>0.94</v>
      </c>
      <c r="I15" s="94">
        <v>0.98</v>
      </c>
      <c r="J15" s="94">
        <v>1.02</v>
      </c>
      <c r="K15" s="94">
        <v>1.1100000000000001</v>
      </c>
      <c r="L15" s="94">
        <v>1.0900000000000001</v>
      </c>
      <c r="M15" s="94">
        <v>1.17</v>
      </c>
      <c r="N15" s="94">
        <v>1.35</v>
      </c>
      <c r="O15" s="94">
        <v>1.57</v>
      </c>
      <c r="P15" s="94">
        <v>1.45</v>
      </c>
      <c r="Q15" s="94">
        <v>1.52</v>
      </c>
      <c r="R15" s="94">
        <v>1.18</v>
      </c>
      <c r="S15" s="94">
        <v>1.1599999999999999</v>
      </c>
      <c r="T15" s="94">
        <v>1.28</v>
      </c>
      <c r="U15" s="94">
        <v>1.1599999999999999</v>
      </c>
      <c r="V15" s="94">
        <v>1.23</v>
      </c>
      <c r="W15" s="94">
        <v>1.25</v>
      </c>
      <c r="X15" s="94">
        <v>1.3</v>
      </c>
      <c r="Y15" s="94">
        <v>1.1399999999999999</v>
      </c>
      <c r="Z15" s="94">
        <v>0.99</v>
      </c>
      <c r="AA15" s="94">
        <v>1</v>
      </c>
      <c r="AB15" s="94">
        <v>1.0900000000000001</v>
      </c>
      <c r="AC15" s="94">
        <v>1.1399999999999999</v>
      </c>
      <c r="AD15" s="94">
        <v>1.2</v>
      </c>
      <c r="AE15" s="94">
        <v>1.24</v>
      </c>
      <c r="AF15" s="94">
        <v>1.2</v>
      </c>
      <c r="AG15" s="94">
        <v>1.07</v>
      </c>
      <c r="AH15" s="141">
        <v>1.1299999999999999</v>
      </c>
      <c r="AI15" s="141">
        <v>0.75</v>
      </c>
      <c r="AJ15" s="141">
        <v>0.56000000000000005</v>
      </c>
    </row>
    <row r="16" spans="1:36">
      <c r="B16" s="138" t="s">
        <v>354</v>
      </c>
      <c r="C16" s="94">
        <v>4.57</v>
      </c>
      <c r="D16" s="94">
        <v>4.78</v>
      </c>
      <c r="E16" s="94">
        <v>4.68</v>
      </c>
      <c r="F16" s="94">
        <v>3.96</v>
      </c>
      <c r="G16" s="94">
        <v>4.0999999999999996</v>
      </c>
      <c r="H16" s="94">
        <v>4.22</v>
      </c>
      <c r="I16" s="94">
        <v>4.42</v>
      </c>
      <c r="J16" s="94">
        <v>5.01</v>
      </c>
      <c r="K16" s="94">
        <v>5.15</v>
      </c>
      <c r="L16" s="94">
        <v>5.42</v>
      </c>
      <c r="M16" s="94">
        <v>6.4</v>
      </c>
      <c r="N16" s="94">
        <v>7.08</v>
      </c>
      <c r="O16" s="94">
        <v>6.23</v>
      </c>
      <c r="P16" s="94">
        <v>7.41</v>
      </c>
      <c r="Q16" s="94">
        <v>6.91</v>
      </c>
      <c r="R16" s="94">
        <v>7.56</v>
      </c>
      <c r="S16" s="94">
        <v>6.65</v>
      </c>
      <c r="T16" s="94">
        <v>6.77</v>
      </c>
      <c r="U16" s="94">
        <v>6.33</v>
      </c>
      <c r="V16" s="94">
        <v>4.6100000000000003</v>
      </c>
      <c r="W16" s="94">
        <v>4.72</v>
      </c>
      <c r="X16" s="94">
        <v>4.8499999999999996</v>
      </c>
      <c r="Y16" s="94">
        <v>3.96</v>
      </c>
      <c r="Z16" s="94">
        <v>3.49</v>
      </c>
      <c r="AA16" s="94">
        <v>3.45</v>
      </c>
      <c r="AB16" s="94">
        <v>3.71</v>
      </c>
      <c r="AC16" s="94">
        <v>4.04</v>
      </c>
      <c r="AD16" s="94">
        <v>4.16</v>
      </c>
      <c r="AE16" s="94">
        <v>4.26</v>
      </c>
      <c r="AF16" s="94">
        <v>4.2</v>
      </c>
      <c r="AG16" s="94">
        <v>3.82</v>
      </c>
      <c r="AH16" s="141">
        <v>4.0999999999999996</v>
      </c>
      <c r="AI16" s="141">
        <v>3.86</v>
      </c>
      <c r="AJ16" s="141">
        <v>3.75</v>
      </c>
    </row>
    <row r="17" spans="2:36">
      <c r="B17" s="138" t="s">
        <v>355</v>
      </c>
      <c r="C17" s="94">
        <v>0.27</v>
      </c>
      <c r="D17" s="94">
        <v>0.28000000000000003</v>
      </c>
      <c r="E17" s="94">
        <v>0.27</v>
      </c>
      <c r="F17" s="94">
        <v>0.26</v>
      </c>
      <c r="G17" s="94">
        <v>0.24</v>
      </c>
      <c r="H17" s="94">
        <v>0.27</v>
      </c>
      <c r="I17" s="94">
        <v>0.28999999999999998</v>
      </c>
      <c r="J17" s="94">
        <v>0.32</v>
      </c>
      <c r="K17" s="94">
        <v>0.33</v>
      </c>
      <c r="L17" s="94">
        <v>0.34</v>
      </c>
      <c r="M17" s="94">
        <v>0.35</v>
      </c>
      <c r="N17" s="94">
        <v>0.34</v>
      </c>
      <c r="O17" s="94">
        <v>0.4</v>
      </c>
      <c r="P17" s="94">
        <v>0.36</v>
      </c>
      <c r="Q17" s="94">
        <v>0.33</v>
      </c>
      <c r="R17" s="94">
        <v>0.47</v>
      </c>
      <c r="S17" s="94">
        <v>0.26</v>
      </c>
      <c r="T17" s="94">
        <v>0.32</v>
      </c>
      <c r="U17" s="94">
        <v>0.32</v>
      </c>
      <c r="V17" s="94">
        <v>0.27</v>
      </c>
      <c r="W17" s="94">
        <v>0.26</v>
      </c>
      <c r="X17" s="94">
        <v>0.3</v>
      </c>
      <c r="Y17" s="94">
        <v>0.33</v>
      </c>
      <c r="Z17" s="94">
        <v>0.43</v>
      </c>
      <c r="AA17" s="94">
        <v>0.45</v>
      </c>
      <c r="AB17" s="94">
        <v>0.4</v>
      </c>
      <c r="AC17" s="94">
        <v>0.44</v>
      </c>
      <c r="AD17" s="94">
        <v>0.46</v>
      </c>
      <c r="AE17" s="94">
        <v>0.47</v>
      </c>
      <c r="AF17" s="94">
        <v>0.45</v>
      </c>
      <c r="AG17" s="94">
        <v>0.48</v>
      </c>
      <c r="AH17" s="141">
        <v>0.47</v>
      </c>
      <c r="AI17" s="141">
        <v>0.42</v>
      </c>
      <c r="AJ17" s="141">
        <v>0.43</v>
      </c>
    </row>
    <row r="18" spans="2:36">
      <c r="B18" s="138" t="s">
        <v>356</v>
      </c>
      <c r="C18" s="94">
        <v>1.68</v>
      </c>
      <c r="D18" s="94">
        <v>1.74</v>
      </c>
      <c r="E18" s="94">
        <v>1.75</v>
      </c>
      <c r="F18" s="94">
        <v>1.75</v>
      </c>
      <c r="G18" s="94">
        <v>1.89</v>
      </c>
      <c r="H18" s="94">
        <v>2.0499999999999998</v>
      </c>
      <c r="I18" s="94">
        <v>1.86</v>
      </c>
      <c r="J18" s="94">
        <v>1.98</v>
      </c>
      <c r="K18" s="94">
        <v>1.96</v>
      </c>
      <c r="L18" s="94">
        <v>2.2799999999999998</v>
      </c>
      <c r="M18" s="94">
        <v>2.56</v>
      </c>
      <c r="N18" s="94">
        <v>2.77</v>
      </c>
      <c r="O18" s="94">
        <v>3.11</v>
      </c>
      <c r="P18" s="94">
        <v>3.11</v>
      </c>
      <c r="Q18" s="94">
        <v>3.08</v>
      </c>
      <c r="R18" s="94">
        <v>2.88</v>
      </c>
      <c r="S18" s="94">
        <v>2.2200000000000002</v>
      </c>
      <c r="T18" s="94">
        <v>2.2799999999999998</v>
      </c>
      <c r="U18" s="94">
        <v>2.2000000000000002</v>
      </c>
      <c r="V18" s="94">
        <v>2.14</v>
      </c>
      <c r="W18" s="94">
        <v>2.21</v>
      </c>
      <c r="X18" s="94">
        <v>1.83</v>
      </c>
      <c r="Y18" s="94">
        <v>2.0699999999999998</v>
      </c>
      <c r="Z18" s="94">
        <v>2.1800000000000002</v>
      </c>
      <c r="AA18" s="94">
        <v>2.2799999999999998</v>
      </c>
      <c r="AB18" s="94">
        <v>2.27</v>
      </c>
      <c r="AC18" s="94">
        <v>2.64</v>
      </c>
      <c r="AD18" s="94">
        <v>2.65</v>
      </c>
      <c r="AE18" s="94">
        <v>2.57</v>
      </c>
      <c r="AF18" s="94">
        <v>2.64</v>
      </c>
      <c r="AG18" s="94">
        <v>2.5</v>
      </c>
      <c r="AH18" s="141">
        <v>2.71</v>
      </c>
      <c r="AI18" s="141">
        <v>2.64</v>
      </c>
      <c r="AJ18" s="141">
        <v>2.65</v>
      </c>
    </row>
    <row r="19" spans="2:36">
      <c r="B19" s="138" t="s">
        <v>357</v>
      </c>
      <c r="C19" s="94">
        <v>0.86</v>
      </c>
      <c r="D19" s="94">
        <v>0.87</v>
      </c>
      <c r="E19" s="94">
        <v>0.85</v>
      </c>
      <c r="F19" s="94">
        <v>0.91</v>
      </c>
      <c r="G19" s="94">
        <v>0.92</v>
      </c>
      <c r="H19" s="94">
        <v>0.99</v>
      </c>
      <c r="I19" s="94">
        <v>0.95</v>
      </c>
      <c r="J19" s="94">
        <v>1.06</v>
      </c>
      <c r="K19" s="94">
        <v>1.05</v>
      </c>
      <c r="L19" s="94">
        <v>1.06</v>
      </c>
      <c r="M19" s="94">
        <v>1.21</v>
      </c>
      <c r="N19" s="94">
        <v>1</v>
      </c>
      <c r="O19" s="94">
        <v>1.04</v>
      </c>
      <c r="P19" s="94">
        <v>1.01</v>
      </c>
      <c r="Q19" s="94">
        <v>1</v>
      </c>
      <c r="R19" s="94">
        <v>0.98</v>
      </c>
      <c r="S19" s="94">
        <v>0.63</v>
      </c>
      <c r="T19" s="94">
        <v>0.55000000000000004</v>
      </c>
      <c r="U19" s="94">
        <v>0.49</v>
      </c>
      <c r="V19" s="94">
        <v>0.51</v>
      </c>
      <c r="W19" s="94">
        <v>0.44</v>
      </c>
      <c r="X19" s="94">
        <v>0.42</v>
      </c>
      <c r="Y19" s="94">
        <v>0.39</v>
      </c>
      <c r="Z19" s="94">
        <v>0.34</v>
      </c>
      <c r="AA19" s="94">
        <v>0.32</v>
      </c>
      <c r="AB19" s="94">
        <v>0.32</v>
      </c>
      <c r="AC19" s="94">
        <v>0.37</v>
      </c>
      <c r="AD19" s="94">
        <v>0.31</v>
      </c>
      <c r="AE19" s="94">
        <v>0.34</v>
      </c>
      <c r="AF19" s="94">
        <v>0.37</v>
      </c>
      <c r="AG19" s="94">
        <v>0.34</v>
      </c>
      <c r="AH19" s="141">
        <v>0.28999999999999998</v>
      </c>
      <c r="AI19" s="141">
        <v>0.26</v>
      </c>
      <c r="AJ19" s="141">
        <v>0.26</v>
      </c>
    </row>
    <row r="20" spans="2:36">
      <c r="B20" s="138" t="s">
        <v>358</v>
      </c>
      <c r="C20" s="94">
        <v>1.1499999999999999</v>
      </c>
      <c r="D20" s="94">
        <v>1.17</v>
      </c>
      <c r="E20" s="94">
        <v>1.17</v>
      </c>
      <c r="F20" s="94">
        <v>1.24</v>
      </c>
      <c r="G20" s="94">
        <v>1.31</v>
      </c>
      <c r="H20" s="94">
        <v>1.42</v>
      </c>
      <c r="I20" s="94">
        <v>1.35</v>
      </c>
      <c r="J20" s="94">
        <v>1.53</v>
      </c>
      <c r="K20" s="94">
        <v>1.62</v>
      </c>
      <c r="L20" s="94">
        <v>2.12</v>
      </c>
      <c r="M20" s="94">
        <v>2.1</v>
      </c>
      <c r="N20" s="94">
        <v>1.92</v>
      </c>
      <c r="O20" s="94">
        <v>2.1800000000000002</v>
      </c>
      <c r="P20" s="94">
        <v>2.67</v>
      </c>
      <c r="Q20" s="94">
        <v>2.29</v>
      </c>
      <c r="R20" s="94">
        <v>2.4900000000000002</v>
      </c>
      <c r="S20" s="94">
        <v>2.19</v>
      </c>
      <c r="T20" s="94">
        <v>2.41</v>
      </c>
      <c r="U20" s="94">
        <v>2.1800000000000002</v>
      </c>
      <c r="V20" s="94">
        <v>1.93</v>
      </c>
      <c r="W20" s="94">
        <v>1.43</v>
      </c>
      <c r="X20" s="94">
        <v>1.67</v>
      </c>
      <c r="Y20" s="94">
        <v>1.86</v>
      </c>
      <c r="Z20" s="94">
        <v>1.85</v>
      </c>
      <c r="AA20" s="94">
        <v>1.8</v>
      </c>
      <c r="AB20" s="94">
        <v>1.73</v>
      </c>
      <c r="AC20" s="94">
        <v>1.75</v>
      </c>
      <c r="AD20" s="94">
        <v>1.76</v>
      </c>
      <c r="AE20" s="94">
        <v>1.72</v>
      </c>
      <c r="AF20" s="94">
        <v>1.84</v>
      </c>
      <c r="AG20" s="94">
        <v>1.6</v>
      </c>
      <c r="AH20" s="141">
        <v>1.72</v>
      </c>
      <c r="AI20" s="141">
        <v>1.7</v>
      </c>
      <c r="AJ20" s="141">
        <v>1.78</v>
      </c>
    </row>
    <row r="21" spans="2:36">
      <c r="B21" s="138" t="s">
        <v>359</v>
      </c>
      <c r="C21" s="94">
        <v>0.52</v>
      </c>
      <c r="D21" s="94">
        <v>0.55000000000000004</v>
      </c>
      <c r="E21" s="94">
        <v>0.56000000000000005</v>
      </c>
      <c r="F21" s="94">
        <v>0.54</v>
      </c>
      <c r="G21" s="94">
        <v>0.56000000000000005</v>
      </c>
      <c r="H21" s="94">
        <v>0.59</v>
      </c>
      <c r="I21" s="94">
        <v>0.61</v>
      </c>
      <c r="J21" s="94">
        <v>0.69</v>
      </c>
      <c r="K21" s="94">
        <v>0.79</v>
      </c>
      <c r="L21" s="94">
        <v>0.76</v>
      </c>
      <c r="M21" s="94">
        <v>0.93</v>
      </c>
      <c r="N21" s="94">
        <v>0.95</v>
      </c>
      <c r="O21" s="94">
        <v>0.89</v>
      </c>
      <c r="P21" s="94">
        <v>1.04</v>
      </c>
      <c r="Q21" s="94">
        <v>1.03</v>
      </c>
      <c r="R21" s="94">
        <v>0.84</v>
      </c>
      <c r="S21" s="94">
        <v>0.66</v>
      </c>
      <c r="T21" s="94">
        <v>0.76</v>
      </c>
      <c r="U21" s="94">
        <v>0.73</v>
      </c>
      <c r="V21" s="94">
        <v>0.56000000000000005</v>
      </c>
      <c r="W21" s="94">
        <v>0.47</v>
      </c>
      <c r="X21" s="94">
        <v>0.52</v>
      </c>
      <c r="Y21" s="94">
        <v>0.45</v>
      </c>
      <c r="Z21" s="94">
        <v>0.42</v>
      </c>
      <c r="AA21" s="94">
        <v>0.46</v>
      </c>
      <c r="AB21" s="94">
        <v>0.46</v>
      </c>
      <c r="AC21" s="94">
        <v>0.59</v>
      </c>
      <c r="AD21" s="94">
        <v>0.6</v>
      </c>
      <c r="AE21" s="94">
        <v>0.6</v>
      </c>
      <c r="AF21" s="94">
        <v>0.64</v>
      </c>
      <c r="AG21" s="94">
        <v>0.53</v>
      </c>
      <c r="AH21" s="141">
        <v>0.56999999999999995</v>
      </c>
      <c r="AI21" s="141">
        <v>0.55000000000000004</v>
      </c>
      <c r="AJ21" s="141">
        <v>0.56000000000000005</v>
      </c>
    </row>
    <row r="22" spans="2:36">
      <c r="B22" s="138" t="s">
        <v>360</v>
      </c>
      <c r="C22" s="94">
        <v>0.85</v>
      </c>
      <c r="D22" s="94">
        <v>0.85</v>
      </c>
      <c r="E22" s="94">
        <v>0.83</v>
      </c>
      <c r="F22" s="94">
        <v>0.8</v>
      </c>
      <c r="G22" s="94">
        <v>0.85</v>
      </c>
      <c r="H22" s="94">
        <v>0.69</v>
      </c>
      <c r="I22" s="94">
        <v>0.74</v>
      </c>
      <c r="J22" s="94">
        <v>0.89</v>
      </c>
      <c r="K22" s="94">
        <v>1.01</v>
      </c>
      <c r="L22" s="94">
        <v>0.93</v>
      </c>
      <c r="M22" s="94">
        <v>1.04</v>
      </c>
      <c r="N22" s="94">
        <v>1.38</v>
      </c>
      <c r="O22" s="94">
        <v>1.23</v>
      </c>
      <c r="P22" s="94">
        <v>1.41</v>
      </c>
      <c r="Q22" s="94">
        <v>1.42</v>
      </c>
      <c r="R22" s="94">
        <v>1.39</v>
      </c>
      <c r="S22" s="94">
        <v>1.18</v>
      </c>
      <c r="T22" s="94">
        <v>1.24</v>
      </c>
      <c r="U22" s="94">
        <v>1.2</v>
      </c>
      <c r="V22" s="94">
        <v>1.1599999999999999</v>
      </c>
      <c r="W22" s="94">
        <v>1.1000000000000001</v>
      </c>
      <c r="X22" s="94">
        <v>1.08</v>
      </c>
      <c r="Y22" s="94">
        <v>0.72</v>
      </c>
      <c r="Z22" s="94">
        <v>1.01</v>
      </c>
      <c r="AA22" s="94">
        <v>0.83</v>
      </c>
      <c r="AB22" s="94">
        <v>0.95</v>
      </c>
      <c r="AC22" s="94">
        <v>0.95</v>
      </c>
      <c r="AD22" s="94">
        <v>0.95</v>
      </c>
      <c r="AE22" s="94">
        <v>0.97</v>
      </c>
      <c r="AF22" s="94">
        <v>0.99</v>
      </c>
      <c r="AG22" s="94">
        <v>0.9</v>
      </c>
      <c r="AH22" s="141">
        <v>0.9</v>
      </c>
      <c r="AI22" s="141">
        <v>0.84</v>
      </c>
      <c r="AJ22" s="141">
        <v>0.75</v>
      </c>
    </row>
    <row r="23" spans="2:36">
      <c r="B23" s="138" t="s">
        <v>361</v>
      </c>
      <c r="C23" s="94">
        <v>0.16</v>
      </c>
      <c r="D23" s="94">
        <v>0.16</v>
      </c>
      <c r="E23" s="94">
        <v>0.16</v>
      </c>
      <c r="F23" s="94">
        <v>0.17</v>
      </c>
      <c r="G23" s="94">
        <v>0.18</v>
      </c>
      <c r="H23" s="94">
        <v>0.16</v>
      </c>
      <c r="I23" s="94">
        <v>0.14000000000000001</v>
      </c>
      <c r="J23" s="94">
        <v>0.18</v>
      </c>
      <c r="K23" s="94">
        <v>0.23</v>
      </c>
      <c r="L23" s="94">
        <v>0.67</v>
      </c>
      <c r="M23" s="94">
        <v>0.6</v>
      </c>
      <c r="N23" s="94">
        <v>0.63</v>
      </c>
      <c r="O23" s="94">
        <v>0.66</v>
      </c>
      <c r="P23" s="94">
        <v>0.7</v>
      </c>
      <c r="Q23" s="94">
        <v>0.86</v>
      </c>
      <c r="R23" s="94">
        <v>0.79</v>
      </c>
      <c r="S23" s="94">
        <v>0.66</v>
      </c>
      <c r="T23" s="94">
        <v>0.73</v>
      </c>
      <c r="U23" s="94">
        <v>0.69</v>
      </c>
      <c r="V23" s="94">
        <v>0.52</v>
      </c>
      <c r="W23" s="94">
        <v>0.51</v>
      </c>
      <c r="X23" s="94">
        <v>0.55000000000000004</v>
      </c>
      <c r="Y23" s="94">
        <v>0.49</v>
      </c>
      <c r="Z23" s="94">
        <v>0.5</v>
      </c>
      <c r="AA23" s="94">
        <v>0.47</v>
      </c>
      <c r="AB23" s="94">
        <v>0.5</v>
      </c>
      <c r="AC23" s="94">
        <v>0.64</v>
      </c>
      <c r="AD23" s="94">
        <v>0.65</v>
      </c>
      <c r="AE23" s="94">
        <v>0.64</v>
      </c>
      <c r="AF23" s="94">
        <v>0.64</v>
      </c>
      <c r="AG23" s="94">
        <v>0.62</v>
      </c>
      <c r="AH23" s="141">
        <v>0.64</v>
      </c>
      <c r="AI23" s="141">
        <v>0.64</v>
      </c>
      <c r="AJ23" s="141">
        <v>0.75</v>
      </c>
    </row>
    <row r="24" spans="2:36">
      <c r="B24" s="138" t="s">
        <v>362</v>
      </c>
      <c r="C24" s="94">
        <v>0.11</v>
      </c>
      <c r="D24" s="94">
        <v>0.12</v>
      </c>
      <c r="E24" s="94">
        <v>0.12</v>
      </c>
      <c r="F24" s="94">
        <v>0.12</v>
      </c>
      <c r="G24" s="94">
        <v>0.13</v>
      </c>
      <c r="H24" s="94">
        <v>0.19</v>
      </c>
      <c r="I24" s="94">
        <v>0.19</v>
      </c>
      <c r="J24" s="94">
        <v>0.17</v>
      </c>
      <c r="K24" s="94">
        <v>0.2</v>
      </c>
      <c r="L24" s="94">
        <v>0.22</v>
      </c>
      <c r="M24" s="94">
        <v>0.26</v>
      </c>
      <c r="N24" s="94">
        <v>0.3</v>
      </c>
      <c r="O24" s="94">
        <v>0.32</v>
      </c>
      <c r="P24" s="94">
        <v>0.36</v>
      </c>
      <c r="Q24" s="94">
        <v>0.42</v>
      </c>
      <c r="R24" s="94">
        <v>0.47</v>
      </c>
      <c r="S24" s="94">
        <v>0.47</v>
      </c>
      <c r="T24" s="94">
        <v>0.45</v>
      </c>
      <c r="U24" s="94">
        <v>0.47</v>
      </c>
      <c r="V24" s="94">
        <v>0.66</v>
      </c>
      <c r="W24" s="94">
        <v>0.51</v>
      </c>
      <c r="X24" s="94">
        <v>0.48</v>
      </c>
      <c r="Y24" s="94">
        <v>1.1599999999999999</v>
      </c>
      <c r="Z24" s="94">
        <v>1.29</v>
      </c>
      <c r="AA24" s="94">
        <v>1.28</v>
      </c>
      <c r="AB24" s="94">
        <v>0.91</v>
      </c>
      <c r="AC24" s="94">
        <v>0.96</v>
      </c>
      <c r="AD24" s="94">
        <v>1.07</v>
      </c>
      <c r="AE24" s="94">
        <v>1.21</v>
      </c>
      <c r="AF24" s="94">
        <v>1.39</v>
      </c>
      <c r="AG24" s="94">
        <v>1.01</v>
      </c>
      <c r="AH24" s="141">
        <v>1.27</v>
      </c>
      <c r="AI24" s="141">
        <v>1.0900000000000001</v>
      </c>
      <c r="AJ24" s="141">
        <v>0.95</v>
      </c>
    </row>
    <row r="25" spans="2:36">
      <c r="B25" s="138" t="s">
        <v>363</v>
      </c>
      <c r="C25" s="94">
        <v>2.23</v>
      </c>
      <c r="D25" s="94">
        <v>1.99</v>
      </c>
      <c r="E25" s="94">
        <v>1.69</v>
      </c>
      <c r="F25" s="94">
        <v>2.14</v>
      </c>
      <c r="G25" s="94">
        <v>2.19</v>
      </c>
      <c r="H25" s="94">
        <v>1.94</v>
      </c>
      <c r="I25" s="94">
        <v>1.8</v>
      </c>
      <c r="J25" s="94">
        <v>2.02</v>
      </c>
      <c r="K25" s="94">
        <v>2.1800000000000002</v>
      </c>
      <c r="L25" s="94">
        <v>0.72</v>
      </c>
      <c r="M25" s="94">
        <v>1.08</v>
      </c>
      <c r="N25" s="94">
        <v>1.26</v>
      </c>
      <c r="O25" s="94">
        <v>1.43</v>
      </c>
      <c r="P25" s="94">
        <v>1.3</v>
      </c>
      <c r="Q25" s="94">
        <v>1.94</v>
      </c>
      <c r="R25" s="94">
        <v>2.82</v>
      </c>
      <c r="S25" s="94">
        <v>1.19</v>
      </c>
      <c r="T25" s="94">
        <v>2.62</v>
      </c>
      <c r="U25" s="94">
        <v>2.2599999999999998</v>
      </c>
      <c r="V25" s="94">
        <v>2.13</v>
      </c>
      <c r="W25" s="94">
        <v>2.58</v>
      </c>
      <c r="X25" s="94">
        <v>1.5</v>
      </c>
      <c r="Y25" s="94">
        <v>1.36</v>
      </c>
      <c r="Z25" s="94">
        <v>1.19</v>
      </c>
      <c r="AA25" s="94">
        <v>1.1000000000000001</v>
      </c>
      <c r="AB25" s="94">
        <v>0.88</v>
      </c>
      <c r="AC25" s="94">
        <v>0.77</v>
      </c>
      <c r="AD25" s="94">
        <v>0.8</v>
      </c>
      <c r="AE25" s="94">
        <v>0.72</v>
      </c>
      <c r="AF25" s="94">
        <v>0.51</v>
      </c>
      <c r="AG25" s="94">
        <v>0.56999999999999995</v>
      </c>
      <c r="AH25" s="141">
        <v>0.56999999999999995</v>
      </c>
      <c r="AI25" s="141">
        <v>0.56999999999999995</v>
      </c>
      <c r="AJ25" s="141">
        <v>0.61</v>
      </c>
    </row>
    <row r="28" spans="2:36">
      <c r="B28" s="38" t="s">
        <v>2</v>
      </c>
    </row>
    <row r="29" spans="2:36">
      <c r="B29" s="38" t="s">
        <v>617</v>
      </c>
    </row>
  </sheetData>
  <hyperlinks>
    <hyperlink ref="A1" location="Indice!A1" display="Regresar &lt;-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E38"/>
  <sheetViews>
    <sheetView workbookViewId="0"/>
  </sheetViews>
  <sheetFormatPr baseColWidth="10" defaultRowHeight="15"/>
  <cols>
    <col min="1" max="2" width="11.42578125" style="38"/>
    <col min="3" max="3" width="19.5703125" style="38" bestFit="1" customWidth="1"/>
    <col min="4" max="4" width="21.42578125" style="38" bestFit="1" customWidth="1"/>
    <col min="5" max="5" width="18.28515625" style="38" bestFit="1" customWidth="1"/>
    <col min="6" max="16384" width="11.42578125" style="38"/>
  </cols>
  <sheetData>
    <row r="1" spans="1:5">
      <c r="A1" s="1" t="s">
        <v>113</v>
      </c>
    </row>
    <row r="2" spans="1:5" ht="21">
      <c r="B2" s="2" t="s">
        <v>471</v>
      </c>
    </row>
    <row r="3" spans="1:5" ht="21">
      <c r="B3" s="14" t="s">
        <v>504</v>
      </c>
    </row>
    <row r="4" spans="1:5" ht="21">
      <c r="B4" s="14"/>
    </row>
    <row r="5" spans="1:5" ht="15.75">
      <c r="B5" s="16" t="s">
        <v>365</v>
      </c>
    </row>
    <row r="8" spans="1:5">
      <c r="B8" s="27" t="s">
        <v>366</v>
      </c>
    </row>
    <row r="9" spans="1:5">
      <c r="B9" s="143" t="s">
        <v>102</v>
      </c>
      <c r="C9" s="143" t="s">
        <v>367</v>
      </c>
      <c r="D9" s="143" t="s">
        <v>368</v>
      </c>
      <c r="E9" s="143" t="s">
        <v>369</v>
      </c>
    </row>
    <row r="10" spans="1:5">
      <c r="B10" s="144">
        <v>2000</v>
      </c>
      <c r="C10" s="145">
        <v>909371</v>
      </c>
      <c r="D10" s="145">
        <v>1719963</v>
      </c>
      <c r="E10" s="145">
        <v>2629333</v>
      </c>
    </row>
    <row r="11" spans="1:5">
      <c r="B11" s="144">
        <v>2001</v>
      </c>
      <c r="C11" s="145">
        <v>948320</v>
      </c>
      <c r="D11" s="145">
        <v>1714107</v>
      </c>
      <c r="E11" s="145">
        <v>2662426</v>
      </c>
    </row>
    <row r="12" spans="1:5">
      <c r="B12" s="144">
        <v>2002</v>
      </c>
      <c r="C12" s="145">
        <v>995505</v>
      </c>
      <c r="D12" s="145">
        <v>1686588</v>
      </c>
      <c r="E12" s="145">
        <v>2682093</v>
      </c>
    </row>
    <row r="13" spans="1:5">
      <c r="B13" s="144">
        <v>2003</v>
      </c>
      <c r="C13" s="145">
        <v>1057267</v>
      </c>
      <c r="D13" s="145">
        <v>1699197</v>
      </c>
      <c r="E13" s="145">
        <v>2756465</v>
      </c>
    </row>
    <row r="14" spans="1:5">
      <c r="B14" s="144">
        <v>2004</v>
      </c>
      <c r="C14" s="145">
        <v>1088671</v>
      </c>
      <c r="D14" s="145">
        <v>1719538</v>
      </c>
      <c r="E14" s="145">
        <v>2808210</v>
      </c>
    </row>
    <row r="15" spans="1:5">
      <c r="B15" s="144">
        <v>2005</v>
      </c>
      <c r="C15" s="145">
        <v>1128682</v>
      </c>
      <c r="D15" s="145">
        <v>1820988</v>
      </c>
      <c r="E15" s="145">
        <v>2949667</v>
      </c>
    </row>
    <row r="16" spans="1:5">
      <c r="B16" s="144">
        <v>2006</v>
      </c>
      <c r="C16" s="145">
        <v>1155178</v>
      </c>
      <c r="D16" s="145">
        <v>1848179</v>
      </c>
      <c r="E16" s="145">
        <v>3003356</v>
      </c>
    </row>
    <row r="17" spans="2:5">
      <c r="B17" s="144">
        <v>2007</v>
      </c>
      <c r="C17" s="145">
        <v>1207592</v>
      </c>
      <c r="D17" s="145">
        <v>1850195</v>
      </c>
      <c r="E17" s="145">
        <v>3057788</v>
      </c>
    </row>
    <row r="18" spans="2:5">
      <c r="B18" s="144">
        <v>2008</v>
      </c>
      <c r="C18" s="145">
        <v>1218009</v>
      </c>
      <c r="D18" s="145">
        <v>1810034</v>
      </c>
      <c r="E18" s="145">
        <v>3028043</v>
      </c>
    </row>
    <row r="19" spans="2:5">
      <c r="B19" s="144">
        <v>2009</v>
      </c>
      <c r="C19" s="145">
        <v>1173029</v>
      </c>
      <c r="D19" s="145">
        <v>1754797</v>
      </c>
      <c r="E19" s="145">
        <v>2927827</v>
      </c>
    </row>
    <row r="20" spans="2:5">
      <c r="B20" s="144">
        <v>2010</v>
      </c>
      <c r="C20" s="145">
        <v>1178906</v>
      </c>
      <c r="D20" s="145">
        <v>1736193</v>
      </c>
      <c r="E20" s="145">
        <v>2915099</v>
      </c>
    </row>
    <row r="21" spans="2:5">
      <c r="B21" s="144">
        <v>2011</v>
      </c>
      <c r="C21" s="145">
        <v>1193777</v>
      </c>
      <c r="D21" s="145">
        <v>1738259</v>
      </c>
      <c r="E21" s="145">
        <v>2932037</v>
      </c>
    </row>
    <row r="22" spans="2:5">
      <c r="B22" s="144">
        <v>2012</v>
      </c>
      <c r="C22" s="145">
        <v>1140584</v>
      </c>
      <c r="D22" s="145">
        <v>1647443</v>
      </c>
      <c r="E22" s="145">
        <v>2788025</v>
      </c>
    </row>
    <row r="23" spans="2:5">
      <c r="B23" s="144">
        <v>2013</v>
      </c>
      <c r="C23" s="145">
        <v>1089450</v>
      </c>
      <c r="D23" s="145">
        <v>1625648</v>
      </c>
      <c r="E23" s="145">
        <v>2715100</v>
      </c>
    </row>
    <row r="24" spans="2:5">
      <c r="B24" s="144">
        <v>2014</v>
      </c>
      <c r="C24" s="145">
        <v>1099365</v>
      </c>
      <c r="D24" s="145">
        <v>1629652</v>
      </c>
      <c r="E24" s="145">
        <v>2729021</v>
      </c>
    </row>
    <row r="25" spans="2:5">
      <c r="B25" s="144">
        <v>2015</v>
      </c>
      <c r="C25" s="145">
        <v>1123528</v>
      </c>
      <c r="D25" s="145">
        <v>1649390</v>
      </c>
      <c r="E25" s="145">
        <v>2772919</v>
      </c>
    </row>
    <row r="26" spans="2:5">
      <c r="B26" s="144">
        <v>2016</v>
      </c>
      <c r="C26" s="145">
        <v>1137237</v>
      </c>
      <c r="D26" s="145">
        <v>1706536</v>
      </c>
      <c r="E26" s="145">
        <v>2843774</v>
      </c>
    </row>
    <row r="27" spans="2:5">
      <c r="B27" s="144">
        <v>2017</v>
      </c>
      <c r="C27" s="145">
        <v>1191361</v>
      </c>
      <c r="D27" s="145">
        <v>1742019</v>
      </c>
      <c r="E27" s="145">
        <v>2933381</v>
      </c>
    </row>
    <row r="28" spans="2:5">
      <c r="B28" s="144">
        <v>2018</v>
      </c>
      <c r="C28" s="145">
        <v>1246091</v>
      </c>
      <c r="D28" s="145">
        <v>1767912</v>
      </c>
      <c r="E28" s="145">
        <v>3014004</v>
      </c>
    </row>
    <row r="29" spans="2:5">
      <c r="B29" s="144">
        <v>2019</v>
      </c>
      <c r="C29" s="145">
        <v>1275641</v>
      </c>
      <c r="D29" s="145">
        <v>1826366</v>
      </c>
      <c r="E29" s="145">
        <v>3102006</v>
      </c>
    </row>
    <row r="30" spans="2:5">
      <c r="B30" s="144">
        <v>2020</v>
      </c>
      <c r="C30" s="145">
        <v>672741</v>
      </c>
      <c r="D30" s="145">
        <v>1009750</v>
      </c>
      <c r="E30" s="145">
        <v>1682494</v>
      </c>
    </row>
    <row r="31" spans="2:5">
      <c r="B31" s="144">
        <v>2021</v>
      </c>
      <c r="C31" s="145">
        <v>846031</v>
      </c>
      <c r="D31" s="145">
        <v>1235708</v>
      </c>
      <c r="E31" s="145">
        <v>2081740</v>
      </c>
    </row>
    <row r="32" spans="2:5">
      <c r="B32" s="144">
        <v>2022</v>
      </c>
      <c r="C32" s="145">
        <v>1111256</v>
      </c>
      <c r="D32" s="145">
        <v>1527874</v>
      </c>
      <c r="E32" s="145">
        <v>2639127</v>
      </c>
    </row>
    <row r="33" spans="2:5">
      <c r="B33" s="144">
        <v>2023</v>
      </c>
      <c r="C33" s="145">
        <v>1321147</v>
      </c>
      <c r="D33" s="145">
        <v>1870268</v>
      </c>
      <c r="E33" s="145">
        <v>3191418</v>
      </c>
    </row>
    <row r="34" spans="2:5">
      <c r="B34" s="144">
        <v>2024</v>
      </c>
      <c r="C34" s="145">
        <v>1418417</v>
      </c>
      <c r="D34" s="145">
        <v>2037263</v>
      </c>
      <c r="E34" s="145">
        <v>3455677</v>
      </c>
    </row>
    <row r="35" spans="2:5">
      <c r="B35" s="146"/>
      <c r="C35" s="147"/>
      <c r="D35" s="147"/>
      <c r="E35" s="147"/>
    </row>
    <row r="37" spans="2:5">
      <c r="B37" s="38" t="s">
        <v>2</v>
      </c>
    </row>
    <row r="38" spans="2:5">
      <c r="B38" s="38" t="s">
        <v>618</v>
      </c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F41"/>
  <sheetViews>
    <sheetView topLeftCell="A13" workbookViewId="0">
      <selection activeCell="C33" sqref="C33"/>
    </sheetView>
  </sheetViews>
  <sheetFormatPr baseColWidth="10" defaultRowHeight="15"/>
  <cols>
    <col min="1" max="2" width="11.42578125" style="38"/>
    <col min="3" max="3" width="12.85546875" style="38" bestFit="1" customWidth="1"/>
    <col min="4" max="5" width="11.42578125" style="38"/>
    <col min="6" max="6" width="14.5703125" style="38" bestFit="1" customWidth="1"/>
    <col min="7" max="16384" width="11.42578125" style="38"/>
  </cols>
  <sheetData>
    <row r="1" spans="1:6">
      <c r="A1" s="1" t="s">
        <v>113</v>
      </c>
    </row>
    <row r="2" spans="1:6" ht="21">
      <c r="B2" s="2" t="s">
        <v>471</v>
      </c>
    </row>
    <row r="3" spans="1:6" ht="21">
      <c r="B3" s="14" t="s">
        <v>504</v>
      </c>
    </row>
    <row r="4" spans="1:6" ht="21">
      <c r="B4" s="14"/>
    </row>
    <row r="5" spans="1:6" ht="15.75">
      <c r="B5" s="16" t="s">
        <v>376</v>
      </c>
    </row>
    <row r="8" spans="1:6">
      <c r="B8" s="27" t="s">
        <v>619</v>
      </c>
    </row>
    <row r="9" spans="1:6">
      <c r="B9" s="143" t="s">
        <v>102</v>
      </c>
      <c r="C9" s="143" t="s">
        <v>375</v>
      </c>
      <c r="D9" s="143" t="s">
        <v>374</v>
      </c>
      <c r="E9" s="143" t="s">
        <v>373</v>
      </c>
      <c r="F9" s="143" t="s">
        <v>372</v>
      </c>
    </row>
    <row r="10" spans="1:6">
      <c r="B10" s="150">
        <v>2001</v>
      </c>
      <c r="C10" s="153">
        <v>5497</v>
      </c>
      <c r="D10" s="152">
        <v>42925</v>
      </c>
      <c r="E10" s="85">
        <v>1210890</v>
      </c>
      <c r="F10" s="85">
        <v>3660815</v>
      </c>
    </row>
    <row r="11" spans="1:6">
      <c r="B11" s="150">
        <v>2002</v>
      </c>
      <c r="C11" s="153">
        <v>6009</v>
      </c>
      <c r="D11" s="152">
        <v>51111</v>
      </c>
      <c r="E11" s="85">
        <v>1355293</v>
      </c>
      <c r="F11" s="85">
        <v>4015173</v>
      </c>
    </row>
    <row r="12" spans="1:6">
      <c r="B12" s="150">
        <v>2003</v>
      </c>
      <c r="C12" s="153">
        <v>6974</v>
      </c>
      <c r="D12" s="152">
        <v>59884</v>
      </c>
      <c r="E12" s="85">
        <v>1467539</v>
      </c>
      <c r="F12" s="85">
        <v>4476140</v>
      </c>
    </row>
    <row r="13" spans="1:6">
      <c r="B13" s="150">
        <v>2004</v>
      </c>
      <c r="C13" s="153">
        <v>8234</v>
      </c>
      <c r="D13" s="152">
        <v>71488</v>
      </c>
      <c r="E13" s="85">
        <v>1754360</v>
      </c>
      <c r="F13" s="85">
        <v>5492514</v>
      </c>
    </row>
    <row r="14" spans="1:6">
      <c r="B14" s="150">
        <v>2005</v>
      </c>
      <c r="C14" s="153">
        <v>9629</v>
      </c>
      <c r="D14" s="152">
        <v>83916</v>
      </c>
      <c r="E14" s="85">
        <v>1982901</v>
      </c>
      <c r="F14" s="85">
        <v>6306330</v>
      </c>
    </row>
    <row r="15" spans="1:6">
      <c r="B15" s="150">
        <v>2006</v>
      </c>
      <c r="C15" s="153">
        <v>10830</v>
      </c>
      <c r="D15" s="152">
        <v>95906</v>
      </c>
      <c r="E15" s="85">
        <v>2425428</v>
      </c>
      <c r="F15" s="85">
        <v>7438382</v>
      </c>
    </row>
    <row r="16" spans="1:6">
      <c r="B16" s="150">
        <v>2007</v>
      </c>
      <c r="C16" s="153">
        <v>11532</v>
      </c>
      <c r="D16" s="152">
        <v>103313</v>
      </c>
      <c r="E16" s="85">
        <v>2645237</v>
      </c>
      <c r="F16" s="85">
        <v>7938622</v>
      </c>
    </row>
    <row r="17" spans="2:6">
      <c r="B17" s="150">
        <v>2008</v>
      </c>
      <c r="C17" s="153">
        <v>12794</v>
      </c>
      <c r="D17" s="153">
        <v>114766</v>
      </c>
      <c r="E17" s="153">
        <v>2623351</v>
      </c>
      <c r="F17" s="153">
        <v>7843924</v>
      </c>
    </row>
    <row r="18" spans="2:6">
      <c r="B18" s="150">
        <v>2009</v>
      </c>
      <c r="C18" s="153">
        <v>13886</v>
      </c>
      <c r="D18" s="152">
        <v>126222</v>
      </c>
      <c r="E18" s="85">
        <v>2714263</v>
      </c>
      <c r="F18" s="85">
        <v>7920437</v>
      </c>
    </row>
    <row r="19" spans="2:6">
      <c r="B19" s="150">
        <v>2010</v>
      </c>
      <c r="C19" s="149">
        <v>14320.166666666666</v>
      </c>
      <c r="D19" s="151">
        <v>130882</v>
      </c>
      <c r="E19" s="151">
        <v>2647370</v>
      </c>
      <c r="F19" s="151">
        <v>7615988</v>
      </c>
    </row>
    <row r="20" spans="2:6">
      <c r="B20" s="150">
        <v>2011</v>
      </c>
      <c r="C20" s="149">
        <v>15034.75</v>
      </c>
      <c r="D20" s="151">
        <v>137760.83333333334</v>
      </c>
      <c r="E20" s="151">
        <v>2715986</v>
      </c>
      <c r="F20" s="151">
        <v>7696369</v>
      </c>
    </row>
    <row r="21" spans="2:6">
      <c r="B21" s="150">
        <v>2012</v>
      </c>
      <c r="C21" s="149">
        <v>15394.916666666666</v>
      </c>
      <c r="D21" s="151">
        <v>142468.41666666666</v>
      </c>
      <c r="E21" s="151">
        <v>2670368</v>
      </c>
      <c r="F21" s="151">
        <v>7527374</v>
      </c>
    </row>
    <row r="22" spans="2:6">
      <c r="B22" s="150">
        <v>2013</v>
      </c>
      <c r="C22" s="149">
        <v>15077.666666666666</v>
      </c>
      <c r="D22" s="151">
        <v>139827.91666666666</v>
      </c>
      <c r="E22" s="151">
        <v>2509509</v>
      </c>
      <c r="F22" s="151">
        <v>6938029</v>
      </c>
    </row>
    <row r="23" spans="2:6">
      <c r="B23" s="150">
        <v>2014</v>
      </c>
      <c r="C23" s="149">
        <v>15221.25</v>
      </c>
      <c r="D23" s="149">
        <v>141478.16666666666</v>
      </c>
      <c r="E23" s="149">
        <v>2822947</v>
      </c>
      <c r="F23" s="149">
        <v>7750576</v>
      </c>
    </row>
    <row r="24" spans="2:6">
      <c r="B24" s="150">
        <v>2015</v>
      </c>
      <c r="C24" s="149">
        <v>15384.083333333299</v>
      </c>
      <c r="D24" s="149">
        <v>143994</v>
      </c>
      <c r="E24" s="149">
        <v>3264187</v>
      </c>
      <c r="F24" s="149">
        <v>8825067</v>
      </c>
    </row>
    <row r="25" spans="2:6">
      <c r="B25" s="150">
        <v>2016</v>
      </c>
      <c r="C25" s="149">
        <v>15743.833333333299</v>
      </c>
      <c r="D25" s="149">
        <v>148725.33333333299</v>
      </c>
      <c r="E25" s="149">
        <v>3633620</v>
      </c>
      <c r="F25" s="149">
        <v>9922064</v>
      </c>
    </row>
    <row r="26" spans="2:6">
      <c r="B26" s="150">
        <v>2017</v>
      </c>
      <c r="C26" s="149">
        <v>16343.833333333299</v>
      </c>
      <c r="D26" s="149">
        <v>155710.83333333299</v>
      </c>
      <c r="E26" s="149">
        <v>4049974</v>
      </c>
      <c r="F26" s="149">
        <v>11033771.119999999</v>
      </c>
    </row>
    <row r="27" spans="2:6">
      <c r="B27" s="150">
        <v>2018</v>
      </c>
      <c r="C27" s="149">
        <v>16659.666666666701</v>
      </c>
      <c r="D27" s="149">
        <v>160659.33333333299</v>
      </c>
      <c r="E27" s="149">
        <v>4260669</v>
      </c>
      <c r="F27" s="149">
        <v>11457706</v>
      </c>
    </row>
    <row r="28" spans="2:6">
      <c r="B28" s="150">
        <v>2019</v>
      </c>
      <c r="C28" s="149">
        <v>17217</v>
      </c>
      <c r="D28" s="149">
        <v>165949.41666666701</v>
      </c>
      <c r="E28" s="149">
        <v>4421397</v>
      </c>
      <c r="F28" s="149">
        <v>11726030</v>
      </c>
    </row>
    <row r="29" spans="2:6">
      <c r="B29" s="150">
        <v>2020</v>
      </c>
      <c r="C29" s="149">
        <v>11733.333333333299</v>
      </c>
      <c r="D29" s="149">
        <v>110640.41666666701</v>
      </c>
      <c r="E29" s="149">
        <v>2082908</v>
      </c>
      <c r="F29" s="149">
        <v>6314602</v>
      </c>
    </row>
    <row r="30" spans="2:6">
      <c r="B30" s="150">
        <v>2021</v>
      </c>
      <c r="C30" s="149">
        <v>15121.916666666701</v>
      </c>
      <c r="D30" s="149">
        <v>143238.25</v>
      </c>
      <c r="E30" s="149">
        <v>3379880</v>
      </c>
      <c r="F30" s="149">
        <v>9779174</v>
      </c>
    </row>
    <row r="31" spans="2:6">
      <c r="B31" s="150">
        <v>2022</v>
      </c>
      <c r="C31" s="149">
        <v>16519.75</v>
      </c>
      <c r="D31" s="149">
        <v>159842.25</v>
      </c>
      <c r="E31" s="149">
        <v>4395565</v>
      </c>
      <c r="F31" s="149">
        <v>12070338</v>
      </c>
    </row>
    <row r="32" spans="2:6">
      <c r="B32" s="150">
        <v>2023</v>
      </c>
      <c r="C32" s="149">
        <v>16921.416666666701</v>
      </c>
      <c r="D32" s="149">
        <v>165437.5</v>
      </c>
      <c r="E32" s="149">
        <v>4647853</v>
      </c>
      <c r="F32" s="149">
        <v>12613499</v>
      </c>
    </row>
    <row r="33" spans="2:6">
      <c r="B33" s="150">
        <v>2024</v>
      </c>
      <c r="C33" s="149">
        <v>16715.5</v>
      </c>
      <c r="D33" s="149">
        <v>167207.83333333299</v>
      </c>
      <c r="E33" s="149">
        <v>4808442</v>
      </c>
      <c r="F33" s="149">
        <v>12720132</v>
      </c>
    </row>
    <row r="34" spans="2:6">
      <c r="B34" s="154"/>
      <c r="C34" s="155"/>
      <c r="D34" s="155"/>
      <c r="E34" s="155"/>
      <c r="F34" s="155"/>
    </row>
    <row r="36" spans="2:6">
      <c r="B36" s="148" t="s">
        <v>371</v>
      </c>
    </row>
    <row r="37" spans="2:6">
      <c r="B37" s="148" t="s">
        <v>370</v>
      </c>
    </row>
    <row r="40" spans="2:6">
      <c r="B40" s="38" t="s">
        <v>2</v>
      </c>
    </row>
    <row r="41" spans="2:6">
      <c r="B41" s="38" t="s">
        <v>620</v>
      </c>
    </row>
  </sheetData>
  <hyperlinks>
    <hyperlink ref="A1" location="Indice!A1" display="Regresar &lt;-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G40"/>
  <sheetViews>
    <sheetView workbookViewId="0"/>
  </sheetViews>
  <sheetFormatPr baseColWidth="10" defaultRowHeight="15"/>
  <cols>
    <col min="1" max="1" width="11.42578125" style="38"/>
    <col min="2" max="2" width="33.5703125" style="38" customWidth="1"/>
    <col min="3" max="3" width="31" style="38" customWidth="1"/>
    <col min="4" max="4" width="31.42578125" style="38" customWidth="1"/>
    <col min="5" max="5" width="27.5703125" style="38" bestFit="1" customWidth="1"/>
    <col min="6" max="6" width="20.5703125" style="38" bestFit="1" customWidth="1"/>
    <col min="7" max="16384" width="11.42578125" style="38"/>
  </cols>
  <sheetData>
    <row r="1" spans="1:7">
      <c r="A1" s="1" t="s">
        <v>113</v>
      </c>
    </row>
    <row r="2" spans="1:7" ht="21">
      <c r="B2" s="2" t="s">
        <v>471</v>
      </c>
    </row>
    <row r="3" spans="1:7" ht="21">
      <c r="B3" s="14" t="s">
        <v>504</v>
      </c>
    </row>
    <row r="4" spans="1:7" ht="21">
      <c r="B4" s="14"/>
    </row>
    <row r="5" spans="1:7" ht="15.75">
      <c r="B5" s="16" t="s">
        <v>554</v>
      </c>
    </row>
    <row r="8" spans="1:7">
      <c r="B8" s="27" t="s">
        <v>527</v>
      </c>
    </row>
    <row r="9" spans="1:7">
      <c r="B9" s="15">
        <v>2024</v>
      </c>
      <c r="C9" s="15" t="s">
        <v>191</v>
      </c>
      <c r="D9" s="15" t="s">
        <v>192</v>
      </c>
      <c r="E9" s="15" t="s">
        <v>193</v>
      </c>
      <c r="F9" s="15" t="s">
        <v>194</v>
      </c>
      <c r="G9" s="97"/>
    </row>
    <row r="10" spans="1:7">
      <c r="B10" s="98" t="s">
        <v>144</v>
      </c>
      <c r="C10" s="99">
        <v>168880</v>
      </c>
      <c r="D10" s="99" t="s">
        <v>621</v>
      </c>
      <c r="E10" s="99" t="s">
        <v>622</v>
      </c>
      <c r="F10" s="100">
        <v>69.252131691141642</v>
      </c>
      <c r="G10" s="97"/>
    </row>
    <row r="11" spans="1:7">
      <c r="B11" s="98" t="s">
        <v>145</v>
      </c>
      <c r="C11" s="99" t="s">
        <v>623</v>
      </c>
      <c r="D11" s="99" t="s">
        <v>624</v>
      </c>
      <c r="E11" s="99" t="s">
        <v>625</v>
      </c>
      <c r="F11" s="100">
        <v>65.299045716822022</v>
      </c>
      <c r="G11" s="97"/>
    </row>
    <row r="12" spans="1:7">
      <c r="B12" s="98" t="s">
        <v>195</v>
      </c>
      <c r="C12" s="99" t="s">
        <v>626</v>
      </c>
      <c r="D12" s="99" t="s">
        <v>627</v>
      </c>
      <c r="E12" s="99" t="s">
        <v>628</v>
      </c>
      <c r="F12" s="100">
        <v>59.00137579275863</v>
      </c>
      <c r="G12" s="97"/>
    </row>
    <row r="13" spans="1:7">
      <c r="B13" s="98" t="s">
        <v>196</v>
      </c>
      <c r="C13" s="99" t="s">
        <v>629</v>
      </c>
      <c r="D13" s="99" t="s">
        <v>630</v>
      </c>
      <c r="E13" s="99" t="s">
        <v>631</v>
      </c>
      <c r="F13" s="100">
        <v>76.668943144954753</v>
      </c>
      <c r="G13" s="97"/>
    </row>
    <row r="14" spans="1:7">
      <c r="B14" s="98" t="s">
        <v>146</v>
      </c>
      <c r="C14" s="99" t="s">
        <v>632</v>
      </c>
      <c r="D14" s="99" t="s">
        <v>633</v>
      </c>
      <c r="E14" s="99" t="s">
        <v>634</v>
      </c>
      <c r="F14" s="100">
        <v>62.80193236714976</v>
      </c>
      <c r="G14" s="97"/>
    </row>
    <row r="15" spans="1:7">
      <c r="B15" s="98" t="s">
        <v>147</v>
      </c>
      <c r="C15" s="99" t="s">
        <v>635</v>
      </c>
      <c r="D15" s="99" t="s">
        <v>636</v>
      </c>
      <c r="E15" s="99" t="s">
        <v>637</v>
      </c>
      <c r="F15" s="100">
        <v>70.473382655615509</v>
      </c>
      <c r="G15" s="97"/>
    </row>
    <row r="16" spans="1:7">
      <c r="B16" s="98" t="s">
        <v>148</v>
      </c>
      <c r="C16" s="99" t="s">
        <v>638</v>
      </c>
      <c r="D16" s="99" t="s">
        <v>639</v>
      </c>
      <c r="E16" s="99" t="s">
        <v>640</v>
      </c>
      <c r="F16" s="100">
        <v>62.424403032396675</v>
      </c>
      <c r="G16" s="97"/>
    </row>
    <row r="17" spans="2:7">
      <c r="B17" s="98" t="s">
        <v>197</v>
      </c>
      <c r="C17" s="99" t="s">
        <v>641</v>
      </c>
      <c r="D17" s="99" t="s">
        <v>642</v>
      </c>
      <c r="E17" s="99" t="s">
        <v>643</v>
      </c>
      <c r="F17" s="100">
        <v>61.978057966268217</v>
      </c>
      <c r="G17" s="97"/>
    </row>
    <row r="18" spans="2:7">
      <c r="B18" s="98" t="s">
        <v>149</v>
      </c>
      <c r="C18" s="99" t="s">
        <v>644</v>
      </c>
      <c r="D18" s="99" t="s">
        <v>645</v>
      </c>
      <c r="E18" s="99" t="s">
        <v>646</v>
      </c>
      <c r="F18" s="100">
        <v>70.674066985645936</v>
      </c>
      <c r="G18" s="97"/>
    </row>
    <row r="19" spans="2:7">
      <c r="B19" s="98" t="s">
        <v>150</v>
      </c>
      <c r="C19" s="99" t="s">
        <v>647</v>
      </c>
      <c r="D19" s="99" t="s">
        <v>648</v>
      </c>
      <c r="E19" s="99" t="s">
        <v>649</v>
      </c>
      <c r="F19" s="100">
        <v>68.747395537371673</v>
      </c>
      <c r="G19" s="97"/>
    </row>
    <row r="20" spans="2:7">
      <c r="B20" s="98" t="s">
        <v>151</v>
      </c>
      <c r="C20" s="99" t="s">
        <v>650</v>
      </c>
      <c r="D20" s="99" t="s">
        <v>651</v>
      </c>
      <c r="E20" s="99" t="s">
        <v>652</v>
      </c>
      <c r="F20" s="100">
        <v>68.047979072957546</v>
      </c>
      <c r="G20" s="97"/>
    </row>
    <row r="21" spans="2:7">
      <c r="B21" s="98" t="s">
        <v>152</v>
      </c>
      <c r="C21" s="99" t="s">
        <v>653</v>
      </c>
      <c r="D21" s="99" t="s">
        <v>654</v>
      </c>
      <c r="E21" s="99" t="s">
        <v>655</v>
      </c>
      <c r="F21" s="100">
        <v>58.980695104201651</v>
      </c>
      <c r="G21" s="97"/>
    </row>
    <row r="22" spans="2:7">
      <c r="B22" s="98" t="s">
        <v>199</v>
      </c>
      <c r="C22" s="99" t="s">
        <v>656</v>
      </c>
      <c r="D22" s="99" t="s">
        <v>657</v>
      </c>
      <c r="E22" s="99" t="s">
        <v>658</v>
      </c>
      <c r="F22" s="100">
        <v>64.873768638639177</v>
      </c>
      <c r="G22" s="97"/>
    </row>
    <row r="23" spans="2:7">
      <c r="B23" s="98" t="s">
        <v>200</v>
      </c>
      <c r="C23" s="99" t="s">
        <v>659</v>
      </c>
      <c r="D23" s="99" t="s">
        <v>660</v>
      </c>
      <c r="E23" s="99" t="s">
        <v>661</v>
      </c>
      <c r="F23" s="100">
        <v>57.89114563195124</v>
      </c>
      <c r="G23" s="97"/>
    </row>
    <row r="24" spans="2:7">
      <c r="B24" s="98" t="s">
        <v>201</v>
      </c>
      <c r="C24" s="99" t="s">
        <v>662</v>
      </c>
      <c r="D24" s="99" t="s">
        <v>663</v>
      </c>
      <c r="E24" s="99" t="s">
        <v>664</v>
      </c>
      <c r="F24" s="100">
        <v>64.414244368944253</v>
      </c>
      <c r="G24" s="97"/>
    </row>
    <row r="25" spans="2:7">
      <c r="B25" s="98" t="s">
        <v>202</v>
      </c>
      <c r="C25" s="99" t="s">
        <v>665</v>
      </c>
      <c r="D25" s="99" t="s">
        <v>205</v>
      </c>
      <c r="E25" s="99" t="s">
        <v>523</v>
      </c>
      <c r="F25" s="100">
        <v>78.838174273858925</v>
      </c>
      <c r="G25" s="97"/>
    </row>
    <row r="26" spans="2:7">
      <c r="B26" s="98" t="s">
        <v>203</v>
      </c>
      <c r="C26" s="99" t="s">
        <v>666</v>
      </c>
      <c r="D26" s="99" t="s">
        <v>524</v>
      </c>
      <c r="E26" s="99" t="s">
        <v>525</v>
      </c>
      <c r="F26" s="100">
        <v>80.701754385964918</v>
      </c>
      <c r="G26" s="97"/>
    </row>
    <row r="27" spans="2:7">
      <c r="B27" s="98" t="s">
        <v>204</v>
      </c>
      <c r="C27" s="99" t="s">
        <v>667</v>
      </c>
      <c r="D27" s="99" t="s">
        <v>668</v>
      </c>
      <c r="E27" s="99" t="s">
        <v>669</v>
      </c>
      <c r="F27" s="100">
        <v>65.452234838037455</v>
      </c>
      <c r="G27" s="97"/>
    </row>
    <row r="29" spans="2:7">
      <c r="B29" s="305" t="s">
        <v>2</v>
      </c>
      <c r="C29" s="306"/>
      <c r="D29" s="306"/>
      <c r="E29" s="306"/>
    </row>
    <row r="30" spans="2:7">
      <c r="B30" s="101" t="s">
        <v>670</v>
      </c>
      <c r="C30" s="102"/>
      <c r="D30" s="102"/>
      <c r="E30" s="102"/>
    </row>
    <row r="31" spans="2:7">
      <c r="B31" s="103"/>
      <c r="C31" s="103"/>
      <c r="D31" s="103"/>
      <c r="E31" s="103"/>
    </row>
    <row r="34" spans="2:5">
      <c r="B34" s="27" t="s">
        <v>526</v>
      </c>
      <c r="C34" s="6"/>
      <c r="D34" s="6"/>
      <c r="E34" s="6"/>
    </row>
    <row r="35" spans="2:5">
      <c r="B35" s="15" t="s">
        <v>206</v>
      </c>
      <c r="C35" s="15" t="s">
        <v>207</v>
      </c>
      <c r="D35" s="15" t="s">
        <v>208</v>
      </c>
      <c r="E35" s="15" t="s">
        <v>209</v>
      </c>
    </row>
    <row r="36" spans="2:5">
      <c r="B36" s="39">
        <v>18210.330901848702</v>
      </c>
      <c r="C36" s="39">
        <v>5205.4175502383005</v>
      </c>
      <c r="D36" s="39">
        <v>13004.913351610401</v>
      </c>
      <c r="E36" s="39">
        <v>28.584969588388148</v>
      </c>
    </row>
    <row r="38" spans="2:5">
      <c r="B38" s="305" t="s">
        <v>2</v>
      </c>
      <c r="C38" s="306"/>
      <c r="D38" s="306"/>
      <c r="E38" s="306"/>
    </row>
    <row r="39" spans="2:5">
      <c r="B39" s="38" t="s">
        <v>671</v>
      </c>
    </row>
    <row r="40" spans="2:5">
      <c r="B40" s="176" t="s">
        <v>210</v>
      </c>
    </row>
  </sheetData>
  <mergeCells count="2">
    <mergeCell ref="B29:E29"/>
    <mergeCell ref="B38:E38"/>
  </mergeCells>
  <hyperlinks>
    <hyperlink ref="A1" location="Indice!A1" display="Regresar &lt;-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J60"/>
  <sheetViews>
    <sheetView topLeftCell="A7" zoomScale="85" zoomScaleNormal="85" workbookViewId="0">
      <selection activeCell="V31" sqref="V31"/>
    </sheetView>
  </sheetViews>
  <sheetFormatPr baseColWidth="10" defaultColWidth="9.140625" defaultRowHeight="15"/>
  <cols>
    <col min="1" max="1" width="12" style="38" customWidth="1"/>
    <col min="2" max="2" width="38" style="38" customWidth="1"/>
    <col min="3" max="4" width="9.140625" style="38" customWidth="1"/>
    <col min="5" max="5" width="9.140625" style="38"/>
    <col min="6" max="6" width="9.140625" style="38" customWidth="1"/>
    <col min="7" max="24" width="9.140625" style="38"/>
    <col min="25" max="25" width="9.42578125" style="38" customWidth="1"/>
    <col min="26" max="27" width="9.140625" style="38"/>
    <col min="28" max="28" width="13.7109375" style="38" customWidth="1"/>
    <col min="29" max="29" width="12" style="38" customWidth="1"/>
    <col min="30" max="30" width="14" style="38" customWidth="1"/>
    <col min="31" max="32" width="14.140625" style="38" customWidth="1"/>
    <col min="33" max="45" width="9.140625" style="38"/>
    <col min="46" max="46" width="14.28515625" style="38" bestFit="1" customWidth="1"/>
    <col min="47" max="16384" width="9.140625" style="38"/>
  </cols>
  <sheetData>
    <row r="1" spans="1:36">
      <c r="A1" s="1" t="s">
        <v>113</v>
      </c>
      <c r="B1" s="75"/>
      <c r="C1" s="75"/>
    </row>
    <row r="2" spans="1:36" ht="21">
      <c r="A2" s="75"/>
      <c r="B2" s="2" t="s">
        <v>471</v>
      </c>
      <c r="C2" s="75"/>
    </row>
    <row r="3" spans="1:36" ht="21">
      <c r="A3" s="75"/>
      <c r="B3" s="14" t="s">
        <v>470</v>
      </c>
      <c r="C3" s="75"/>
    </row>
    <row r="4" spans="1:36" ht="17.25" customHeight="1">
      <c r="A4" s="1"/>
      <c r="B4" s="14"/>
    </row>
    <row r="5" spans="1:36" ht="15" customHeight="1">
      <c r="A5" s="1"/>
      <c r="B5" s="3" t="s">
        <v>11</v>
      </c>
    </row>
    <row r="6" spans="1:36" ht="16.5" customHeight="1">
      <c r="A6" s="1"/>
      <c r="B6" s="14"/>
    </row>
    <row r="7" spans="1:36">
      <c r="B7" s="68"/>
      <c r="Y7" s="69"/>
    </row>
    <row r="8" spans="1:36">
      <c r="B8" s="3" t="s">
        <v>12</v>
      </c>
      <c r="D8" s="6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/>
      <c r="V8" s="20"/>
      <c r="W8" s="20"/>
      <c r="X8" s="20"/>
      <c r="AA8" s="67"/>
      <c r="AB8" s="67"/>
      <c r="AC8" s="67"/>
    </row>
    <row r="9" spans="1:36">
      <c r="B9" s="43"/>
      <c r="C9" s="43" t="s">
        <v>13</v>
      </c>
      <c r="D9" s="43" t="s">
        <v>14</v>
      </c>
      <c r="E9" s="43" t="s">
        <v>15</v>
      </c>
      <c r="F9" s="43" t="s">
        <v>16</v>
      </c>
      <c r="G9" s="43" t="s">
        <v>17</v>
      </c>
      <c r="H9" s="43" t="s">
        <v>18</v>
      </c>
      <c r="I9" s="43" t="s">
        <v>19</v>
      </c>
      <c r="J9" s="43" t="s">
        <v>20</v>
      </c>
      <c r="K9" s="43" t="s">
        <v>21</v>
      </c>
      <c r="L9" s="43" t="s">
        <v>22</v>
      </c>
      <c r="M9" s="43" t="s">
        <v>23</v>
      </c>
      <c r="N9" s="43" t="s">
        <v>24</v>
      </c>
      <c r="O9" s="43" t="s">
        <v>25</v>
      </c>
      <c r="P9" s="43" t="s">
        <v>26</v>
      </c>
      <c r="Q9" s="43" t="s">
        <v>27</v>
      </c>
      <c r="R9" s="43" t="s">
        <v>28</v>
      </c>
      <c r="S9" s="43" t="s">
        <v>29</v>
      </c>
      <c r="T9" s="43" t="s">
        <v>30</v>
      </c>
      <c r="U9" s="43" t="s">
        <v>31</v>
      </c>
      <c r="V9" s="43" t="s">
        <v>32</v>
      </c>
      <c r="W9" s="43">
        <v>2020</v>
      </c>
      <c r="X9" s="171">
        <v>2021</v>
      </c>
      <c r="Y9" s="180">
        <v>2022</v>
      </c>
      <c r="Z9" s="199">
        <v>2023</v>
      </c>
    </row>
    <row r="10" spans="1:36">
      <c r="B10" s="21" t="s">
        <v>33</v>
      </c>
      <c r="C10" s="7">
        <v>114531.3</v>
      </c>
      <c r="D10" s="7">
        <v>117538.6</v>
      </c>
      <c r="E10" s="7">
        <v>121302.5</v>
      </c>
      <c r="F10" s="7">
        <v>126048.8</v>
      </c>
      <c r="G10" s="7">
        <v>132817.1</v>
      </c>
      <c r="H10" s="7">
        <v>136035</v>
      </c>
      <c r="I10" s="7">
        <v>136209.1</v>
      </c>
      <c r="J10" s="7">
        <v>138838.1</v>
      </c>
      <c r="K10" s="7">
        <v>133917.70000000001</v>
      </c>
      <c r="L10" s="7">
        <v>123014</v>
      </c>
      <c r="M10" s="7">
        <v>123007.6</v>
      </c>
      <c r="N10" s="7">
        <v>122664.5</v>
      </c>
      <c r="O10" s="7">
        <v>123028</v>
      </c>
      <c r="P10" s="7">
        <v>115671.1</v>
      </c>
      <c r="Q10" s="7">
        <v>113815.6</v>
      </c>
      <c r="R10" s="7">
        <v>118156.4</v>
      </c>
      <c r="S10" s="7">
        <v>118432.7</v>
      </c>
      <c r="T10" s="7">
        <v>124920.2</v>
      </c>
      <c r="U10" s="7">
        <v>124304</v>
      </c>
      <c r="V10" s="7">
        <v>120628.8</v>
      </c>
      <c r="W10" s="7">
        <v>105026.2</v>
      </c>
      <c r="X10" s="7">
        <v>111361.3</v>
      </c>
      <c r="Y10" s="7">
        <v>113809.436514916</v>
      </c>
      <c r="Z10" s="7">
        <v>110351.48406149499</v>
      </c>
    </row>
    <row r="11" spans="1:36">
      <c r="B11" s="21" t="s">
        <v>34</v>
      </c>
      <c r="C11" s="7">
        <v>114.5</v>
      </c>
      <c r="D11" s="7">
        <v>117.5</v>
      </c>
      <c r="E11" s="7">
        <v>121.3</v>
      </c>
      <c r="F11" s="7">
        <v>126</v>
      </c>
      <c r="G11" s="7">
        <v>132.80000000000001</v>
      </c>
      <c r="H11" s="7">
        <v>136</v>
      </c>
      <c r="I11" s="7">
        <v>136.19999999999999</v>
      </c>
      <c r="J11" s="7">
        <v>138.80000000000001</v>
      </c>
      <c r="K11" s="7">
        <v>133.9</v>
      </c>
      <c r="L11" s="7">
        <v>123</v>
      </c>
      <c r="M11" s="7">
        <v>123</v>
      </c>
      <c r="N11" s="7">
        <v>122.7</v>
      </c>
      <c r="O11" s="7">
        <v>123</v>
      </c>
      <c r="P11" s="7">
        <v>115.7</v>
      </c>
      <c r="Q11" s="7">
        <v>113.8</v>
      </c>
      <c r="R11" s="7">
        <v>118.2</v>
      </c>
      <c r="S11" s="7">
        <v>118.4</v>
      </c>
      <c r="T11" s="7">
        <v>124.9</v>
      </c>
      <c r="U11" s="7">
        <v>124.3</v>
      </c>
      <c r="V11" s="7">
        <v>120.6</v>
      </c>
      <c r="W11" s="7">
        <v>105</v>
      </c>
      <c r="X11" s="7">
        <v>111.4</v>
      </c>
      <c r="Y11" s="7">
        <v>113.809</v>
      </c>
      <c r="Z11" s="7">
        <v>110.351</v>
      </c>
    </row>
    <row r="12" spans="1:36">
      <c r="B12" s="22" t="s">
        <v>35</v>
      </c>
      <c r="C12" s="7">
        <v>20940.400000000001</v>
      </c>
      <c r="D12" s="7">
        <v>19172</v>
      </c>
      <c r="E12" s="7">
        <v>21602</v>
      </c>
      <c r="F12" s="7">
        <v>20132.900000000001</v>
      </c>
      <c r="G12" s="7">
        <v>21053.1</v>
      </c>
      <c r="H12" s="7">
        <v>20516.599999999999</v>
      </c>
      <c r="I12" s="7">
        <v>17851.599999999999</v>
      </c>
      <c r="J12" s="7">
        <v>19981</v>
      </c>
      <c r="K12" s="7">
        <v>13446.4</v>
      </c>
      <c r="L12" s="7">
        <v>9665.2000000000007</v>
      </c>
      <c r="M12" s="7">
        <v>7281.1</v>
      </c>
      <c r="N12" s="7">
        <v>12716.1</v>
      </c>
      <c r="O12" s="7">
        <v>15518.7</v>
      </c>
      <c r="P12" s="7">
        <v>11447.7</v>
      </c>
      <c r="Q12" s="7">
        <v>11568.2</v>
      </c>
      <c r="R12" s="7">
        <v>13583.2</v>
      </c>
      <c r="S12" s="7">
        <v>10795.9</v>
      </c>
      <c r="T12" s="7">
        <v>12869.1</v>
      </c>
      <c r="U12" s="7">
        <v>11472.6</v>
      </c>
      <c r="V12" s="7">
        <v>5036.5</v>
      </c>
      <c r="W12" s="7">
        <v>3081.4</v>
      </c>
      <c r="X12" s="7">
        <v>3175.9</v>
      </c>
      <c r="Y12" s="7">
        <v>3568.2</v>
      </c>
      <c r="Z12" s="7">
        <v>2731.6</v>
      </c>
    </row>
    <row r="13" spans="1:36" s="34" customFormat="1">
      <c r="B13" s="22" t="s">
        <v>36</v>
      </c>
      <c r="C13" s="7">
        <v>20.9</v>
      </c>
      <c r="D13" s="7">
        <v>19.2</v>
      </c>
      <c r="E13" s="7">
        <v>21.6</v>
      </c>
      <c r="F13" s="7">
        <v>20.100000000000001</v>
      </c>
      <c r="G13" s="7">
        <v>21.1</v>
      </c>
      <c r="H13" s="7">
        <v>20.5</v>
      </c>
      <c r="I13" s="7">
        <v>17.899999999999999</v>
      </c>
      <c r="J13" s="7">
        <v>20</v>
      </c>
      <c r="K13" s="7">
        <v>13.4</v>
      </c>
      <c r="L13" s="7">
        <v>9.6999999999999993</v>
      </c>
      <c r="M13" s="70">
        <v>7.3</v>
      </c>
      <c r="N13" s="7">
        <v>12.7</v>
      </c>
      <c r="O13" s="7">
        <v>15.5</v>
      </c>
      <c r="P13" s="7">
        <v>11.4</v>
      </c>
      <c r="Q13" s="7">
        <v>11.6</v>
      </c>
      <c r="R13" s="7">
        <v>13.6</v>
      </c>
      <c r="S13" s="7">
        <v>10.8</v>
      </c>
      <c r="T13" s="7">
        <v>12.9</v>
      </c>
      <c r="U13" s="7">
        <v>11.5</v>
      </c>
      <c r="V13" s="7">
        <v>5</v>
      </c>
      <c r="W13" s="7">
        <v>3.1</v>
      </c>
      <c r="X13" s="7">
        <v>3.2</v>
      </c>
      <c r="Y13" s="7">
        <v>3.6</v>
      </c>
      <c r="Z13" s="7">
        <v>2.7</v>
      </c>
      <c r="AA13" s="38"/>
      <c r="AB13" s="38"/>
      <c r="AC13" s="38"/>
      <c r="AD13" s="38"/>
      <c r="AE13" s="38"/>
      <c r="AF13" s="38"/>
      <c r="AG13" s="38"/>
      <c r="AH13" s="38"/>
    </row>
    <row r="14" spans="1:36">
      <c r="B14" s="22" t="s">
        <v>37</v>
      </c>
      <c r="C14" s="7">
        <v>55416.2</v>
      </c>
      <c r="D14" s="7">
        <v>57414.8</v>
      </c>
      <c r="E14" s="7">
        <v>57691.6</v>
      </c>
      <c r="F14" s="7">
        <v>59658.400000000001</v>
      </c>
      <c r="G14" s="7">
        <v>61953.7</v>
      </c>
      <c r="H14" s="7">
        <v>62845.2</v>
      </c>
      <c r="I14" s="7">
        <v>62928.6</v>
      </c>
      <c r="J14" s="7">
        <v>63520.9</v>
      </c>
      <c r="K14" s="7">
        <v>60817.1</v>
      </c>
      <c r="L14" s="7">
        <v>56425</v>
      </c>
      <c r="M14" s="7">
        <v>54282.400000000001</v>
      </c>
      <c r="N14" s="7">
        <v>51788.1</v>
      </c>
      <c r="O14" s="7">
        <v>47793.1</v>
      </c>
      <c r="P14" s="7">
        <v>46257.7</v>
      </c>
      <c r="Q14" s="7">
        <v>46303.199999999997</v>
      </c>
      <c r="R14" s="7">
        <v>48564.3</v>
      </c>
      <c r="S14" s="7">
        <v>49689</v>
      </c>
      <c r="T14" s="7">
        <v>52851.3</v>
      </c>
      <c r="U14" s="7">
        <v>52799.3</v>
      </c>
      <c r="V14" s="7">
        <v>51311.199999999997</v>
      </c>
      <c r="W14" s="7">
        <v>40349.199999999997</v>
      </c>
      <c r="X14" s="7">
        <v>45298.3</v>
      </c>
      <c r="Y14" s="7">
        <v>49551.3</v>
      </c>
      <c r="Z14" s="7">
        <v>47378.6</v>
      </c>
      <c r="AA14" s="13"/>
      <c r="AB14" s="13"/>
      <c r="AC14" s="71"/>
      <c r="AD14" s="71"/>
    </row>
    <row r="15" spans="1:36" s="34" customFormat="1">
      <c r="B15" s="22" t="s">
        <v>38</v>
      </c>
      <c r="C15" s="7">
        <v>55.4</v>
      </c>
      <c r="D15" s="7">
        <v>57.4</v>
      </c>
      <c r="E15" s="7">
        <v>57.7</v>
      </c>
      <c r="F15" s="7">
        <v>59.7</v>
      </c>
      <c r="G15" s="7">
        <v>62</v>
      </c>
      <c r="H15" s="7">
        <v>62.8</v>
      </c>
      <c r="I15" s="7">
        <v>62.9</v>
      </c>
      <c r="J15" s="7">
        <v>63.5</v>
      </c>
      <c r="K15" s="7">
        <v>60.8</v>
      </c>
      <c r="L15" s="7">
        <v>56.4</v>
      </c>
      <c r="M15" s="7">
        <v>54.3</v>
      </c>
      <c r="N15" s="7">
        <v>51.8</v>
      </c>
      <c r="O15" s="7">
        <v>47.8</v>
      </c>
      <c r="P15" s="7">
        <v>46.3</v>
      </c>
      <c r="Q15" s="7">
        <v>46.3</v>
      </c>
      <c r="R15" s="7">
        <v>48.6</v>
      </c>
      <c r="S15" s="7">
        <v>49.7</v>
      </c>
      <c r="T15" s="7">
        <v>52.9</v>
      </c>
      <c r="U15" s="7">
        <v>52.8</v>
      </c>
      <c r="V15" s="7">
        <v>51.3</v>
      </c>
      <c r="W15" s="7">
        <v>40.299999999999997</v>
      </c>
      <c r="X15" s="7">
        <v>45.3</v>
      </c>
      <c r="Y15" s="7">
        <v>49.6</v>
      </c>
      <c r="Z15" s="7">
        <v>47.4</v>
      </c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1:36">
      <c r="B16" s="22" t="s">
        <v>39</v>
      </c>
      <c r="C16" s="7">
        <v>14744.5</v>
      </c>
      <c r="D16" s="7">
        <v>15928.7</v>
      </c>
      <c r="E16" s="7">
        <v>18306</v>
      </c>
      <c r="F16" s="7">
        <v>20881.7</v>
      </c>
      <c r="G16" s="7">
        <v>24731.3</v>
      </c>
      <c r="H16" s="7">
        <v>29364</v>
      </c>
      <c r="I16" s="7">
        <v>30792.2</v>
      </c>
      <c r="J16" s="7">
        <v>31306.799999999999</v>
      </c>
      <c r="K16" s="7">
        <v>34517.800000000003</v>
      </c>
      <c r="L16" s="7">
        <v>30846.400000000001</v>
      </c>
      <c r="M16" s="7">
        <v>30659.3</v>
      </c>
      <c r="N16" s="7">
        <v>28450.7</v>
      </c>
      <c r="O16" s="7">
        <v>28220.1</v>
      </c>
      <c r="P16" s="7">
        <v>25692.5</v>
      </c>
      <c r="Q16" s="7">
        <v>23181.599999999999</v>
      </c>
      <c r="R16" s="7">
        <v>24102.2</v>
      </c>
      <c r="S16" s="7">
        <v>24595</v>
      </c>
      <c r="T16" s="7">
        <v>26829.7</v>
      </c>
      <c r="U16" s="7">
        <v>26617.200000000001</v>
      </c>
      <c r="V16" s="7">
        <v>30430.6</v>
      </c>
      <c r="W16" s="7">
        <v>27470.7</v>
      </c>
      <c r="X16" s="7">
        <v>28818.2</v>
      </c>
      <c r="Y16" s="7">
        <v>27909.4</v>
      </c>
      <c r="Z16" s="7">
        <v>24775.200000000001</v>
      </c>
      <c r="AA16" s="13"/>
      <c r="AB16" s="13"/>
      <c r="AC16" s="71"/>
      <c r="AD16" s="71"/>
    </row>
    <row r="17" spans="2:31" s="34" customFormat="1">
      <c r="B17" s="22" t="s">
        <v>40</v>
      </c>
      <c r="C17" s="7">
        <v>14.7</v>
      </c>
      <c r="D17" s="7">
        <v>15.9</v>
      </c>
      <c r="E17" s="7">
        <v>18.3</v>
      </c>
      <c r="F17" s="7">
        <v>20.9</v>
      </c>
      <c r="G17" s="7">
        <v>24.7</v>
      </c>
      <c r="H17" s="7">
        <v>29.4</v>
      </c>
      <c r="I17" s="7">
        <v>30.8</v>
      </c>
      <c r="J17" s="7">
        <v>31.3</v>
      </c>
      <c r="K17" s="7">
        <v>34.5</v>
      </c>
      <c r="L17" s="7">
        <v>30.8</v>
      </c>
      <c r="M17" s="7">
        <v>30.7</v>
      </c>
      <c r="N17" s="7">
        <v>28.5</v>
      </c>
      <c r="O17" s="7">
        <v>28.2</v>
      </c>
      <c r="P17" s="7">
        <v>25.7</v>
      </c>
      <c r="Q17" s="7">
        <v>23.2</v>
      </c>
      <c r="R17" s="7">
        <v>24.1</v>
      </c>
      <c r="S17" s="7">
        <v>24.6</v>
      </c>
      <c r="T17" s="7">
        <v>26.8</v>
      </c>
      <c r="U17" s="7">
        <v>26.6</v>
      </c>
      <c r="V17" s="7">
        <v>30.4</v>
      </c>
      <c r="W17" s="7">
        <v>27.5</v>
      </c>
      <c r="X17" s="7">
        <v>28.8</v>
      </c>
      <c r="Y17" s="7">
        <v>27.9</v>
      </c>
      <c r="Z17" s="7">
        <v>24.8</v>
      </c>
      <c r="AA17" s="38"/>
      <c r="AB17" s="38"/>
      <c r="AC17" s="38"/>
      <c r="AD17" s="38"/>
      <c r="AE17" s="38"/>
    </row>
    <row r="18" spans="2:31">
      <c r="B18" s="22" t="s">
        <v>41</v>
      </c>
      <c r="C18" s="7">
        <v>6812.5</v>
      </c>
      <c r="D18" s="7">
        <v>8153.4</v>
      </c>
      <c r="E18" s="7">
        <v>6892.1</v>
      </c>
      <c r="F18" s="7">
        <v>9192.6</v>
      </c>
      <c r="G18" s="7">
        <v>8809.6</v>
      </c>
      <c r="H18" s="7">
        <v>8393</v>
      </c>
      <c r="I18" s="7">
        <v>9156.9</v>
      </c>
      <c r="J18" s="7">
        <v>10000.700000000001</v>
      </c>
      <c r="K18" s="7">
        <v>10545.3</v>
      </c>
      <c r="L18" s="7">
        <v>12565</v>
      </c>
      <c r="M18" s="7">
        <v>15044.3</v>
      </c>
      <c r="N18" s="7">
        <v>14814.2</v>
      </c>
      <c r="O18" s="7">
        <v>16123.3</v>
      </c>
      <c r="P18" s="7">
        <v>17716</v>
      </c>
      <c r="Q18" s="7">
        <v>17750</v>
      </c>
      <c r="R18" s="7">
        <v>16601.3</v>
      </c>
      <c r="S18" s="7">
        <v>16981.900000000001</v>
      </c>
      <c r="T18" s="7">
        <v>15978</v>
      </c>
      <c r="U18" s="7">
        <v>17434.099999999999</v>
      </c>
      <c r="V18" s="7">
        <v>17516.5</v>
      </c>
      <c r="W18" s="7">
        <v>18129.3</v>
      </c>
      <c r="X18" s="7">
        <v>18753.2</v>
      </c>
      <c r="Y18" s="7">
        <v>18400.400000000001</v>
      </c>
      <c r="Z18" s="7">
        <v>21101.3</v>
      </c>
      <c r="AA18" s="13"/>
      <c r="AB18" s="13"/>
      <c r="AC18" s="71"/>
      <c r="AD18" s="71"/>
    </row>
    <row r="19" spans="2:31" s="34" customFormat="1">
      <c r="B19" s="22" t="s">
        <v>42</v>
      </c>
      <c r="C19" s="7">
        <v>6.8</v>
      </c>
      <c r="D19" s="7">
        <v>8.1999999999999993</v>
      </c>
      <c r="E19" s="7">
        <v>6.9</v>
      </c>
      <c r="F19" s="7">
        <v>9.1999999999999993</v>
      </c>
      <c r="G19" s="7">
        <v>8.8000000000000007</v>
      </c>
      <c r="H19" s="7">
        <v>8.4</v>
      </c>
      <c r="I19" s="7">
        <v>9.1999999999999993</v>
      </c>
      <c r="J19" s="7">
        <v>10</v>
      </c>
      <c r="K19" s="7">
        <v>10.5</v>
      </c>
      <c r="L19" s="7">
        <v>12.6</v>
      </c>
      <c r="M19" s="7">
        <v>15</v>
      </c>
      <c r="N19" s="7">
        <v>14.8</v>
      </c>
      <c r="O19" s="7">
        <v>16.100000000000001</v>
      </c>
      <c r="P19" s="7">
        <v>17.7</v>
      </c>
      <c r="Q19" s="7">
        <v>17.7</v>
      </c>
      <c r="R19" s="7">
        <v>16.600000000000001</v>
      </c>
      <c r="S19" s="7">
        <v>17</v>
      </c>
      <c r="T19" s="7">
        <v>16</v>
      </c>
      <c r="U19" s="7">
        <v>17.399999999999999</v>
      </c>
      <c r="V19" s="7">
        <v>17.5</v>
      </c>
      <c r="W19" s="7">
        <v>18.100000000000001</v>
      </c>
      <c r="X19" s="7">
        <v>18.8</v>
      </c>
      <c r="Y19" s="7">
        <v>18.399999999999999</v>
      </c>
      <c r="Z19" s="7">
        <v>21.1</v>
      </c>
      <c r="AA19" s="38"/>
      <c r="AB19" s="38"/>
      <c r="AC19" s="38"/>
      <c r="AD19" s="38"/>
      <c r="AE19" s="38"/>
    </row>
    <row r="20" spans="2:31">
      <c r="B20" s="22" t="s">
        <v>43</v>
      </c>
      <c r="C20" s="7">
        <v>189.5</v>
      </c>
      <c r="D20" s="7">
        <v>139.30000000000001</v>
      </c>
      <c r="E20" s="7">
        <v>97.4</v>
      </c>
      <c r="F20" s="7">
        <v>113.7</v>
      </c>
      <c r="G20" s="7">
        <v>122.2</v>
      </c>
      <c r="H20" s="7">
        <v>189.3</v>
      </c>
      <c r="I20" s="7">
        <v>252.1</v>
      </c>
      <c r="J20" s="7">
        <v>309.2</v>
      </c>
      <c r="K20" s="7">
        <v>328.1</v>
      </c>
      <c r="L20" s="7">
        <v>426.2</v>
      </c>
      <c r="M20" s="7">
        <v>322.2</v>
      </c>
      <c r="N20" s="7">
        <v>374.3</v>
      </c>
      <c r="O20" s="7">
        <v>345.2</v>
      </c>
      <c r="P20" s="7">
        <v>352.6</v>
      </c>
      <c r="Q20" s="7">
        <v>374.4</v>
      </c>
      <c r="R20" s="7">
        <v>413.7</v>
      </c>
      <c r="S20" s="7">
        <v>438.8</v>
      </c>
      <c r="T20" s="7">
        <v>472.3</v>
      </c>
      <c r="U20" s="7">
        <v>547.29999999999995</v>
      </c>
      <c r="V20" s="7">
        <v>525.79999999999995</v>
      </c>
      <c r="W20" s="7">
        <v>539.70000000000005</v>
      </c>
      <c r="X20" s="7">
        <v>517.29999999999995</v>
      </c>
      <c r="Y20" s="7">
        <v>515.1</v>
      </c>
      <c r="Z20" s="7">
        <v>500.1</v>
      </c>
      <c r="AA20" s="13"/>
      <c r="AB20" s="13"/>
      <c r="AC20" s="71"/>
      <c r="AD20" s="71"/>
    </row>
    <row r="21" spans="2:31" s="34" customFormat="1">
      <c r="B21" s="22" t="s">
        <v>44</v>
      </c>
      <c r="C21" s="7">
        <v>0.2</v>
      </c>
      <c r="D21" s="7">
        <v>0.1</v>
      </c>
      <c r="E21" s="7">
        <v>0.1</v>
      </c>
      <c r="F21" s="7">
        <v>0.1</v>
      </c>
      <c r="G21" s="7">
        <v>0.1</v>
      </c>
      <c r="H21" s="7">
        <v>0.2</v>
      </c>
      <c r="I21" s="7">
        <v>0.3</v>
      </c>
      <c r="J21" s="7">
        <v>0.3</v>
      </c>
      <c r="K21" s="7">
        <v>0.3</v>
      </c>
      <c r="L21" s="7">
        <v>0.4</v>
      </c>
      <c r="M21" s="7">
        <v>0.3</v>
      </c>
      <c r="N21" s="7">
        <v>0.4</v>
      </c>
      <c r="O21" s="7">
        <v>0.3</v>
      </c>
      <c r="P21" s="7">
        <v>0.4</v>
      </c>
      <c r="Q21" s="7">
        <v>0.4</v>
      </c>
      <c r="R21" s="7">
        <v>0.4</v>
      </c>
      <c r="S21" s="7">
        <v>0.4</v>
      </c>
      <c r="T21" s="7">
        <v>0.5</v>
      </c>
      <c r="U21" s="7">
        <v>0.5</v>
      </c>
      <c r="V21" s="7">
        <v>0.5</v>
      </c>
      <c r="W21" s="7">
        <v>0.5</v>
      </c>
      <c r="X21" s="7">
        <v>0.5</v>
      </c>
      <c r="Y21" s="7">
        <v>0.5</v>
      </c>
      <c r="Z21" s="7">
        <v>0.5</v>
      </c>
      <c r="AA21" s="13"/>
      <c r="AB21" s="13"/>
      <c r="AC21" s="71"/>
      <c r="AD21" s="71"/>
    </row>
    <row r="22" spans="2:31">
      <c r="B22" s="22" t="s">
        <v>45</v>
      </c>
      <c r="C22" s="7">
        <v>16046.3</v>
      </c>
      <c r="D22" s="7">
        <v>16433.7</v>
      </c>
      <c r="E22" s="7">
        <v>16255.2</v>
      </c>
      <c r="F22" s="7">
        <v>15960.9</v>
      </c>
      <c r="G22" s="7">
        <v>16407.400000000001</v>
      </c>
      <c r="H22" s="7">
        <v>14842.4</v>
      </c>
      <c r="I22" s="7">
        <v>15509.7</v>
      </c>
      <c r="J22" s="7">
        <v>14214</v>
      </c>
      <c r="K22" s="7">
        <v>15212.3</v>
      </c>
      <c r="L22" s="7">
        <v>13783</v>
      </c>
      <c r="M22" s="7">
        <v>16134.8</v>
      </c>
      <c r="N22" s="7">
        <v>15044.7</v>
      </c>
      <c r="O22" s="7">
        <v>15990.5</v>
      </c>
      <c r="P22" s="7">
        <v>14785</v>
      </c>
      <c r="Q22" s="7">
        <v>14931.1</v>
      </c>
      <c r="R22" s="7">
        <v>14903.2</v>
      </c>
      <c r="S22" s="7">
        <v>15272.9</v>
      </c>
      <c r="T22" s="7">
        <v>15131.5</v>
      </c>
      <c r="U22" s="7">
        <v>14478.8</v>
      </c>
      <c r="V22" s="7">
        <v>15218</v>
      </c>
      <c r="W22" s="7">
        <v>15174</v>
      </c>
      <c r="X22" s="7">
        <v>14725</v>
      </c>
      <c r="Y22" s="7">
        <v>15295</v>
      </c>
      <c r="Z22" s="7">
        <v>14778</v>
      </c>
      <c r="AA22" s="13"/>
      <c r="AB22" s="13"/>
      <c r="AC22" s="71"/>
      <c r="AD22" s="71"/>
    </row>
    <row r="23" spans="2:31" s="34" customFormat="1">
      <c r="B23" s="22" t="s">
        <v>46</v>
      </c>
      <c r="C23" s="7">
        <v>16</v>
      </c>
      <c r="D23" s="7">
        <v>16.399999999999999</v>
      </c>
      <c r="E23" s="7">
        <v>16.3</v>
      </c>
      <c r="F23" s="7">
        <v>16</v>
      </c>
      <c r="G23" s="7">
        <v>16.399999999999999</v>
      </c>
      <c r="H23" s="7">
        <v>14.8</v>
      </c>
      <c r="I23" s="7">
        <v>15.5</v>
      </c>
      <c r="J23" s="7">
        <v>14.2</v>
      </c>
      <c r="K23" s="7">
        <v>15.2</v>
      </c>
      <c r="L23" s="7">
        <v>13.8</v>
      </c>
      <c r="M23" s="7">
        <v>16.100000000000001</v>
      </c>
      <c r="N23" s="7">
        <v>15</v>
      </c>
      <c r="O23" s="7">
        <v>16</v>
      </c>
      <c r="P23" s="7">
        <v>14.8</v>
      </c>
      <c r="Q23" s="7">
        <v>14.9</v>
      </c>
      <c r="R23" s="7">
        <v>14.9</v>
      </c>
      <c r="S23" s="7">
        <v>15.3</v>
      </c>
      <c r="T23" s="7">
        <v>15.1</v>
      </c>
      <c r="U23" s="7">
        <v>14.5</v>
      </c>
      <c r="V23" s="7">
        <v>15.2</v>
      </c>
      <c r="W23" s="7">
        <v>15.2</v>
      </c>
      <c r="X23" s="7">
        <v>14.7</v>
      </c>
      <c r="Y23" s="7">
        <v>15.3</v>
      </c>
      <c r="Z23" s="7">
        <v>14.8</v>
      </c>
      <c r="AA23" s="38"/>
      <c r="AB23" s="38"/>
      <c r="AC23" s="38"/>
      <c r="AD23" s="38"/>
      <c r="AE23" s="38"/>
    </row>
    <row r="24" spans="2:31">
      <c r="B24" s="22" t="s">
        <v>47</v>
      </c>
      <c r="C24" s="7">
        <v>381.9</v>
      </c>
      <c r="D24" s="7">
        <v>296.60000000000002</v>
      </c>
      <c r="E24" s="7">
        <v>458.2</v>
      </c>
      <c r="F24" s="7">
        <v>108.6</v>
      </c>
      <c r="G24" s="7">
        <v>-260.39999999999998</v>
      </c>
      <c r="H24" s="7">
        <v>-115.5</v>
      </c>
      <c r="I24" s="7">
        <v>-282</v>
      </c>
      <c r="J24" s="7">
        <v>-494.5</v>
      </c>
      <c r="K24" s="7">
        <v>-949.2</v>
      </c>
      <c r="L24" s="7">
        <v>-696.8</v>
      </c>
      <c r="M24" s="7">
        <v>-716.5</v>
      </c>
      <c r="N24" s="7">
        <v>-523.70000000000005</v>
      </c>
      <c r="O24" s="7">
        <v>-962.9</v>
      </c>
      <c r="P24" s="7">
        <v>-580.5</v>
      </c>
      <c r="Q24" s="7">
        <v>-292.89999999999998</v>
      </c>
      <c r="R24" s="7">
        <v>-11.4</v>
      </c>
      <c r="S24" s="7">
        <v>659.2</v>
      </c>
      <c r="T24" s="7">
        <v>788.4</v>
      </c>
      <c r="U24" s="7">
        <v>954.6</v>
      </c>
      <c r="V24" s="7">
        <v>590.1</v>
      </c>
      <c r="W24" s="7">
        <v>282</v>
      </c>
      <c r="X24" s="7">
        <v>73.3</v>
      </c>
      <c r="Y24" s="7">
        <v>-1702.6</v>
      </c>
      <c r="Z24" s="7">
        <v>-1200.0999999999999</v>
      </c>
    </row>
    <row r="25" spans="2:31" s="34" customFormat="1">
      <c r="B25" s="22" t="s">
        <v>48</v>
      </c>
      <c r="C25" s="7">
        <v>0.4</v>
      </c>
      <c r="D25" s="7">
        <v>0.3</v>
      </c>
      <c r="E25" s="7">
        <v>0.5</v>
      </c>
      <c r="F25" s="7">
        <v>0.1</v>
      </c>
      <c r="G25" s="7">
        <v>-0.3</v>
      </c>
      <c r="H25" s="7">
        <v>-0.1</v>
      </c>
      <c r="I25" s="7">
        <v>-0.3</v>
      </c>
      <c r="J25" s="7">
        <v>-0.5</v>
      </c>
      <c r="K25" s="7">
        <v>-0.9</v>
      </c>
      <c r="L25" s="7">
        <v>-0.7</v>
      </c>
      <c r="M25" s="7">
        <v>-0.7</v>
      </c>
      <c r="N25" s="7">
        <v>-0.5</v>
      </c>
      <c r="O25" s="7">
        <v>-1</v>
      </c>
      <c r="P25" s="7">
        <v>-0.6</v>
      </c>
      <c r="Q25" s="7">
        <v>-0.3</v>
      </c>
      <c r="R25" s="7">
        <v>0</v>
      </c>
      <c r="S25" s="7">
        <v>0.7</v>
      </c>
      <c r="T25" s="7">
        <v>0.8</v>
      </c>
      <c r="U25" s="7">
        <v>1</v>
      </c>
      <c r="V25" s="7">
        <v>0.6</v>
      </c>
      <c r="W25" s="7">
        <v>0.3</v>
      </c>
      <c r="X25" s="7">
        <v>0.1</v>
      </c>
      <c r="Y25" s="7">
        <v>-1.7</v>
      </c>
      <c r="Z25" s="7">
        <v>-1.2</v>
      </c>
      <c r="AC25" s="71"/>
    </row>
    <row r="26" spans="2:31">
      <c r="B26" s="72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</row>
    <row r="27" spans="2:31"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</row>
    <row r="28" spans="2:31">
      <c r="B28" s="3" t="s">
        <v>49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0"/>
      <c r="V28" s="20"/>
      <c r="W28" s="20"/>
      <c r="X28" s="20"/>
    </row>
    <row r="29" spans="2:31">
      <c r="B29" s="43"/>
      <c r="C29" s="43" t="s">
        <v>13</v>
      </c>
      <c r="D29" s="43" t="s">
        <v>14</v>
      </c>
      <c r="E29" s="43" t="s">
        <v>15</v>
      </c>
      <c r="F29" s="43" t="s">
        <v>16</v>
      </c>
      <c r="G29" s="43" t="s">
        <v>17</v>
      </c>
      <c r="H29" s="43" t="s">
        <v>18</v>
      </c>
      <c r="I29" s="43" t="s">
        <v>19</v>
      </c>
      <c r="J29" s="43" t="s">
        <v>20</v>
      </c>
      <c r="K29" s="43" t="s">
        <v>21</v>
      </c>
      <c r="L29" s="43" t="s">
        <v>22</v>
      </c>
      <c r="M29" s="43" t="s">
        <v>23</v>
      </c>
      <c r="N29" s="43" t="s">
        <v>24</v>
      </c>
      <c r="O29" s="43" t="s">
        <v>25</v>
      </c>
      <c r="P29" s="43" t="s">
        <v>26</v>
      </c>
      <c r="Q29" s="43" t="s">
        <v>27</v>
      </c>
      <c r="R29" s="43" t="s">
        <v>28</v>
      </c>
      <c r="S29" s="43" t="s">
        <v>29</v>
      </c>
      <c r="T29" s="43" t="s">
        <v>30</v>
      </c>
      <c r="U29" s="43" t="s">
        <v>31</v>
      </c>
      <c r="V29" s="43" t="s">
        <v>32</v>
      </c>
      <c r="W29" s="43">
        <v>2020</v>
      </c>
      <c r="X29" s="171">
        <v>2021</v>
      </c>
      <c r="Y29" s="180">
        <v>2022</v>
      </c>
      <c r="Z29" s="199">
        <v>2023</v>
      </c>
    </row>
    <row r="30" spans="2:31">
      <c r="B30" s="21" t="s">
        <v>50</v>
      </c>
      <c r="C30" s="7">
        <v>79117.352337292104</v>
      </c>
      <c r="D30" s="7">
        <v>82917.218502995995</v>
      </c>
      <c r="E30" s="7">
        <v>84222.303122554498</v>
      </c>
      <c r="F30" s="7">
        <v>89474.6830266576</v>
      </c>
      <c r="G30" s="7">
        <v>93703.833719235205</v>
      </c>
      <c r="H30" s="7">
        <v>96889.771977741693</v>
      </c>
      <c r="I30" s="7">
        <v>94743.982318381197</v>
      </c>
      <c r="J30" s="7">
        <v>97349.188000816604</v>
      </c>
      <c r="K30" s="7">
        <v>93964.721348679202</v>
      </c>
      <c r="L30" s="7">
        <v>87452.395796074605</v>
      </c>
      <c r="M30" s="7">
        <v>88621.599064215596</v>
      </c>
      <c r="N30" s="7">
        <v>86127.681488009897</v>
      </c>
      <c r="O30" s="7">
        <v>82691.5176596698</v>
      </c>
      <c r="P30" s="7">
        <v>79735.845814308501</v>
      </c>
      <c r="Q30" s="7">
        <v>78574.830332174504</v>
      </c>
      <c r="R30" s="7">
        <v>80220.899191927907</v>
      </c>
      <c r="S30" s="7">
        <v>82068.874091390797</v>
      </c>
      <c r="T30" s="7">
        <v>84386.854060534693</v>
      </c>
      <c r="U30" s="7">
        <v>86318.790239692898</v>
      </c>
      <c r="V30" s="7">
        <v>86245.8024820227</v>
      </c>
      <c r="W30" s="7">
        <v>73733.308876228504</v>
      </c>
      <c r="X30" s="7">
        <v>80054.947993224399</v>
      </c>
      <c r="Y30" s="7">
        <v>81337.417150883601</v>
      </c>
      <c r="Z30" s="7">
        <v>80835.950991009595</v>
      </c>
    </row>
    <row r="31" spans="2:31">
      <c r="B31" s="21" t="s">
        <v>51</v>
      </c>
      <c r="C31" s="7">
        <v>79.117000000000004</v>
      </c>
      <c r="D31" s="7">
        <v>82.917000000000002</v>
      </c>
      <c r="E31" s="7">
        <v>84.221999999999994</v>
      </c>
      <c r="F31" s="7">
        <v>89.474000000000004</v>
      </c>
      <c r="G31" s="7">
        <v>93.703000000000003</v>
      </c>
      <c r="H31" s="7">
        <v>96.888999999999996</v>
      </c>
      <c r="I31" s="7">
        <v>94.744</v>
      </c>
      <c r="J31" s="7">
        <v>97.349000000000004</v>
      </c>
      <c r="K31" s="7">
        <v>93.963999999999999</v>
      </c>
      <c r="L31" s="7">
        <v>87.451999999999998</v>
      </c>
      <c r="M31" s="7">
        <v>88.620999999999995</v>
      </c>
      <c r="N31" s="7">
        <v>86.126999999999995</v>
      </c>
      <c r="O31" s="7">
        <v>82.691000000000003</v>
      </c>
      <c r="P31" s="7">
        <v>79.734999999999999</v>
      </c>
      <c r="Q31" s="7">
        <v>78.573999999999998</v>
      </c>
      <c r="R31" s="7">
        <v>80.22</v>
      </c>
      <c r="S31" s="7">
        <v>82.067999999999998</v>
      </c>
      <c r="T31" s="7">
        <v>84.385999999999996</v>
      </c>
      <c r="U31" s="7">
        <v>86.317999999999998</v>
      </c>
      <c r="V31" s="7">
        <v>86.245000000000005</v>
      </c>
      <c r="W31" s="7">
        <v>74.733000000000004</v>
      </c>
      <c r="X31" s="7">
        <v>80.054000000000002</v>
      </c>
      <c r="Y31" s="7">
        <v>81.337000000000003</v>
      </c>
      <c r="Z31" s="7">
        <v>80.835999999999999</v>
      </c>
    </row>
    <row r="32" spans="2:31">
      <c r="B32" s="22" t="s">
        <v>35</v>
      </c>
      <c r="C32" s="7">
        <v>2045.3</v>
      </c>
      <c r="D32" s="7">
        <v>2309.9</v>
      </c>
      <c r="E32" s="7">
        <v>2306.5</v>
      </c>
      <c r="F32" s="7">
        <v>2141.1999999999998</v>
      </c>
      <c r="G32" s="7">
        <v>2160.6</v>
      </c>
      <c r="H32" s="7">
        <v>2012.4</v>
      </c>
      <c r="I32" s="7">
        <v>1854.5</v>
      </c>
      <c r="J32" s="7">
        <v>2010.3</v>
      </c>
      <c r="K32" s="7">
        <v>1865</v>
      </c>
      <c r="L32" s="7">
        <v>1332</v>
      </c>
      <c r="M32" s="7">
        <v>1491.9</v>
      </c>
      <c r="N32" s="7">
        <v>1750.1</v>
      </c>
      <c r="O32" s="7">
        <v>1344.2</v>
      </c>
      <c r="P32" s="7">
        <v>1628.4</v>
      </c>
      <c r="Q32" s="7">
        <v>1339.4</v>
      </c>
      <c r="R32" s="7">
        <v>1354.2</v>
      </c>
      <c r="S32" s="7">
        <v>1251.8</v>
      </c>
      <c r="T32" s="7">
        <v>1522.4</v>
      </c>
      <c r="U32" s="7">
        <v>1392.8</v>
      </c>
      <c r="V32" s="7">
        <v>1232.0999999999999</v>
      </c>
      <c r="W32" s="7">
        <v>1088.9000000000001</v>
      </c>
      <c r="X32" s="7">
        <v>1442.7</v>
      </c>
      <c r="Y32" s="7">
        <v>1304.4000000000001</v>
      </c>
      <c r="Z32" s="7">
        <v>1134.8</v>
      </c>
    </row>
    <row r="33" spans="2:30">
      <c r="B33" s="22" t="s">
        <v>36</v>
      </c>
      <c r="C33" s="7">
        <v>2</v>
      </c>
      <c r="D33" s="7">
        <v>2.2999999999999998</v>
      </c>
      <c r="E33" s="7">
        <v>2.2999999999999998</v>
      </c>
      <c r="F33" s="7">
        <v>2.1</v>
      </c>
      <c r="G33" s="7">
        <v>2.2000000000000002</v>
      </c>
      <c r="H33" s="7">
        <v>2</v>
      </c>
      <c r="I33" s="7">
        <v>1.9</v>
      </c>
      <c r="J33" s="7">
        <v>2</v>
      </c>
      <c r="K33" s="7">
        <v>2</v>
      </c>
      <c r="L33" s="7">
        <v>2</v>
      </c>
      <c r="M33" s="7">
        <v>2</v>
      </c>
      <c r="N33" s="7">
        <v>2</v>
      </c>
      <c r="O33" s="7">
        <v>2</v>
      </c>
      <c r="P33" s="7">
        <v>2</v>
      </c>
      <c r="Q33" s="7">
        <v>2</v>
      </c>
      <c r="R33" s="7">
        <v>2</v>
      </c>
      <c r="S33" s="7">
        <v>2</v>
      </c>
      <c r="T33" s="7">
        <v>2</v>
      </c>
      <c r="U33" s="7">
        <v>2</v>
      </c>
      <c r="V33" s="7">
        <v>2</v>
      </c>
      <c r="W33" s="7">
        <v>2</v>
      </c>
      <c r="X33" s="7">
        <v>2</v>
      </c>
      <c r="Y33" s="7">
        <v>2</v>
      </c>
      <c r="Z33" s="7">
        <v>2</v>
      </c>
    </row>
    <row r="34" spans="2:30">
      <c r="B34" s="22" t="s">
        <v>37</v>
      </c>
      <c r="C34" s="7">
        <v>46498.7</v>
      </c>
      <c r="D34" s="7">
        <v>47961.4</v>
      </c>
      <c r="E34" s="7">
        <v>48099.6</v>
      </c>
      <c r="F34" s="7">
        <v>50737.2</v>
      </c>
      <c r="G34" s="7">
        <v>52865.5</v>
      </c>
      <c r="H34" s="7">
        <v>53694.1</v>
      </c>
      <c r="I34" s="7">
        <v>53499.6</v>
      </c>
      <c r="J34" s="7">
        <v>54771.9</v>
      </c>
      <c r="K34" s="7">
        <v>51976.6</v>
      </c>
      <c r="L34" s="7">
        <v>47975.199999999997</v>
      </c>
      <c r="M34" s="7">
        <v>47027.6</v>
      </c>
      <c r="N34" s="7">
        <v>44238.6</v>
      </c>
      <c r="O34" s="7">
        <v>40290.5</v>
      </c>
      <c r="P34" s="7">
        <v>39398.199999999997</v>
      </c>
      <c r="Q34" s="7">
        <v>38984.300000000003</v>
      </c>
      <c r="R34" s="7">
        <v>40676.699999999997</v>
      </c>
      <c r="S34" s="7">
        <v>42148.2</v>
      </c>
      <c r="T34" s="7">
        <v>43386.7</v>
      </c>
      <c r="U34" s="7">
        <v>44314.9</v>
      </c>
      <c r="V34" s="7">
        <v>44372.4</v>
      </c>
      <c r="W34" s="7">
        <v>34132.300000000003</v>
      </c>
      <c r="X34" s="7">
        <v>38631.699999999997</v>
      </c>
      <c r="Y34" s="7">
        <v>42193.5</v>
      </c>
      <c r="Z34" s="7">
        <v>41416.400000000001</v>
      </c>
      <c r="AA34" s="13"/>
      <c r="AB34" s="13"/>
      <c r="AC34" s="71"/>
      <c r="AD34" s="71"/>
    </row>
    <row r="35" spans="2:30">
      <c r="B35" s="22" t="s">
        <v>38</v>
      </c>
      <c r="C35" s="7">
        <v>46.5</v>
      </c>
      <c r="D35" s="7">
        <v>48</v>
      </c>
      <c r="E35" s="7">
        <v>48.1</v>
      </c>
      <c r="F35" s="7">
        <v>50.7</v>
      </c>
      <c r="G35" s="7">
        <v>52.9</v>
      </c>
      <c r="H35" s="7">
        <v>53.7</v>
      </c>
      <c r="I35" s="7">
        <v>53.5</v>
      </c>
      <c r="J35" s="7">
        <v>54.8</v>
      </c>
      <c r="K35" s="7">
        <v>52</v>
      </c>
      <c r="L35" s="7">
        <v>48</v>
      </c>
      <c r="M35" s="7">
        <v>47</v>
      </c>
      <c r="N35" s="7">
        <v>44.2</v>
      </c>
      <c r="O35" s="7">
        <v>40.299999999999997</v>
      </c>
      <c r="P35" s="7">
        <v>39.4</v>
      </c>
      <c r="Q35" s="7">
        <v>39</v>
      </c>
      <c r="R35" s="7">
        <v>40.700000000000003</v>
      </c>
      <c r="S35" s="7">
        <v>42.1</v>
      </c>
      <c r="T35" s="7">
        <v>43.4</v>
      </c>
      <c r="U35" s="7">
        <v>44.3</v>
      </c>
      <c r="V35" s="7">
        <v>44.4</v>
      </c>
      <c r="W35" s="7">
        <v>34.1</v>
      </c>
      <c r="X35" s="7">
        <v>38.6</v>
      </c>
      <c r="Y35" s="7">
        <v>42.2</v>
      </c>
      <c r="Z35" s="7">
        <v>41.4</v>
      </c>
    </row>
    <row r="36" spans="2:30">
      <c r="B36" s="22" t="s">
        <v>39</v>
      </c>
      <c r="C36" s="7">
        <v>11819.1</v>
      </c>
      <c r="D36" s="7">
        <v>13009.2</v>
      </c>
      <c r="E36" s="7">
        <v>13696.4</v>
      </c>
      <c r="F36" s="7">
        <v>15321.8</v>
      </c>
      <c r="G36" s="7">
        <v>16371.7</v>
      </c>
      <c r="H36" s="7">
        <v>17653</v>
      </c>
      <c r="I36" s="7">
        <v>15163.8</v>
      </c>
      <c r="J36" s="7">
        <v>15710.6</v>
      </c>
      <c r="K36" s="7">
        <v>14684.1</v>
      </c>
      <c r="L36" s="7">
        <v>13007.7</v>
      </c>
      <c r="M36" s="7">
        <v>14353.1</v>
      </c>
      <c r="N36" s="7">
        <v>14006.1</v>
      </c>
      <c r="O36" s="7">
        <v>14639.3</v>
      </c>
      <c r="P36" s="7">
        <v>14792.3</v>
      </c>
      <c r="Q36" s="7">
        <v>14301.2</v>
      </c>
      <c r="R36" s="7">
        <v>13642.9</v>
      </c>
      <c r="S36" s="7">
        <v>14108.1</v>
      </c>
      <c r="T36" s="7">
        <v>14291.4</v>
      </c>
      <c r="U36" s="7">
        <v>14910.1</v>
      </c>
      <c r="V36" s="7">
        <v>15149.5</v>
      </c>
      <c r="W36" s="7">
        <v>14614.8</v>
      </c>
      <c r="X36" s="7">
        <v>15515.6</v>
      </c>
      <c r="Y36" s="7">
        <v>13222.7</v>
      </c>
      <c r="Z36" s="7">
        <v>12845.5</v>
      </c>
      <c r="AA36" s="13"/>
      <c r="AB36" s="13"/>
      <c r="AC36" s="71"/>
      <c r="AD36" s="71"/>
    </row>
    <row r="37" spans="2:30">
      <c r="B37" s="22" t="s">
        <v>40</v>
      </c>
      <c r="C37" s="7">
        <v>11.8</v>
      </c>
      <c r="D37" s="7">
        <v>13</v>
      </c>
      <c r="E37" s="7">
        <v>13.7</v>
      </c>
      <c r="F37" s="7">
        <v>15.3</v>
      </c>
      <c r="G37" s="7">
        <v>16.399999999999999</v>
      </c>
      <c r="H37" s="7">
        <v>17.7</v>
      </c>
      <c r="I37" s="7">
        <v>15.2</v>
      </c>
      <c r="J37" s="7">
        <v>15.7</v>
      </c>
      <c r="K37" s="7">
        <v>14.7</v>
      </c>
      <c r="L37" s="7">
        <v>13</v>
      </c>
      <c r="M37" s="7">
        <v>14.4</v>
      </c>
      <c r="N37" s="7">
        <v>14</v>
      </c>
      <c r="O37" s="7">
        <v>14.6</v>
      </c>
      <c r="P37" s="7">
        <v>14.8</v>
      </c>
      <c r="Q37" s="7">
        <v>14.3</v>
      </c>
      <c r="R37" s="7">
        <v>13.6</v>
      </c>
      <c r="S37" s="7">
        <v>14.1</v>
      </c>
      <c r="T37" s="7">
        <v>14.3</v>
      </c>
      <c r="U37" s="7">
        <v>14.9</v>
      </c>
      <c r="V37" s="7">
        <v>15.1</v>
      </c>
      <c r="W37" s="7">
        <v>14.6</v>
      </c>
      <c r="X37" s="7">
        <v>15.5</v>
      </c>
      <c r="Y37" s="7">
        <v>13.2</v>
      </c>
      <c r="Z37" s="7">
        <v>12.8</v>
      </c>
    </row>
    <row r="38" spans="2:30">
      <c r="B38" s="22" t="s">
        <v>41</v>
      </c>
      <c r="C38" s="7">
        <v>3467.7</v>
      </c>
      <c r="D38" s="7">
        <v>3484.5</v>
      </c>
      <c r="E38" s="7">
        <v>3592.3</v>
      </c>
      <c r="F38" s="7">
        <v>3653.8</v>
      </c>
      <c r="G38" s="7">
        <v>3682.9</v>
      </c>
      <c r="H38" s="7">
        <v>3784.9</v>
      </c>
      <c r="I38" s="7">
        <v>3998</v>
      </c>
      <c r="J38" s="7">
        <v>4272.5</v>
      </c>
      <c r="K38" s="7">
        <v>4403.1000000000004</v>
      </c>
      <c r="L38" s="7">
        <v>5000</v>
      </c>
      <c r="M38" s="7">
        <v>5363.3</v>
      </c>
      <c r="N38" s="7">
        <v>5797.6</v>
      </c>
      <c r="O38" s="7">
        <v>6285.7</v>
      </c>
      <c r="P38" s="7">
        <v>5034.2</v>
      </c>
      <c r="Q38" s="7">
        <v>5089.8999999999996</v>
      </c>
      <c r="R38" s="7">
        <v>5273.4</v>
      </c>
      <c r="S38" s="7">
        <v>5108.2</v>
      </c>
      <c r="T38" s="7">
        <v>5352.5</v>
      </c>
      <c r="U38" s="7">
        <v>5803</v>
      </c>
      <c r="V38" s="7">
        <v>5895.1</v>
      </c>
      <c r="W38" s="7">
        <v>5510.9</v>
      </c>
      <c r="X38" s="7">
        <v>5569.7</v>
      </c>
      <c r="Y38" s="7">
        <v>5658.2</v>
      </c>
      <c r="Z38" s="7">
        <v>6508.2</v>
      </c>
      <c r="AA38" s="13"/>
      <c r="AB38" s="13"/>
      <c r="AC38" s="71"/>
      <c r="AD38" s="71"/>
    </row>
    <row r="39" spans="2:30">
      <c r="B39" s="22" t="s">
        <v>42</v>
      </c>
      <c r="C39" s="7">
        <v>3.5</v>
      </c>
      <c r="D39" s="7">
        <v>3.5</v>
      </c>
      <c r="E39" s="7">
        <v>3.6</v>
      </c>
      <c r="F39" s="7">
        <v>3.7</v>
      </c>
      <c r="G39" s="7">
        <v>3.7</v>
      </c>
      <c r="H39" s="7">
        <v>3.8</v>
      </c>
      <c r="I39" s="7">
        <v>4</v>
      </c>
      <c r="J39" s="7">
        <v>4.3</v>
      </c>
      <c r="K39" s="7">
        <v>4.4000000000000004</v>
      </c>
      <c r="L39" s="7">
        <v>5</v>
      </c>
      <c r="M39" s="7">
        <v>5.4</v>
      </c>
      <c r="N39" s="7">
        <v>5.8</v>
      </c>
      <c r="O39" s="7">
        <v>6.3</v>
      </c>
      <c r="P39" s="7">
        <v>5</v>
      </c>
      <c r="Q39" s="7">
        <v>5.0999999999999996</v>
      </c>
      <c r="R39" s="7">
        <v>5.3</v>
      </c>
      <c r="S39" s="7">
        <v>5.0999999999999996</v>
      </c>
      <c r="T39" s="7">
        <v>5.4</v>
      </c>
      <c r="U39" s="7">
        <v>5.8</v>
      </c>
      <c r="V39" s="7">
        <v>5.9</v>
      </c>
      <c r="W39" s="7">
        <v>5.5</v>
      </c>
      <c r="X39" s="7">
        <v>5.6</v>
      </c>
      <c r="Y39" s="7">
        <v>5.7</v>
      </c>
      <c r="Z39" s="7">
        <v>6.5</v>
      </c>
    </row>
    <row r="40" spans="2:30">
      <c r="B40" s="22" t="s">
        <v>43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107</v>
      </c>
      <c r="M40" s="7">
        <v>148.1</v>
      </c>
      <c r="N40" s="7">
        <v>179.3</v>
      </c>
      <c r="O40" s="7">
        <v>169.5</v>
      </c>
      <c r="P40" s="7">
        <v>152.9</v>
      </c>
      <c r="Q40" s="7">
        <v>170.2</v>
      </c>
      <c r="R40" s="7">
        <v>164.1</v>
      </c>
      <c r="S40" s="7">
        <v>209.2</v>
      </c>
      <c r="T40" s="7">
        <v>219.6</v>
      </c>
      <c r="U40" s="7">
        <v>226.4</v>
      </c>
      <c r="V40" s="7">
        <v>217.3</v>
      </c>
      <c r="W40" s="7">
        <v>193.4</v>
      </c>
      <c r="X40" s="7">
        <v>213.3</v>
      </c>
      <c r="Y40" s="7">
        <v>212</v>
      </c>
      <c r="Z40" s="7">
        <v>213.3</v>
      </c>
      <c r="AA40" s="13"/>
      <c r="AB40" s="13"/>
      <c r="AC40" s="71"/>
      <c r="AD40" s="71"/>
    </row>
    <row r="41" spans="2:30">
      <c r="B41" s="22" t="s">
        <v>44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0.1</v>
      </c>
      <c r="M41" s="7">
        <v>0.1</v>
      </c>
      <c r="N41" s="7">
        <v>0.2</v>
      </c>
      <c r="O41" s="7">
        <v>0.2</v>
      </c>
      <c r="P41" s="7">
        <v>0.2</v>
      </c>
      <c r="Q41" s="7">
        <v>0.2</v>
      </c>
      <c r="R41" s="7">
        <v>0.2</v>
      </c>
      <c r="S41" s="7">
        <v>0.2</v>
      </c>
      <c r="T41" s="7">
        <v>0.2</v>
      </c>
      <c r="U41" s="7">
        <v>0.2</v>
      </c>
      <c r="V41" s="7">
        <v>0.2</v>
      </c>
      <c r="W41" s="7">
        <v>0.2</v>
      </c>
      <c r="X41" s="7">
        <v>0.2</v>
      </c>
      <c r="Y41" s="7">
        <v>0.2</v>
      </c>
      <c r="Z41" s="7">
        <v>0.2</v>
      </c>
      <c r="AA41" s="13"/>
      <c r="AB41" s="13"/>
      <c r="AC41" s="71"/>
      <c r="AD41" s="71"/>
    </row>
    <row r="42" spans="2:30">
      <c r="B42" s="22" t="s">
        <v>52</v>
      </c>
      <c r="C42" s="7">
        <v>16204.6</v>
      </c>
      <c r="D42" s="7">
        <v>17278.8</v>
      </c>
      <c r="E42" s="7">
        <v>17670.7</v>
      </c>
      <c r="F42" s="7">
        <v>18735.900000000001</v>
      </c>
      <c r="G42" s="7">
        <v>19834</v>
      </c>
      <c r="H42" s="7">
        <v>20827.3</v>
      </c>
      <c r="I42" s="7">
        <v>21162.9</v>
      </c>
      <c r="J42" s="7">
        <v>21563.599999999999</v>
      </c>
      <c r="K42" s="7">
        <v>21934.1</v>
      </c>
      <c r="L42" s="7">
        <v>20617.2</v>
      </c>
      <c r="M42" s="7">
        <v>21049.200000000001</v>
      </c>
      <c r="N42" s="7">
        <v>20938</v>
      </c>
      <c r="O42" s="7">
        <v>20657.599999999999</v>
      </c>
      <c r="P42" s="7">
        <v>19783.900000000001</v>
      </c>
      <c r="Q42" s="7">
        <v>19509.599999999999</v>
      </c>
      <c r="R42" s="7">
        <v>19951.7</v>
      </c>
      <c r="S42" s="7">
        <v>19992.7</v>
      </c>
      <c r="T42" s="7">
        <v>20559</v>
      </c>
      <c r="U42" s="7">
        <v>20504.3</v>
      </c>
      <c r="V42" s="7">
        <v>20165.900000000001</v>
      </c>
      <c r="W42" s="7">
        <v>18886.900000000001</v>
      </c>
      <c r="X42" s="7">
        <v>19594.2</v>
      </c>
      <c r="Y42" s="7">
        <v>19292</v>
      </c>
      <c r="Z42" s="7">
        <v>19146.400000000001</v>
      </c>
      <c r="AA42" s="13"/>
      <c r="AB42" s="13"/>
      <c r="AC42" s="71"/>
      <c r="AD42" s="71"/>
    </row>
    <row r="43" spans="2:30">
      <c r="B43" s="22" t="s">
        <v>53</v>
      </c>
      <c r="C43" s="7">
        <v>16.2</v>
      </c>
      <c r="D43" s="7">
        <v>17.3</v>
      </c>
      <c r="E43" s="7">
        <v>17.7</v>
      </c>
      <c r="F43" s="7">
        <v>18.7</v>
      </c>
      <c r="G43" s="7">
        <v>19.8</v>
      </c>
      <c r="H43" s="7">
        <v>20.8</v>
      </c>
      <c r="I43" s="7">
        <v>21.2</v>
      </c>
      <c r="J43" s="7">
        <v>21.6</v>
      </c>
      <c r="K43" s="7">
        <v>21.9</v>
      </c>
      <c r="L43" s="7">
        <v>20.6</v>
      </c>
      <c r="M43" s="7">
        <v>21</v>
      </c>
      <c r="N43" s="7">
        <v>20.9</v>
      </c>
      <c r="O43" s="7">
        <v>20.7</v>
      </c>
      <c r="P43" s="7">
        <v>19.8</v>
      </c>
      <c r="Q43" s="7">
        <v>19.5</v>
      </c>
      <c r="R43" s="7">
        <v>20</v>
      </c>
      <c r="S43" s="7">
        <v>20</v>
      </c>
      <c r="T43" s="7">
        <v>20.6</v>
      </c>
      <c r="U43" s="7">
        <v>20.5</v>
      </c>
      <c r="V43" s="7">
        <v>20.2</v>
      </c>
      <c r="W43" s="7">
        <v>18.899999999999999</v>
      </c>
      <c r="X43" s="7">
        <v>19.600000000000001</v>
      </c>
      <c r="Y43" s="7">
        <v>19.3</v>
      </c>
      <c r="Z43" s="7">
        <v>19.100000000000001</v>
      </c>
    </row>
    <row r="45" spans="2:30">
      <c r="B45" s="17" t="s">
        <v>2</v>
      </c>
    </row>
    <row r="46" spans="2:30">
      <c r="B46" s="17" t="s">
        <v>557</v>
      </c>
    </row>
    <row r="49" spans="1:30">
      <c r="B49" s="171" t="s">
        <v>54</v>
      </c>
      <c r="C49" s="171">
        <v>2000</v>
      </c>
      <c r="D49" s="171">
        <v>2001</v>
      </c>
      <c r="E49" s="171">
        <v>2002</v>
      </c>
      <c r="F49" s="171">
        <v>2003</v>
      </c>
      <c r="G49" s="171">
        <v>2004</v>
      </c>
      <c r="H49" s="171">
        <v>2005</v>
      </c>
      <c r="I49" s="171">
        <v>2006</v>
      </c>
      <c r="J49" s="171">
        <v>2007</v>
      </c>
      <c r="K49" s="171">
        <v>2008</v>
      </c>
      <c r="L49" s="171">
        <v>2009</v>
      </c>
      <c r="M49" s="171">
        <v>2010</v>
      </c>
      <c r="N49" s="171">
        <v>2011</v>
      </c>
      <c r="O49" s="171">
        <v>2012</v>
      </c>
      <c r="P49" s="171">
        <v>2013</v>
      </c>
      <c r="Q49" s="171">
        <v>2014</v>
      </c>
      <c r="R49" s="171">
        <v>2015</v>
      </c>
      <c r="S49" s="171">
        <v>2016</v>
      </c>
      <c r="T49" s="171">
        <v>2017</v>
      </c>
      <c r="U49" s="171">
        <v>2018</v>
      </c>
      <c r="V49" s="171">
        <v>2019</v>
      </c>
      <c r="W49" s="171">
        <v>2020</v>
      </c>
      <c r="X49" s="171">
        <v>2021</v>
      </c>
      <c r="Y49" s="180">
        <v>2022</v>
      </c>
      <c r="Z49" s="199">
        <v>2023</v>
      </c>
    </row>
    <row r="50" spans="1:30">
      <c r="B50" s="22" t="s">
        <v>467</v>
      </c>
      <c r="C50" s="185">
        <v>0.14074197128373803</v>
      </c>
      <c r="D50" s="185">
        <v>0.13898662799374348</v>
      </c>
      <c r="E50" s="185">
        <v>0.139102580586033</v>
      </c>
      <c r="F50" s="185">
        <v>0.13983674036303925</v>
      </c>
      <c r="G50" s="185">
        <v>0.14176057328438493</v>
      </c>
      <c r="H50" s="185">
        <v>0.13967941770517792</v>
      </c>
      <c r="I50" s="185">
        <v>0.13406442867711921</v>
      </c>
      <c r="J50" s="185">
        <v>0.13182922952332365</v>
      </c>
      <c r="K50" s="185">
        <v>0.12616467254812103</v>
      </c>
      <c r="L50" s="185">
        <v>0.12052952636621267</v>
      </c>
      <c r="M50" s="185">
        <v>0.1202997751695223</v>
      </c>
      <c r="N50" s="185">
        <v>0.12050559939656873</v>
      </c>
      <c r="O50" s="185">
        <v>0.12364401043466691</v>
      </c>
      <c r="P50" s="185">
        <v>0.11732900775140138</v>
      </c>
      <c r="Q50" s="185">
        <v>0.11290634868206197</v>
      </c>
      <c r="R50" s="185">
        <v>0.11268954992677849</v>
      </c>
      <c r="S50" s="185">
        <v>0.110299538396108</v>
      </c>
      <c r="T50" s="185">
        <v>0.11278660665010011</v>
      </c>
      <c r="U50" s="185">
        <v>0.10987900554635188</v>
      </c>
      <c r="V50" s="185">
        <v>0.10481092780296689</v>
      </c>
      <c r="W50" s="185">
        <v>0.10353172939594474</v>
      </c>
      <c r="X50" s="185">
        <v>0.1017794625572917</v>
      </c>
      <c r="Y50" s="185">
        <v>9.6969444728485843E-2</v>
      </c>
      <c r="Z50" s="185">
        <v>9.1883144733877084E-2</v>
      </c>
    </row>
    <row r="51" spans="1:30">
      <c r="B51" s="22" t="s">
        <v>468</v>
      </c>
      <c r="C51" s="185">
        <v>8.6629826344632024E-2</v>
      </c>
      <c r="D51" s="185">
        <v>8.7452309635902947E-2</v>
      </c>
      <c r="E51" s="185">
        <v>8.6608479737574268E-2</v>
      </c>
      <c r="F51" s="185">
        <v>8.9419258421294542E-2</v>
      </c>
      <c r="G51" s="185">
        <v>9.064264991542012E-2</v>
      </c>
      <c r="H51" s="185">
        <v>9.0604939292850045E-2</v>
      </c>
      <c r="I51" s="185">
        <v>8.4964260494312036E-2</v>
      </c>
      <c r="J51" s="185">
        <v>8.4246952277426179E-2</v>
      </c>
      <c r="K51" s="185">
        <v>8.0570288737875584E-2</v>
      </c>
      <c r="L51" s="185">
        <v>7.7919756499504778E-2</v>
      </c>
      <c r="M51" s="185">
        <v>7.9048140897843081E-2</v>
      </c>
      <c r="N51" s="185">
        <v>7.6664067907647251E-2</v>
      </c>
      <c r="O51" s="185">
        <v>7.5678073882318744E-2</v>
      </c>
      <c r="P51" s="185">
        <v>7.3907819732146746E-2</v>
      </c>
      <c r="Q51" s="185">
        <v>7.1927930795801842E-2</v>
      </c>
      <c r="R51" s="185">
        <v>7.0525500261596721E-2</v>
      </c>
      <c r="S51" s="185">
        <v>7.0049694210020205E-2</v>
      </c>
      <c r="T51" s="185">
        <v>6.9853423113864915E-2</v>
      </c>
      <c r="U51" s="185">
        <v>6.9793340938846773E-2</v>
      </c>
      <c r="V51" s="185">
        <v>6.8390469185209801E-2</v>
      </c>
      <c r="W51" s="185">
        <v>6.8303118073167621E-2</v>
      </c>
      <c r="X51" s="185">
        <v>6.9009851338904027E-2</v>
      </c>
      <c r="Y51" s="185">
        <v>6.4499151834954596E-2</v>
      </c>
      <c r="Z51" s="185">
        <v>6.20201243424469E-2</v>
      </c>
    </row>
    <row r="52" spans="1:30">
      <c r="B52" s="24" t="s">
        <v>55</v>
      </c>
    </row>
    <row r="53" spans="1:30">
      <c r="B53" s="24" t="s">
        <v>56</v>
      </c>
    </row>
    <row r="54" spans="1:30">
      <c r="B54" s="24"/>
    </row>
    <row r="55" spans="1:30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30">
      <c r="B56" s="26" t="s">
        <v>2</v>
      </c>
      <c r="C56" s="24"/>
    </row>
    <row r="57" spans="1:30">
      <c r="B57" s="38" t="s">
        <v>556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69"/>
      <c r="AD57" s="67"/>
    </row>
    <row r="58" spans="1:30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AD58" s="67"/>
    </row>
    <row r="60" spans="1:30">
      <c r="A60" s="73"/>
    </row>
  </sheetData>
  <hyperlinks>
    <hyperlink ref="A1" location="Indice!A1" display="Regresar &lt;-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/>
  </sheetViews>
  <sheetFormatPr baseColWidth="10" defaultRowHeight="15"/>
  <cols>
    <col min="2" max="2" width="15.85546875" customWidth="1"/>
  </cols>
  <sheetData>
    <row r="1" spans="1:15">
      <c r="A1" s="1" t="s">
        <v>113</v>
      </c>
      <c r="B1" s="38"/>
      <c r="C1" s="38"/>
      <c r="D1" s="38"/>
    </row>
    <row r="2" spans="1:15" ht="21">
      <c r="A2" s="38"/>
      <c r="B2" s="2" t="s">
        <v>471</v>
      </c>
      <c r="C2" s="38"/>
      <c r="D2" s="38"/>
    </row>
    <row r="3" spans="1:15" ht="21">
      <c r="A3" s="38"/>
      <c r="B3" s="14" t="s">
        <v>504</v>
      </c>
      <c r="C3" s="38"/>
      <c r="D3" s="38"/>
    </row>
    <row r="4" spans="1:15" ht="21">
      <c r="A4" s="38"/>
      <c r="B4" s="14"/>
      <c r="C4" s="38"/>
      <c r="D4" s="38"/>
    </row>
    <row r="5" spans="1:15" ht="15.75">
      <c r="A5" s="38"/>
      <c r="B5" s="16" t="s">
        <v>431</v>
      </c>
      <c r="C5" s="38"/>
      <c r="D5" s="38"/>
    </row>
    <row r="8" spans="1:15">
      <c r="B8" s="27" t="s">
        <v>433</v>
      </c>
    </row>
    <row r="9" spans="1:15">
      <c r="B9" s="172" t="s">
        <v>102</v>
      </c>
      <c r="C9" s="169" t="s">
        <v>25</v>
      </c>
      <c r="D9" s="169" t="s">
        <v>26</v>
      </c>
      <c r="E9" s="169" t="s">
        <v>27</v>
      </c>
      <c r="F9" s="169" t="s">
        <v>28</v>
      </c>
      <c r="G9" s="169" t="s">
        <v>29</v>
      </c>
      <c r="H9" s="169" t="s">
        <v>30</v>
      </c>
      <c r="I9" s="169" t="s">
        <v>31</v>
      </c>
      <c r="J9" s="169" t="s">
        <v>32</v>
      </c>
      <c r="K9" s="169" t="s">
        <v>57</v>
      </c>
      <c r="L9" s="169" t="s">
        <v>58</v>
      </c>
      <c r="M9" s="169">
        <v>2022</v>
      </c>
      <c r="N9" s="169">
        <v>2023</v>
      </c>
      <c r="O9" s="38"/>
    </row>
    <row r="10" spans="1:15">
      <c r="B10" s="170" t="s">
        <v>435</v>
      </c>
      <c r="C10" s="174">
        <v>2.6</v>
      </c>
      <c r="D10" s="174">
        <v>2.68</v>
      </c>
      <c r="E10" s="174">
        <v>2.72</v>
      </c>
      <c r="F10" s="174">
        <v>2.68</v>
      </c>
      <c r="G10" s="174">
        <v>2.7</v>
      </c>
      <c r="H10" s="174">
        <v>2.65</v>
      </c>
      <c r="I10" s="174">
        <v>2.61</v>
      </c>
      <c r="J10" s="174">
        <v>2.57</v>
      </c>
      <c r="K10" s="174">
        <v>2.4700000000000002</v>
      </c>
      <c r="L10" s="174">
        <v>2.39</v>
      </c>
      <c r="M10" s="174">
        <v>2.11</v>
      </c>
      <c r="N10" s="174">
        <v>2.0299999999999998</v>
      </c>
      <c r="O10" s="38"/>
    </row>
    <row r="11" spans="1:15">
      <c r="B11" s="170" t="s">
        <v>436</v>
      </c>
      <c r="C11" s="174">
        <v>2.48</v>
      </c>
      <c r="D11" s="174">
        <v>2.4900000000000002</v>
      </c>
      <c r="E11" s="174">
        <v>2.5099999999999998</v>
      </c>
      <c r="F11" s="174">
        <v>2.5499999999999998</v>
      </c>
      <c r="G11" s="174">
        <v>2.68</v>
      </c>
      <c r="H11" s="174">
        <v>2.7</v>
      </c>
      <c r="I11" s="174">
        <v>2.69</v>
      </c>
      <c r="J11" s="174">
        <v>2.63</v>
      </c>
      <c r="K11" s="174">
        <v>2.5</v>
      </c>
      <c r="L11" s="174">
        <v>2.48</v>
      </c>
      <c r="M11" s="174">
        <v>2.2000000000000002</v>
      </c>
      <c r="N11" s="174">
        <v>2.3199999999999998</v>
      </c>
      <c r="O11" s="38"/>
    </row>
    <row r="12" spans="1:15">
      <c r="B12" s="170" t="s">
        <v>76</v>
      </c>
      <c r="C12" s="174">
        <v>2.65</v>
      </c>
      <c r="D12" s="174">
        <v>2.86</v>
      </c>
      <c r="E12" s="174">
        <v>2.84</v>
      </c>
      <c r="F12" s="174">
        <v>2.95</v>
      </c>
      <c r="G12" s="174">
        <v>2.98</v>
      </c>
      <c r="H12" s="174">
        <v>2.8</v>
      </c>
      <c r="I12" s="174">
        <v>2.62</v>
      </c>
      <c r="J12" s="174">
        <v>3</v>
      </c>
      <c r="K12" s="174">
        <v>3</v>
      </c>
      <c r="L12" s="174">
        <v>2.77</v>
      </c>
      <c r="M12" s="174">
        <v>4.76</v>
      </c>
      <c r="N12" s="174">
        <v>3.35</v>
      </c>
      <c r="O12" s="38"/>
    </row>
    <row r="13" spans="1:15">
      <c r="B13" s="170" t="s">
        <v>437</v>
      </c>
      <c r="C13" s="174">
        <v>2.2000000000000002</v>
      </c>
      <c r="D13" s="174">
        <v>2.09</v>
      </c>
      <c r="E13" s="174">
        <v>2.11</v>
      </c>
      <c r="F13" s="174">
        <v>2.04</v>
      </c>
      <c r="G13" s="174">
        <v>2.08</v>
      </c>
      <c r="H13" s="174">
        <v>1.98</v>
      </c>
      <c r="I13" s="174">
        <v>1.93</v>
      </c>
      <c r="J13" s="174">
        <v>2</v>
      </c>
      <c r="K13" s="174">
        <v>1.88</v>
      </c>
      <c r="L13" s="174">
        <v>1.78</v>
      </c>
      <c r="M13" s="174">
        <v>1.42</v>
      </c>
      <c r="N13" s="174">
        <v>1.56</v>
      </c>
      <c r="O13" s="38"/>
    </row>
    <row r="14" spans="1:15">
      <c r="B14" s="170" t="s">
        <v>438</v>
      </c>
      <c r="C14" s="174">
        <v>3.97</v>
      </c>
      <c r="D14" s="174">
        <v>4.12</v>
      </c>
      <c r="E14" s="174">
        <v>4.01</v>
      </c>
      <c r="F14" s="174">
        <v>3.98</v>
      </c>
      <c r="G14" s="174">
        <v>3.93</v>
      </c>
      <c r="H14" s="174">
        <v>3.67</v>
      </c>
      <c r="I14" s="174">
        <v>3.59</v>
      </c>
      <c r="J14" s="174">
        <v>3.32</v>
      </c>
      <c r="K14" s="174">
        <v>3.17</v>
      </c>
      <c r="L14" s="174">
        <v>2.81</v>
      </c>
      <c r="M14" s="174">
        <v>2.36</v>
      </c>
      <c r="N14" s="174">
        <v>2.0499999999999998</v>
      </c>
    </row>
    <row r="15" spans="1:15">
      <c r="B15" s="170" t="s">
        <v>439</v>
      </c>
      <c r="C15" s="174">
        <v>2.59</v>
      </c>
      <c r="D15" s="174">
        <v>2.73</v>
      </c>
      <c r="E15" s="174">
        <v>2.74</v>
      </c>
      <c r="F15" s="174">
        <v>2.62</v>
      </c>
      <c r="G15" s="174">
        <v>2.58</v>
      </c>
      <c r="H15" s="174">
        <v>2.56</v>
      </c>
      <c r="I15" s="174">
        <v>2.46</v>
      </c>
      <c r="J15" s="174">
        <v>2.4300000000000002</v>
      </c>
      <c r="K15" s="174">
        <v>2.4</v>
      </c>
      <c r="L15" s="174">
        <v>2.23</v>
      </c>
      <c r="M15" s="174">
        <v>1.85</v>
      </c>
      <c r="N15" s="174">
        <v>1.71</v>
      </c>
    </row>
    <row r="16" spans="1:15">
      <c r="B16" s="170" t="s">
        <v>80</v>
      </c>
      <c r="C16" s="174">
        <v>3.1</v>
      </c>
      <c r="D16" s="174">
        <v>2.87</v>
      </c>
      <c r="E16" s="174">
        <v>2.9</v>
      </c>
      <c r="F16" s="174">
        <v>3</v>
      </c>
      <c r="G16" s="174">
        <v>3.24</v>
      </c>
      <c r="H16" s="174">
        <v>3.14</v>
      </c>
      <c r="I16" s="174">
        <v>2.96</v>
      </c>
      <c r="J16" s="174">
        <v>3.42</v>
      </c>
      <c r="K16" s="174">
        <v>2.68</v>
      </c>
      <c r="L16" s="174">
        <v>2.6</v>
      </c>
      <c r="M16" s="174">
        <v>2.54</v>
      </c>
      <c r="N16" s="174">
        <v>2.61</v>
      </c>
    </row>
    <row r="17" spans="2:14">
      <c r="B17" s="170" t="s">
        <v>440</v>
      </c>
      <c r="C17" s="174">
        <v>2.36</v>
      </c>
      <c r="D17" s="174">
        <v>2.4300000000000002</v>
      </c>
      <c r="E17" s="174">
        <v>2.33</v>
      </c>
      <c r="F17" s="174">
        <v>1.83</v>
      </c>
      <c r="G17" s="174">
        <v>1.85</v>
      </c>
      <c r="H17" s="174">
        <v>1.7</v>
      </c>
      <c r="I17" s="174">
        <v>1.53</v>
      </c>
      <c r="J17" s="174">
        <v>1.39</v>
      </c>
      <c r="K17" s="174">
        <v>1.18</v>
      </c>
      <c r="L17" s="174">
        <v>1.1100000000000001</v>
      </c>
      <c r="M17" s="174">
        <v>0.85</v>
      </c>
      <c r="N17" s="174">
        <v>0.96</v>
      </c>
    </row>
    <row r="18" spans="2:14">
      <c r="B18" s="170" t="s">
        <v>441</v>
      </c>
      <c r="C18" s="174">
        <v>3.73</v>
      </c>
      <c r="D18" s="174">
        <v>4.0599999999999996</v>
      </c>
      <c r="E18" s="174">
        <v>4.13</v>
      </c>
      <c r="F18" s="174">
        <v>4.22</v>
      </c>
      <c r="G18" s="174">
        <v>4.17</v>
      </c>
      <c r="H18" s="174">
        <v>4.37</v>
      </c>
      <c r="I18" s="174">
        <v>4.0999999999999996</v>
      </c>
      <c r="J18" s="174">
        <v>4.16</v>
      </c>
      <c r="K18" s="174">
        <v>4.07</v>
      </c>
      <c r="L18" s="174">
        <v>4.17</v>
      </c>
      <c r="M18" s="174">
        <v>5.6</v>
      </c>
      <c r="N18" s="174">
        <v>4.1100000000000003</v>
      </c>
    </row>
    <row r="19" spans="2:14">
      <c r="B19" s="170" t="s">
        <v>364</v>
      </c>
      <c r="C19" s="174">
        <v>1.58</v>
      </c>
      <c r="D19" s="174">
        <v>1.91</v>
      </c>
      <c r="E19" s="174">
        <v>1.86</v>
      </c>
      <c r="F19" s="174">
        <v>1.92</v>
      </c>
      <c r="G19" s="174">
        <v>1.86</v>
      </c>
      <c r="H19" s="174">
        <v>1.83</v>
      </c>
      <c r="I19" s="174">
        <v>1.83</v>
      </c>
      <c r="J19" s="174">
        <v>1.76</v>
      </c>
      <c r="K19" s="174">
        <v>1.74</v>
      </c>
      <c r="L19" s="174">
        <v>1.72</v>
      </c>
      <c r="M19" s="174">
        <v>1.5</v>
      </c>
      <c r="N19" s="174">
        <v>1.64</v>
      </c>
    </row>
    <row r="20" spans="2:14">
      <c r="B20" s="170" t="s">
        <v>442</v>
      </c>
      <c r="C20" s="174">
        <v>1.94</v>
      </c>
      <c r="D20" s="174">
        <v>2</v>
      </c>
      <c r="E20" s="174">
        <v>2.0099999999999998</v>
      </c>
      <c r="F20" s="174">
        <v>2.14</v>
      </c>
      <c r="G20" s="174">
        <v>2.23</v>
      </c>
      <c r="H20" s="174">
        <v>2.2999999999999998</v>
      </c>
      <c r="I20" s="174">
        <v>2.37</v>
      </c>
      <c r="J20" s="174">
        <v>2.31</v>
      </c>
      <c r="K20" s="174">
        <v>2.13</v>
      </c>
      <c r="L20" s="174">
        <v>2.16</v>
      </c>
      <c r="M20" s="174">
        <v>2.0099999999999998</v>
      </c>
      <c r="N20" s="174">
        <v>1.77</v>
      </c>
    </row>
    <row r="21" spans="2:14">
      <c r="B21" s="170" t="s">
        <v>443</v>
      </c>
      <c r="C21" s="174">
        <v>3.24</v>
      </c>
      <c r="D21" s="174">
        <v>3.53</v>
      </c>
      <c r="E21" s="174">
        <v>3.94</v>
      </c>
      <c r="F21" s="174">
        <v>4.2</v>
      </c>
      <c r="G21" s="174">
        <v>4.3</v>
      </c>
      <c r="H21" s="174">
        <v>4.28</v>
      </c>
      <c r="I21" s="174">
        <v>4.33</v>
      </c>
      <c r="J21" s="174">
        <v>4.24</v>
      </c>
      <c r="K21" s="174">
        <v>4.0599999999999996</v>
      </c>
      <c r="L21" s="174">
        <v>3.87</v>
      </c>
      <c r="M21" s="174">
        <v>3.36</v>
      </c>
      <c r="N21" s="174">
        <v>3.3</v>
      </c>
    </row>
    <row r="22" spans="2:14">
      <c r="B22" s="170" t="s">
        <v>444</v>
      </c>
      <c r="C22" s="174">
        <v>3.54</v>
      </c>
      <c r="D22" s="174">
        <v>3.58</v>
      </c>
      <c r="E22" s="174">
        <v>3.8</v>
      </c>
      <c r="F22" s="174">
        <v>3.58</v>
      </c>
      <c r="G22" s="174">
        <v>3.63</v>
      </c>
      <c r="H22" s="174">
        <v>3.44</v>
      </c>
      <c r="I22" s="174">
        <v>3.38</v>
      </c>
      <c r="J22" s="174">
        <v>3.45</v>
      </c>
      <c r="K22" s="174">
        <v>3.25</v>
      </c>
      <c r="L22" s="174">
        <v>3.04</v>
      </c>
      <c r="M22" s="174">
        <v>2.27</v>
      </c>
      <c r="N22" s="174">
        <v>2.5499999999999998</v>
      </c>
    </row>
    <row r="23" spans="2:14">
      <c r="B23" s="170" t="s">
        <v>445</v>
      </c>
      <c r="C23" s="174">
        <v>2.86</v>
      </c>
      <c r="D23" s="174">
        <v>3.03</v>
      </c>
      <c r="E23" s="174">
        <v>3.39</v>
      </c>
      <c r="F23" s="174">
        <v>3.36</v>
      </c>
      <c r="G23" s="174">
        <v>3.23</v>
      </c>
      <c r="H23" s="174">
        <v>3.26</v>
      </c>
      <c r="I23" s="174">
        <v>3.09</v>
      </c>
      <c r="J23" s="174">
        <v>2.75</v>
      </c>
      <c r="K23" s="174">
        <v>2.59</v>
      </c>
      <c r="L23" s="174">
        <v>2.4900000000000002</v>
      </c>
      <c r="M23" s="174">
        <v>2.0699999999999998</v>
      </c>
      <c r="N23" s="174">
        <v>2.11</v>
      </c>
    </row>
    <row r="24" spans="2:14">
      <c r="B24" s="170" t="s">
        <v>446</v>
      </c>
      <c r="C24" s="174">
        <v>3.11</v>
      </c>
      <c r="D24" s="174">
        <v>3.29</v>
      </c>
      <c r="E24" s="174">
        <v>3.5</v>
      </c>
      <c r="F24" s="174">
        <v>3.64</v>
      </c>
      <c r="G24" s="174">
        <v>3.75</v>
      </c>
      <c r="H24" s="174">
        <v>3.64</v>
      </c>
      <c r="I24" s="174">
        <v>3.52</v>
      </c>
      <c r="J24" s="174">
        <v>3.2</v>
      </c>
      <c r="K24" s="174">
        <v>3.31</v>
      </c>
      <c r="L24" s="174">
        <v>2.99</v>
      </c>
      <c r="M24" s="174">
        <v>2.4</v>
      </c>
      <c r="N24" s="174">
        <v>2.4300000000000002</v>
      </c>
    </row>
    <row r="25" spans="2:14">
      <c r="B25" s="170" t="s">
        <v>447</v>
      </c>
      <c r="C25" s="174">
        <v>1.67</v>
      </c>
      <c r="D25" s="174">
        <v>1.73</v>
      </c>
      <c r="E25" s="174">
        <v>1.81</v>
      </c>
      <c r="F25" s="174">
        <v>1.89</v>
      </c>
      <c r="G25" s="174">
        <v>2</v>
      </c>
      <c r="H25" s="174">
        <v>1.96</v>
      </c>
      <c r="I25" s="174">
        <v>2.0299999999999998</v>
      </c>
      <c r="J25" s="174">
        <v>2.0299999999999998</v>
      </c>
      <c r="K25" s="174">
        <v>2.09</v>
      </c>
      <c r="L25" s="174">
        <v>1.99</v>
      </c>
      <c r="M25" s="174">
        <v>1.65</v>
      </c>
      <c r="N25" s="174">
        <v>1.61</v>
      </c>
    </row>
    <row r="26" spans="2:14">
      <c r="B26" s="170" t="s">
        <v>448</v>
      </c>
      <c r="C26" s="174">
        <v>2.23</v>
      </c>
      <c r="D26" s="174">
        <v>2.0499999999999998</v>
      </c>
      <c r="E26" s="174">
        <v>1.89</v>
      </c>
      <c r="F26" s="174">
        <v>1.76</v>
      </c>
      <c r="G26" s="174">
        <v>1.66</v>
      </c>
      <c r="H26" s="174">
        <v>1.64</v>
      </c>
      <c r="I26" s="174">
        <v>1.69</v>
      </c>
      <c r="J26" s="174">
        <v>1.74</v>
      </c>
      <c r="K26" s="174">
        <v>1.38</v>
      </c>
      <c r="L26" s="174">
        <v>1.46</v>
      </c>
      <c r="M26" s="174">
        <v>1.23</v>
      </c>
      <c r="N26" s="174">
        <v>1.28</v>
      </c>
    </row>
    <row r="27" spans="2:14">
      <c r="B27" s="170" t="s">
        <v>449</v>
      </c>
      <c r="C27" s="174">
        <v>2.5299999999999998</v>
      </c>
      <c r="D27" s="174">
        <v>2.44</v>
      </c>
      <c r="E27" s="174">
        <v>2.41</v>
      </c>
      <c r="F27" s="174">
        <v>2.4700000000000002</v>
      </c>
      <c r="G27" s="174">
        <v>2.5299999999999998</v>
      </c>
      <c r="H27" s="174">
        <v>2.44</v>
      </c>
      <c r="I27" s="174">
        <v>2.27</v>
      </c>
      <c r="J27" s="174">
        <v>2.2400000000000002</v>
      </c>
      <c r="K27" s="174">
        <v>2.15</v>
      </c>
      <c r="L27" s="174">
        <v>2</v>
      </c>
      <c r="M27" s="174">
        <v>1.84</v>
      </c>
      <c r="N27" s="174">
        <v>2.16</v>
      </c>
    </row>
    <row r="28" spans="2:14">
      <c r="B28" s="170" t="s">
        <v>92</v>
      </c>
      <c r="C28" s="174">
        <v>2.75</v>
      </c>
      <c r="D28" s="174">
        <v>2.52</v>
      </c>
      <c r="E28" s="174">
        <v>2.69</v>
      </c>
      <c r="F28" s="174">
        <v>2.61</v>
      </c>
      <c r="G28" s="174">
        <v>2.57</v>
      </c>
      <c r="H28" s="174">
        <v>2.42</v>
      </c>
      <c r="I28" s="174">
        <v>2.33</v>
      </c>
      <c r="J28" s="174">
        <v>2.38</v>
      </c>
      <c r="K28" s="174">
        <v>2.0499999999999998</v>
      </c>
      <c r="L28" s="174">
        <v>1.66</v>
      </c>
      <c r="M28" s="174">
        <v>1.57</v>
      </c>
      <c r="N28" s="174">
        <v>1.54</v>
      </c>
    </row>
    <row r="29" spans="2:14">
      <c r="B29" s="170" t="s">
        <v>450</v>
      </c>
      <c r="C29" s="174">
        <v>3.57</v>
      </c>
      <c r="D29" s="174">
        <v>3.62</v>
      </c>
      <c r="E29" s="174">
        <v>3.66</v>
      </c>
      <c r="F29" s="174">
        <v>3.66</v>
      </c>
      <c r="G29" s="174">
        <v>3.68</v>
      </c>
      <c r="H29" s="174">
        <v>3.64</v>
      </c>
      <c r="I29" s="174">
        <v>3.63</v>
      </c>
      <c r="J29" s="174">
        <v>3.61</v>
      </c>
      <c r="K29" s="174">
        <v>3.57</v>
      </c>
      <c r="L29" s="174">
        <v>3.43</v>
      </c>
      <c r="M29" s="174">
        <v>2.9</v>
      </c>
      <c r="N29" s="174">
        <v>2.81</v>
      </c>
    </row>
    <row r="30" spans="2:14">
      <c r="B30" s="170" t="s">
        <v>94</v>
      </c>
      <c r="C30" s="174">
        <v>2.5099999999999998</v>
      </c>
      <c r="D30" s="174">
        <v>2.56</v>
      </c>
      <c r="E30" s="174">
        <v>2.62</v>
      </c>
      <c r="F30" s="174">
        <v>2.64</v>
      </c>
      <c r="G30" s="174">
        <v>2.65</v>
      </c>
      <c r="H30" s="174">
        <v>2.64</v>
      </c>
      <c r="I30" s="174">
        <v>2.5</v>
      </c>
      <c r="J30" s="174">
        <v>2.4500000000000002</v>
      </c>
      <c r="K30" s="174">
        <v>2.3199999999999998</v>
      </c>
      <c r="L30" s="174">
        <v>2.41</v>
      </c>
      <c r="M30" s="174">
        <v>1.9</v>
      </c>
      <c r="N30" s="174">
        <v>2.0099999999999998</v>
      </c>
    </row>
    <row r="31" spans="2:14">
      <c r="B31" s="170" t="s">
        <v>451</v>
      </c>
      <c r="C31" s="174">
        <v>2.59</v>
      </c>
      <c r="D31" s="174">
        <v>2.44</v>
      </c>
      <c r="E31" s="174">
        <v>2.58</v>
      </c>
      <c r="F31" s="174">
        <v>2.64</v>
      </c>
      <c r="G31" s="174">
        <v>2.7</v>
      </c>
      <c r="H31" s="174">
        <v>2.67</v>
      </c>
      <c r="I31" s="174">
        <v>2.67</v>
      </c>
      <c r="J31" s="174">
        <v>2.52</v>
      </c>
      <c r="K31" s="174">
        <v>2.5099999999999998</v>
      </c>
      <c r="L31" s="174">
        <v>2.87</v>
      </c>
      <c r="M31" s="174">
        <v>2.77</v>
      </c>
      <c r="N31" s="174">
        <v>2.56</v>
      </c>
    </row>
    <row r="32" spans="2:14">
      <c r="B32" s="170" t="s">
        <v>96</v>
      </c>
      <c r="C32" s="174">
        <v>2.19</v>
      </c>
      <c r="D32" s="174">
        <v>2.19</v>
      </c>
      <c r="E32" s="174">
        <v>2.2799999999999998</v>
      </c>
      <c r="F32" s="174">
        <v>2.41</v>
      </c>
      <c r="G32" s="174">
        <v>2.6</v>
      </c>
      <c r="H32" s="174">
        <v>2.57</v>
      </c>
      <c r="I32" s="174">
        <v>2.5099999999999998</v>
      </c>
      <c r="J32" s="174">
        <v>2.54</v>
      </c>
      <c r="K32" s="174">
        <v>2.37</v>
      </c>
      <c r="L32" s="174">
        <v>2.3199999999999998</v>
      </c>
      <c r="M32" s="174">
        <v>1.91</v>
      </c>
      <c r="N32" s="174">
        <v>2.0099999999999998</v>
      </c>
    </row>
    <row r="33" spans="2:14">
      <c r="B33" s="170" t="s">
        <v>452</v>
      </c>
      <c r="C33" s="174">
        <v>1.91</v>
      </c>
      <c r="D33" s="174">
        <v>2.0699999999999998</v>
      </c>
      <c r="E33" s="174">
        <v>2.38</v>
      </c>
      <c r="F33" s="174">
        <v>2.4500000000000002</v>
      </c>
      <c r="G33" s="174">
        <v>2.44</v>
      </c>
      <c r="H33" s="174">
        <v>1.95</v>
      </c>
      <c r="I33" s="174">
        <v>1.96</v>
      </c>
      <c r="J33" s="174">
        <v>2.11</v>
      </c>
      <c r="K33" s="174">
        <v>1.9</v>
      </c>
      <c r="L33" s="174">
        <v>2.42</v>
      </c>
      <c r="M33" s="174">
        <v>3.49</v>
      </c>
      <c r="N33" s="174">
        <v>2.25</v>
      </c>
    </row>
    <row r="34" spans="2:14">
      <c r="B34" s="170" t="s">
        <v>453</v>
      </c>
      <c r="C34" s="174">
        <v>4</v>
      </c>
      <c r="D34" s="174">
        <v>4.28</v>
      </c>
      <c r="E34" s="174">
        <v>4.24</v>
      </c>
      <c r="F34" s="174">
        <v>4.4000000000000004</v>
      </c>
      <c r="G34" s="174">
        <v>4.43</v>
      </c>
      <c r="H34" s="174">
        <v>4.22</v>
      </c>
      <c r="I34" s="174">
        <v>3.94</v>
      </c>
      <c r="J34" s="174">
        <v>3.78</v>
      </c>
      <c r="K34" s="174">
        <v>3.37</v>
      </c>
      <c r="L34" s="174">
        <v>3.26</v>
      </c>
      <c r="M34" s="174">
        <v>2.92</v>
      </c>
      <c r="N34" s="174">
        <v>2.8</v>
      </c>
    </row>
    <row r="35" spans="2:14">
      <c r="B35" s="170" t="s">
        <v>454</v>
      </c>
      <c r="C35" s="174">
        <v>2.37</v>
      </c>
      <c r="D35" s="174">
        <v>2.5099999999999998</v>
      </c>
      <c r="E35" s="174">
        <v>2.52</v>
      </c>
      <c r="F35" s="174">
        <v>2.4900000000000002</v>
      </c>
      <c r="G35" s="174">
        <v>2.4700000000000002</v>
      </c>
      <c r="H35" s="174">
        <v>2.5299999999999998</v>
      </c>
      <c r="I35" s="174">
        <v>2.4700000000000002</v>
      </c>
      <c r="J35" s="174">
        <v>2.5</v>
      </c>
      <c r="K35" s="174">
        <v>2.4300000000000002</v>
      </c>
      <c r="L35" s="174">
        <v>2.34</v>
      </c>
      <c r="M35" s="174">
        <v>2.4500000000000002</v>
      </c>
      <c r="N35" s="174">
        <v>2</v>
      </c>
    </row>
    <row r="36" spans="2:14">
      <c r="B36" s="170" t="s">
        <v>455</v>
      </c>
      <c r="C36" s="174">
        <v>2.97</v>
      </c>
      <c r="D36" s="174">
        <v>2.93</v>
      </c>
      <c r="E36" s="174">
        <v>2.89</v>
      </c>
      <c r="F36" s="174">
        <v>2.91</v>
      </c>
      <c r="G36" s="174">
        <v>3.11</v>
      </c>
      <c r="H36" s="174">
        <v>2.98</v>
      </c>
      <c r="I36" s="174">
        <v>2.95</v>
      </c>
      <c r="J36" s="174">
        <v>2.82</v>
      </c>
      <c r="K36" s="174">
        <v>2.74</v>
      </c>
      <c r="L36" s="174">
        <v>2.5299999999999998</v>
      </c>
      <c r="M36" s="174">
        <v>2.4500000000000002</v>
      </c>
      <c r="N36" s="174">
        <v>2.2599999999999998</v>
      </c>
    </row>
    <row r="37" spans="2:14">
      <c r="B37" s="170" t="s">
        <v>456</v>
      </c>
      <c r="C37" s="174">
        <v>2.41</v>
      </c>
      <c r="D37" s="174">
        <v>2.33</v>
      </c>
      <c r="E37" s="174">
        <v>2.19</v>
      </c>
      <c r="F37" s="174">
        <v>2.17</v>
      </c>
      <c r="G37" s="174">
        <v>2.23</v>
      </c>
      <c r="H37" s="174">
        <v>2.14</v>
      </c>
      <c r="I37" s="174">
        <v>2.1</v>
      </c>
      <c r="J37" s="174">
        <v>2.06</v>
      </c>
      <c r="K37" s="174">
        <v>2</v>
      </c>
      <c r="L37" s="174">
        <v>1.9</v>
      </c>
      <c r="M37" s="174">
        <v>1.93</v>
      </c>
      <c r="N37" s="174">
        <v>2.0099999999999998</v>
      </c>
    </row>
    <row r="38" spans="2:14">
      <c r="B38" s="170" t="s">
        <v>457</v>
      </c>
      <c r="C38" s="174">
        <v>2.2999999999999998</v>
      </c>
      <c r="D38" s="174">
        <v>2.15</v>
      </c>
      <c r="E38" s="174">
        <v>2.14</v>
      </c>
      <c r="F38" s="174">
        <v>2.13</v>
      </c>
      <c r="G38" s="174">
        <v>2.06</v>
      </c>
      <c r="H38" s="174">
        <v>2.2000000000000002</v>
      </c>
      <c r="I38" s="174">
        <v>2.12</v>
      </c>
      <c r="J38" s="175">
        <v>2.0099999999999998</v>
      </c>
      <c r="K38" s="174">
        <v>2.0099999999999998</v>
      </c>
      <c r="L38" s="174">
        <v>1.68</v>
      </c>
      <c r="M38" s="174">
        <v>1.79</v>
      </c>
      <c r="N38" s="174">
        <v>1.81</v>
      </c>
    </row>
    <row r="39" spans="2:14">
      <c r="B39" s="170" t="s">
        <v>432</v>
      </c>
      <c r="C39" s="174" t="s">
        <v>387</v>
      </c>
      <c r="D39" s="174">
        <v>0.57999999999999996</v>
      </c>
      <c r="E39" s="174">
        <v>0.65</v>
      </c>
      <c r="F39" s="174">
        <v>0.65</v>
      </c>
      <c r="G39" s="174">
        <v>0.64</v>
      </c>
      <c r="H39" s="174">
        <v>0.63</v>
      </c>
      <c r="I39" s="174">
        <v>0.57999999999999996</v>
      </c>
      <c r="J39" s="174">
        <v>0.65</v>
      </c>
      <c r="K39" s="174">
        <v>0.64</v>
      </c>
      <c r="L39" s="174">
        <v>0.56000000000000005</v>
      </c>
      <c r="M39" s="174" t="s">
        <v>387</v>
      </c>
      <c r="N39" s="174" t="s">
        <v>387</v>
      </c>
    </row>
    <row r="40" spans="2:14">
      <c r="B40" s="170" t="s">
        <v>458</v>
      </c>
      <c r="C40" s="174">
        <v>2.3199999999999998</v>
      </c>
      <c r="D40" s="174">
        <v>2.3199999999999998</v>
      </c>
      <c r="E40" s="174">
        <v>2.31</v>
      </c>
      <c r="F40" s="174">
        <v>2.34</v>
      </c>
      <c r="G40" s="174">
        <v>2.4</v>
      </c>
      <c r="H40" s="174">
        <v>2.2799999999999998</v>
      </c>
      <c r="I40" s="174">
        <v>2.1800000000000002</v>
      </c>
      <c r="J40" s="174">
        <v>2.09</v>
      </c>
      <c r="K40" s="174">
        <v>2</v>
      </c>
      <c r="L40" s="174">
        <v>1.74</v>
      </c>
      <c r="M40" s="174">
        <v>1.31</v>
      </c>
      <c r="N40" s="174">
        <v>1.45</v>
      </c>
    </row>
    <row r="41" spans="2:14">
      <c r="B41" s="170" t="s">
        <v>459</v>
      </c>
      <c r="C41" s="174">
        <v>1.34</v>
      </c>
      <c r="D41" s="174">
        <v>1.32</v>
      </c>
      <c r="E41" s="174">
        <v>1.33</v>
      </c>
      <c r="F41" s="174">
        <v>1.36</v>
      </c>
      <c r="G41" s="174">
        <v>1.38</v>
      </c>
      <c r="H41" s="174">
        <v>1.38</v>
      </c>
      <c r="I41" s="174">
        <v>1.4</v>
      </c>
      <c r="J41" s="174">
        <v>1.4</v>
      </c>
      <c r="K41" s="174">
        <v>1.39</v>
      </c>
      <c r="L41" s="174">
        <v>1.33</v>
      </c>
      <c r="M41" s="174">
        <v>1.26</v>
      </c>
      <c r="N41" s="174">
        <v>1.19</v>
      </c>
    </row>
    <row r="44" spans="2:14">
      <c r="B44" s="27" t="s">
        <v>434</v>
      </c>
    </row>
    <row r="45" spans="2:14">
      <c r="B45" s="172" t="s">
        <v>102</v>
      </c>
      <c r="C45" s="169" t="s">
        <v>27</v>
      </c>
      <c r="D45" s="169" t="s">
        <v>28</v>
      </c>
      <c r="E45" s="169" t="s">
        <v>29</v>
      </c>
      <c r="F45" s="169" t="s">
        <v>30</v>
      </c>
      <c r="G45" s="169" t="s">
        <v>31</v>
      </c>
      <c r="H45" s="169" t="s">
        <v>32</v>
      </c>
      <c r="I45" s="169" t="s">
        <v>57</v>
      </c>
      <c r="J45" s="169" t="s">
        <v>58</v>
      </c>
      <c r="K45" s="169">
        <v>2022</v>
      </c>
      <c r="L45" s="169">
        <v>2023</v>
      </c>
    </row>
    <row r="46" spans="2:14">
      <c r="B46" s="170" t="s">
        <v>435</v>
      </c>
      <c r="C46" s="174">
        <v>298498.23</v>
      </c>
      <c r="D46" s="174">
        <v>306293.55</v>
      </c>
      <c r="E46" s="174">
        <v>316309.13</v>
      </c>
      <c r="F46" s="174">
        <v>324843.65000000002</v>
      </c>
      <c r="G46" s="174">
        <v>331390.21000000002</v>
      </c>
      <c r="H46" s="174">
        <v>363399.71</v>
      </c>
      <c r="I46" s="174">
        <v>335335.34000000003</v>
      </c>
      <c r="J46" s="174">
        <v>363919.79</v>
      </c>
      <c r="K46" s="174">
        <v>334597.28000000003</v>
      </c>
      <c r="L46" s="174">
        <v>341524.37</v>
      </c>
    </row>
    <row r="47" spans="2:14">
      <c r="B47" s="170" t="s">
        <v>436</v>
      </c>
      <c r="C47" s="174">
        <v>10164.93</v>
      </c>
      <c r="D47" s="174">
        <v>10594.06</v>
      </c>
      <c r="E47" s="133">
        <v>11480.73</v>
      </c>
      <c r="F47" s="174">
        <v>11993.63</v>
      </c>
      <c r="G47" s="174">
        <v>12381.14</v>
      </c>
      <c r="H47" s="133">
        <v>12609.78</v>
      </c>
      <c r="I47" s="174">
        <v>11602.59</v>
      </c>
      <c r="J47" s="174">
        <v>12528.98</v>
      </c>
      <c r="K47" s="174">
        <v>11895.11</v>
      </c>
      <c r="L47" s="174">
        <v>13103.94</v>
      </c>
    </row>
    <row r="48" spans="2:14">
      <c r="B48" s="170" t="s">
        <v>76</v>
      </c>
      <c r="C48" s="174">
        <v>1220.68</v>
      </c>
      <c r="D48" s="174">
        <v>1351.75</v>
      </c>
      <c r="E48" s="174">
        <v>1451.18</v>
      </c>
      <c r="F48" s="174">
        <v>1468.9</v>
      </c>
      <c r="G48" s="174">
        <v>1470.47</v>
      </c>
      <c r="H48" s="174">
        <v>1839.16</v>
      </c>
      <c r="I48" s="174">
        <v>1859.12</v>
      </c>
      <c r="J48" s="174">
        <v>1978.69</v>
      </c>
      <c r="K48" s="174">
        <v>4095.16</v>
      </c>
      <c r="L48" s="174">
        <v>3176.26</v>
      </c>
    </row>
    <row r="49" spans="2:12">
      <c r="B49" s="170" t="s">
        <v>437</v>
      </c>
      <c r="C49" s="174">
        <v>3346.96</v>
      </c>
      <c r="D49" s="174">
        <v>3477.36</v>
      </c>
      <c r="E49" s="174">
        <v>3728.38</v>
      </c>
      <c r="F49" s="174">
        <v>3896.98</v>
      </c>
      <c r="G49" s="174">
        <v>4129.1400000000003</v>
      </c>
      <c r="H49" s="174">
        <v>4594.8599999999997</v>
      </c>
      <c r="I49" s="174">
        <v>4148.0600000000004</v>
      </c>
      <c r="J49" s="174">
        <v>4373.4399999999996</v>
      </c>
      <c r="K49" s="174">
        <v>4024.46</v>
      </c>
      <c r="L49" s="174">
        <v>4359.7299999999996</v>
      </c>
    </row>
    <row r="50" spans="2:12">
      <c r="B50" s="170" t="s">
        <v>438</v>
      </c>
      <c r="C50" s="174">
        <v>10651.63</v>
      </c>
      <c r="D50" s="174">
        <v>10846.37</v>
      </c>
      <c r="E50" s="174">
        <v>11081.93</v>
      </c>
      <c r="F50" s="174">
        <v>10790.17</v>
      </c>
      <c r="G50" s="174">
        <v>10815.13</v>
      </c>
      <c r="H50" s="174">
        <v>10246.540000000001</v>
      </c>
      <c r="I50" s="174">
        <v>9891.2800000000007</v>
      </c>
      <c r="J50" s="174">
        <v>9703.57</v>
      </c>
      <c r="K50" s="174">
        <v>8771.36</v>
      </c>
      <c r="L50" s="174">
        <v>7699.83</v>
      </c>
    </row>
    <row r="51" spans="2:12">
      <c r="B51" s="170" t="s">
        <v>439</v>
      </c>
      <c r="C51" s="133">
        <v>58161.21</v>
      </c>
      <c r="D51" s="133">
        <v>58369.37</v>
      </c>
      <c r="E51" s="133">
        <v>58268.22</v>
      </c>
      <c r="F51" s="133">
        <v>59859.92</v>
      </c>
      <c r="G51" s="133">
        <v>60971.11</v>
      </c>
      <c r="H51" s="133">
        <v>86423.1</v>
      </c>
      <c r="I51" s="133">
        <v>82765.009999999995</v>
      </c>
      <c r="J51" s="133">
        <v>93259.91</v>
      </c>
      <c r="K51" s="133">
        <v>75971.59</v>
      </c>
      <c r="L51" s="133">
        <v>72970.179999999993</v>
      </c>
    </row>
    <row r="52" spans="2:12">
      <c r="B52" s="170" t="s">
        <v>80</v>
      </c>
      <c r="C52" s="174">
        <v>533.04999999999995</v>
      </c>
      <c r="D52" s="174">
        <v>562.85</v>
      </c>
      <c r="E52" s="174">
        <v>645.17999999999995</v>
      </c>
      <c r="F52" s="174">
        <v>680.74</v>
      </c>
      <c r="G52" s="174">
        <v>708.93</v>
      </c>
      <c r="H52" s="174">
        <v>889.54</v>
      </c>
      <c r="I52" s="174">
        <v>657.01</v>
      </c>
      <c r="J52" s="174">
        <v>723.53</v>
      </c>
      <c r="K52" s="174">
        <v>833.91</v>
      </c>
      <c r="L52" s="174">
        <v>903.54</v>
      </c>
    </row>
    <row r="53" spans="2:12">
      <c r="B53" s="170" t="s">
        <v>440</v>
      </c>
      <c r="C53" s="174">
        <v>4683.91</v>
      </c>
      <c r="D53" s="174">
        <v>4977.25</v>
      </c>
      <c r="E53" s="174">
        <v>5117.49</v>
      </c>
      <c r="F53" s="174">
        <v>5232.37</v>
      </c>
      <c r="G53" s="174">
        <v>5118.42</v>
      </c>
      <c r="H53" s="174">
        <v>5044.97</v>
      </c>
      <c r="I53" s="174">
        <v>4505.42</v>
      </c>
      <c r="J53" s="174">
        <v>4982.29</v>
      </c>
      <c r="K53" s="174">
        <v>4427.3900000000003</v>
      </c>
      <c r="L53" s="174">
        <v>4909.09</v>
      </c>
    </row>
    <row r="54" spans="2:12">
      <c r="B54" s="170" t="s">
        <v>441</v>
      </c>
      <c r="C54" s="133">
        <v>7269.95</v>
      </c>
      <c r="D54" s="133">
        <v>7401.01</v>
      </c>
      <c r="E54" s="133">
        <v>7280.98</v>
      </c>
      <c r="F54" s="133">
        <v>7759</v>
      </c>
      <c r="G54" s="133">
        <v>7402</v>
      </c>
      <c r="H54" s="133">
        <v>7696</v>
      </c>
      <c r="I54" s="133">
        <v>6818</v>
      </c>
      <c r="J54" s="133">
        <v>7701</v>
      </c>
      <c r="K54" s="133">
        <v>11635</v>
      </c>
      <c r="L54" s="133">
        <v>9257</v>
      </c>
    </row>
    <row r="55" spans="2:12">
      <c r="B55" s="170" t="s">
        <v>364</v>
      </c>
      <c r="C55" s="133">
        <v>19374</v>
      </c>
      <c r="D55" s="133">
        <v>20868</v>
      </c>
      <c r="E55" s="133">
        <v>20840</v>
      </c>
      <c r="F55" s="133">
        <v>21434</v>
      </c>
      <c r="G55" s="133">
        <v>22158</v>
      </c>
      <c r="H55" s="133">
        <v>22117</v>
      </c>
      <c r="I55" s="133">
        <v>19697</v>
      </c>
      <c r="J55" s="133">
        <v>21310</v>
      </c>
      <c r="K55" s="133">
        <v>20665</v>
      </c>
      <c r="L55" s="133">
        <v>22880</v>
      </c>
    </row>
    <row r="56" spans="2:12">
      <c r="B56" s="170" t="s">
        <v>442</v>
      </c>
      <c r="C56" s="133">
        <v>43661</v>
      </c>
      <c r="D56" s="133">
        <v>47433</v>
      </c>
      <c r="E56" s="133">
        <v>50266.05</v>
      </c>
      <c r="F56" s="133">
        <v>53106</v>
      </c>
      <c r="G56" s="133">
        <v>56209</v>
      </c>
      <c r="H56" s="133">
        <v>56535</v>
      </c>
      <c r="I56" s="133">
        <v>50440</v>
      </c>
      <c r="J56" s="133">
        <v>54696</v>
      </c>
      <c r="K56" s="133">
        <v>53263.24</v>
      </c>
      <c r="L56" s="133">
        <v>50002.54</v>
      </c>
    </row>
    <row r="57" spans="2:12">
      <c r="B57" s="170" t="s">
        <v>443</v>
      </c>
      <c r="C57" s="174">
        <v>1746.43</v>
      </c>
      <c r="D57" s="174">
        <v>1910.08</v>
      </c>
      <c r="E57" s="174">
        <v>2043.63</v>
      </c>
      <c r="F57" s="174">
        <v>2146.73</v>
      </c>
      <c r="G57" s="174">
        <v>2295.46</v>
      </c>
      <c r="H57" s="174">
        <v>2366.11</v>
      </c>
      <c r="I57" s="174">
        <v>2057.67</v>
      </c>
      <c r="J57" s="174">
        <v>2257.5700000000002</v>
      </c>
      <c r="K57" s="174">
        <v>2272.54</v>
      </c>
      <c r="L57" s="174">
        <v>2575.85</v>
      </c>
    </row>
    <row r="58" spans="2:12">
      <c r="B58" s="170" t="s">
        <v>444</v>
      </c>
      <c r="C58" s="133">
        <v>62226</v>
      </c>
      <c r="D58" s="133">
        <v>59533</v>
      </c>
      <c r="E58" s="133">
        <v>61842</v>
      </c>
      <c r="F58" s="133">
        <v>59977</v>
      </c>
      <c r="G58" s="133">
        <v>60171</v>
      </c>
      <c r="H58" s="133">
        <v>62245</v>
      </c>
      <c r="I58" s="133">
        <v>54367</v>
      </c>
      <c r="J58" s="133">
        <v>56099</v>
      </c>
      <c r="K58" s="133">
        <v>45541</v>
      </c>
      <c r="L58" s="133">
        <v>54444</v>
      </c>
    </row>
    <row r="59" spans="2:12">
      <c r="B59" s="170" t="s">
        <v>445</v>
      </c>
      <c r="C59" s="174">
        <v>525.05999999999995</v>
      </c>
      <c r="D59" s="174">
        <v>542.20000000000005</v>
      </c>
      <c r="E59" s="174">
        <v>553.48</v>
      </c>
      <c r="F59" s="174">
        <v>604.59</v>
      </c>
      <c r="G59" s="174">
        <v>614.39</v>
      </c>
      <c r="H59" s="174">
        <v>644.66999999999996</v>
      </c>
      <c r="I59" s="174">
        <v>578.41</v>
      </c>
      <c r="J59" s="174">
        <v>640.05999999999995</v>
      </c>
      <c r="K59" s="174">
        <v>610.62</v>
      </c>
      <c r="L59" s="174">
        <v>662.23</v>
      </c>
    </row>
    <row r="60" spans="2:12">
      <c r="B60" s="170" t="s">
        <v>446</v>
      </c>
      <c r="C60" s="174">
        <v>797.65</v>
      </c>
      <c r="D60" s="174">
        <v>863.41</v>
      </c>
      <c r="E60" s="174">
        <v>918.24</v>
      </c>
      <c r="F60" s="174">
        <v>947.67</v>
      </c>
      <c r="G60" s="174">
        <v>991.47</v>
      </c>
      <c r="H60" s="174">
        <v>947.6</v>
      </c>
      <c r="I60" s="174">
        <v>967.23</v>
      </c>
      <c r="J60" s="174">
        <v>966.74</v>
      </c>
      <c r="K60" s="174">
        <v>868.01</v>
      </c>
      <c r="L60" s="174">
        <v>949.89</v>
      </c>
    </row>
    <row r="61" spans="2:12">
      <c r="B61" s="170" t="s">
        <v>447</v>
      </c>
      <c r="C61" s="174">
        <v>633.88</v>
      </c>
      <c r="D61" s="174">
        <v>691.52</v>
      </c>
      <c r="E61" s="174">
        <v>747.92</v>
      </c>
      <c r="F61" s="174">
        <v>807.39</v>
      </c>
      <c r="G61" s="174">
        <v>899.71</v>
      </c>
      <c r="H61" s="174">
        <v>1001.74</v>
      </c>
      <c r="I61" s="174">
        <v>1052.68</v>
      </c>
      <c r="J61" s="174">
        <v>1127.51</v>
      </c>
      <c r="K61" s="174">
        <v>1110.24</v>
      </c>
      <c r="L61" s="174">
        <v>1188.6600000000001</v>
      </c>
    </row>
    <row r="62" spans="2:12">
      <c r="B62" s="170" t="s">
        <v>448</v>
      </c>
      <c r="C62" s="174">
        <v>980.41</v>
      </c>
      <c r="D62" s="174">
        <v>955.39</v>
      </c>
      <c r="E62" s="174">
        <v>934.14</v>
      </c>
      <c r="F62" s="174">
        <v>953.63</v>
      </c>
      <c r="G62" s="174">
        <v>1017.29</v>
      </c>
      <c r="H62" s="174">
        <v>1088.4100000000001</v>
      </c>
      <c r="I62" s="174">
        <v>891.29</v>
      </c>
      <c r="J62" s="174">
        <v>1061.19</v>
      </c>
      <c r="K62" s="174">
        <v>956.98</v>
      </c>
      <c r="L62" s="174">
        <v>1023.47</v>
      </c>
    </row>
    <row r="63" spans="2:12">
      <c r="B63" s="170" t="s">
        <v>449</v>
      </c>
      <c r="C63" s="174">
        <v>2632.64</v>
      </c>
      <c r="D63" s="174">
        <v>2859.74</v>
      </c>
      <c r="E63" s="174">
        <v>3046.88</v>
      </c>
      <c r="F63" s="174">
        <v>4977.72</v>
      </c>
      <c r="G63" s="174">
        <v>3213.03</v>
      </c>
      <c r="H63" s="174">
        <v>3291.23</v>
      </c>
      <c r="I63" s="174">
        <v>3235.94</v>
      </c>
      <c r="J63" s="174">
        <v>3367.57</v>
      </c>
      <c r="K63" s="174">
        <v>3102.62</v>
      </c>
      <c r="L63" s="174">
        <v>3762.16</v>
      </c>
    </row>
    <row r="64" spans="2:12">
      <c r="B64" s="170" t="s">
        <v>92</v>
      </c>
      <c r="C64" s="174">
        <v>240.65</v>
      </c>
      <c r="D64" s="174">
        <v>266.33</v>
      </c>
      <c r="E64" s="174">
        <v>278.92</v>
      </c>
      <c r="F64" s="174">
        <v>303.52</v>
      </c>
      <c r="G64" s="174">
        <v>318.72000000000003</v>
      </c>
      <c r="H64" s="174">
        <v>347.83</v>
      </c>
      <c r="I64" s="174">
        <v>295.01</v>
      </c>
      <c r="J64" s="174">
        <v>276.58</v>
      </c>
      <c r="K64" s="174">
        <v>287.35000000000002</v>
      </c>
      <c r="L64" s="174">
        <v>315.56</v>
      </c>
    </row>
    <row r="65" spans="2:12">
      <c r="B65" s="170" t="s">
        <v>450</v>
      </c>
      <c r="C65" s="133">
        <v>24819</v>
      </c>
      <c r="D65" s="133">
        <v>25555</v>
      </c>
      <c r="E65" s="133">
        <v>26485</v>
      </c>
      <c r="F65" s="133">
        <v>27311</v>
      </c>
      <c r="G65" s="133">
        <v>28564</v>
      </c>
      <c r="H65" s="133">
        <v>29950</v>
      </c>
      <c r="I65" s="133">
        <v>29119</v>
      </c>
      <c r="J65" s="133">
        <v>30602</v>
      </c>
      <c r="K65" s="133">
        <v>28850</v>
      </c>
      <c r="L65" s="133">
        <v>29983</v>
      </c>
    </row>
    <row r="66" spans="2:12">
      <c r="B66" s="170" t="s">
        <v>94</v>
      </c>
      <c r="C66" s="174">
        <v>7974.94</v>
      </c>
      <c r="D66" s="174">
        <v>8203.7000000000007</v>
      </c>
      <c r="E66" s="174">
        <v>8384.1200000000008</v>
      </c>
      <c r="F66" s="174">
        <v>8844.69</v>
      </c>
      <c r="G66" s="174">
        <v>8784.06</v>
      </c>
      <c r="H66" s="174">
        <v>9229.6</v>
      </c>
      <c r="I66" s="174">
        <v>8169.49</v>
      </c>
      <c r="J66" s="174">
        <v>9036.89</v>
      </c>
      <c r="K66" s="174">
        <v>8499.7900000000009</v>
      </c>
      <c r="L66" s="174">
        <v>9192.36</v>
      </c>
    </row>
    <row r="67" spans="2:12">
      <c r="B67" s="170" t="s">
        <v>451</v>
      </c>
      <c r="C67" s="174">
        <v>10562.09</v>
      </c>
      <c r="D67" s="174">
        <v>11401.73</v>
      </c>
      <c r="E67" s="174">
        <v>11556.89</v>
      </c>
      <c r="F67" s="174">
        <v>12512.09</v>
      </c>
      <c r="G67" s="174">
        <v>13474.36</v>
      </c>
      <c r="H67" s="174">
        <v>13545.46</v>
      </c>
      <c r="I67" s="174">
        <v>13330.02</v>
      </c>
      <c r="J67" s="174">
        <v>16735.080000000002</v>
      </c>
      <c r="K67" s="174">
        <v>18324.39</v>
      </c>
      <c r="L67" s="174">
        <v>19181.2</v>
      </c>
    </row>
    <row r="68" spans="2:12">
      <c r="B68" s="170" t="s">
        <v>96</v>
      </c>
      <c r="C68" s="174">
        <v>3932.13</v>
      </c>
      <c r="D68" s="174">
        <v>4344.47</v>
      </c>
      <c r="E68" s="174">
        <v>4819.3100000000004</v>
      </c>
      <c r="F68" s="174">
        <v>5051.8599999999997</v>
      </c>
      <c r="G68" s="174">
        <v>5271.9</v>
      </c>
      <c r="H68" s="174">
        <v>5443.32</v>
      </c>
      <c r="I68" s="174">
        <v>4763.47</v>
      </c>
      <c r="J68" s="174">
        <v>5026.0600000000004</v>
      </c>
      <c r="K68" s="174">
        <v>4647.79</v>
      </c>
      <c r="L68" s="174">
        <v>5378.36</v>
      </c>
    </row>
    <row r="69" spans="2:12">
      <c r="B69" s="170" t="s">
        <v>452</v>
      </c>
      <c r="C69" s="174">
        <v>3587.48</v>
      </c>
      <c r="D69" s="174">
        <v>3951.96</v>
      </c>
      <c r="E69" s="174">
        <v>4085.39</v>
      </c>
      <c r="F69" s="174">
        <v>3640.25</v>
      </c>
      <c r="G69" s="174">
        <v>4033.41</v>
      </c>
      <c r="H69" s="174">
        <v>4731.71</v>
      </c>
      <c r="I69" s="174">
        <v>4196.21</v>
      </c>
      <c r="J69" s="174">
        <v>4729.78</v>
      </c>
      <c r="K69" s="174">
        <v>4526.7</v>
      </c>
      <c r="L69" s="174">
        <v>4532.33</v>
      </c>
    </row>
    <row r="70" spans="2:12">
      <c r="B70" s="170" t="s">
        <v>453</v>
      </c>
      <c r="C70" s="174">
        <v>1581.81</v>
      </c>
      <c r="D70" s="174">
        <v>1694.15</v>
      </c>
      <c r="E70" s="174">
        <v>1766.84</v>
      </c>
      <c r="F70" s="174">
        <v>1799.96</v>
      </c>
      <c r="G70" s="174">
        <v>1790.64</v>
      </c>
      <c r="H70" s="174">
        <v>1819.24</v>
      </c>
      <c r="I70" s="174">
        <v>1573.5</v>
      </c>
      <c r="J70" s="174">
        <v>1692.4</v>
      </c>
      <c r="K70" s="174">
        <v>1660.83</v>
      </c>
      <c r="L70" s="174">
        <v>1782.95</v>
      </c>
    </row>
    <row r="71" spans="2:12">
      <c r="B71" s="170" t="s">
        <v>454</v>
      </c>
      <c r="C71" s="174">
        <v>1932.3</v>
      </c>
      <c r="D71" s="174">
        <v>1997.55</v>
      </c>
      <c r="E71" s="174">
        <v>2019.35</v>
      </c>
      <c r="F71" s="174">
        <v>2149.02</v>
      </c>
      <c r="G71" s="174">
        <v>2226.1999999999998</v>
      </c>
      <c r="H71" s="174">
        <v>2361.5300000000002</v>
      </c>
      <c r="I71" s="174">
        <v>2294.29</v>
      </c>
      <c r="J71" s="174">
        <v>2382.69</v>
      </c>
      <c r="K71" s="174">
        <v>2180.9299999999998</v>
      </c>
      <c r="L71" s="174">
        <v>2413.46</v>
      </c>
    </row>
    <row r="72" spans="2:12">
      <c r="B72" s="170" t="s">
        <v>455</v>
      </c>
      <c r="C72" s="133">
        <v>5966.89</v>
      </c>
      <c r="D72" s="133">
        <v>6087.6</v>
      </c>
      <c r="E72" s="133">
        <v>6668.16</v>
      </c>
      <c r="F72" s="133">
        <v>6721.73</v>
      </c>
      <c r="G72" s="133">
        <v>6916.02</v>
      </c>
      <c r="H72" s="133">
        <v>6856.66</v>
      </c>
      <c r="I72" s="133">
        <v>6549.06</v>
      </c>
      <c r="J72" s="133">
        <v>6420.38</v>
      </c>
      <c r="K72" s="133">
        <v>6552.19</v>
      </c>
      <c r="L72" s="133">
        <v>6270.92</v>
      </c>
    </row>
    <row r="73" spans="2:12">
      <c r="B73" s="170" t="s">
        <v>456</v>
      </c>
      <c r="C73" s="174">
        <v>9291.5300000000007</v>
      </c>
      <c r="D73" s="174">
        <v>9554.7099999999991</v>
      </c>
      <c r="E73" s="174">
        <v>9998.73</v>
      </c>
      <c r="F73" s="174">
        <v>9873.07</v>
      </c>
      <c r="G73" s="174">
        <v>9445.23</v>
      </c>
      <c r="H73" s="174">
        <v>9533.67</v>
      </c>
      <c r="I73" s="174">
        <v>9511.58</v>
      </c>
      <c r="J73" s="174">
        <v>10240.870000000001</v>
      </c>
      <c r="K73" s="174">
        <v>9023.07</v>
      </c>
      <c r="L73" s="174">
        <v>8605.86</v>
      </c>
    </row>
    <row r="74" spans="2:12">
      <c r="B74" s="170" t="s">
        <v>457</v>
      </c>
      <c r="C74" s="174">
        <v>288.44</v>
      </c>
      <c r="D74" s="174">
        <v>336.91</v>
      </c>
      <c r="E74" s="174">
        <v>387.13</v>
      </c>
      <c r="F74" s="174">
        <v>482.32</v>
      </c>
      <c r="G74" s="174">
        <v>470.44</v>
      </c>
      <c r="H74" s="174">
        <v>416.73</v>
      </c>
      <c r="I74" s="174">
        <v>342.26</v>
      </c>
      <c r="J74" s="174">
        <v>362.15</v>
      </c>
      <c r="K74" s="174">
        <v>462.43</v>
      </c>
      <c r="L74" s="174">
        <v>519.38</v>
      </c>
    </row>
    <row r="75" spans="2:12">
      <c r="B75" s="170" t="s">
        <v>432</v>
      </c>
      <c r="C75" s="174">
        <v>33.049999999999997</v>
      </c>
      <c r="D75" s="174">
        <v>37.270000000000003</v>
      </c>
      <c r="E75" s="174">
        <v>36.29</v>
      </c>
      <c r="F75" s="174">
        <v>36.229999999999997</v>
      </c>
      <c r="G75" s="174">
        <v>33.22</v>
      </c>
      <c r="H75" s="174">
        <v>37.67</v>
      </c>
      <c r="I75" s="133">
        <v>36.22</v>
      </c>
      <c r="J75" s="133">
        <v>36.840000000000003</v>
      </c>
      <c r="K75" s="133">
        <v>39.03</v>
      </c>
      <c r="L75" s="133">
        <v>41.33</v>
      </c>
    </row>
    <row r="76" spans="2:12">
      <c r="B76" s="170" t="s">
        <v>458</v>
      </c>
      <c r="C76" s="174">
        <v>8751.68</v>
      </c>
      <c r="D76" s="174">
        <v>8186.51</v>
      </c>
      <c r="E76" s="174">
        <v>8047.92</v>
      </c>
      <c r="F76" s="174">
        <v>8126.84</v>
      </c>
      <c r="G76" s="174">
        <v>8120.03</v>
      </c>
      <c r="H76" s="174">
        <v>7646.25</v>
      </c>
      <c r="I76" s="174">
        <v>6452.05</v>
      </c>
      <c r="J76" s="174">
        <v>7346.14</v>
      </c>
      <c r="K76" s="174">
        <v>7887.38</v>
      </c>
      <c r="L76" s="174">
        <v>7128</v>
      </c>
    </row>
    <row r="77" spans="2:12">
      <c r="B77" s="170" t="s">
        <v>459</v>
      </c>
      <c r="C77" s="174">
        <v>7341.86</v>
      </c>
      <c r="D77" s="174">
        <v>8559.5400000000009</v>
      </c>
      <c r="E77" s="174">
        <v>8708.44</v>
      </c>
      <c r="F77" s="174">
        <v>8674.09</v>
      </c>
      <c r="G77" s="174">
        <v>8750.65</v>
      </c>
      <c r="H77" s="174">
        <v>9179.6</v>
      </c>
      <c r="I77" s="174">
        <v>9173.17</v>
      </c>
      <c r="J77" s="174">
        <v>9338.89</v>
      </c>
      <c r="K77" s="174">
        <v>10059.08</v>
      </c>
      <c r="L77" s="174">
        <v>10405.52</v>
      </c>
    </row>
    <row r="80" spans="2:12">
      <c r="B80" s="38" t="s">
        <v>2</v>
      </c>
    </row>
    <row r="81" spans="2:2">
      <c r="B81" s="88" t="s">
        <v>672</v>
      </c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5"/>
  <sheetData>
    <row r="1" spans="1:5">
      <c r="A1" s="1" t="s">
        <v>113</v>
      </c>
      <c r="B1" s="38"/>
      <c r="C1" s="38"/>
      <c r="D1" s="38"/>
    </row>
    <row r="2" spans="1:5" ht="21">
      <c r="A2" s="38"/>
      <c r="B2" s="2" t="s">
        <v>471</v>
      </c>
      <c r="C2" s="38"/>
      <c r="D2" s="38"/>
    </row>
    <row r="3" spans="1:5" ht="21">
      <c r="A3" s="38"/>
      <c r="B3" s="14" t="s">
        <v>504</v>
      </c>
      <c r="C3" s="38"/>
      <c r="D3" s="38"/>
    </row>
    <row r="4" spans="1:5" ht="21">
      <c r="A4" s="38"/>
      <c r="B4" s="14"/>
      <c r="C4" s="38"/>
      <c r="D4" s="38"/>
    </row>
    <row r="5" spans="1:5" ht="15.75">
      <c r="A5" s="38"/>
      <c r="B5" s="16" t="s">
        <v>528</v>
      </c>
      <c r="C5" s="38"/>
      <c r="D5" s="38"/>
    </row>
    <row r="6" spans="1:5">
      <c r="A6" s="38"/>
      <c r="B6" s="38"/>
      <c r="C6" s="38"/>
      <c r="D6" s="38"/>
    </row>
    <row r="7" spans="1:5">
      <c r="A7" s="38"/>
      <c r="B7" s="38"/>
      <c r="C7" s="38"/>
      <c r="D7" s="38"/>
    </row>
    <row r="8" spans="1:5">
      <c r="A8" s="38"/>
      <c r="B8" s="27" t="s">
        <v>674</v>
      </c>
      <c r="C8" s="38"/>
      <c r="D8" s="38"/>
    </row>
    <row r="9" spans="1:5">
      <c r="B9" s="38"/>
      <c r="C9" s="38"/>
      <c r="D9" s="38"/>
      <c r="E9" s="38"/>
    </row>
    <row r="10" spans="1:5">
      <c r="E10" s="38"/>
    </row>
    <row r="25" spans="2:2">
      <c r="B25" t="s">
        <v>2</v>
      </c>
    </row>
    <row r="26" spans="2:2">
      <c r="B26" t="s">
        <v>673</v>
      </c>
    </row>
  </sheetData>
  <hyperlinks>
    <hyperlink ref="A1" location="Indice!A1" display="Regresar &lt;-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J23"/>
  <sheetViews>
    <sheetView zoomScale="87" zoomScaleNormal="87" workbookViewId="0"/>
  </sheetViews>
  <sheetFormatPr baseColWidth="10" defaultColWidth="11.42578125" defaultRowHeight="12.75"/>
  <cols>
    <col min="1" max="1" width="11.42578125" style="6"/>
    <col min="2" max="2" width="33.28515625" style="6" customWidth="1"/>
    <col min="3" max="31" width="10.5703125" style="6" customWidth="1"/>
    <col min="32" max="36" width="11.42578125" style="6"/>
    <col min="37" max="37" width="14.140625" style="6" customWidth="1"/>
    <col min="38" max="38" width="22.42578125" style="6" customWidth="1"/>
    <col min="39" max="39" width="15.140625" style="6" customWidth="1"/>
    <col min="40" max="16384" width="11.42578125" style="6"/>
  </cols>
  <sheetData>
    <row r="1" spans="1:36" ht="15">
      <c r="A1" s="1" t="s">
        <v>113</v>
      </c>
    </row>
    <row r="2" spans="1:36" ht="19.5" customHeight="1">
      <c r="B2" s="2" t="s">
        <v>471</v>
      </c>
      <c r="C2" s="38"/>
      <c r="D2" s="38"/>
      <c r="E2" s="38"/>
      <c r="F2" s="38"/>
      <c r="G2" s="38"/>
    </row>
    <row r="3" spans="1:36" ht="21">
      <c r="B3" s="2" t="s">
        <v>529</v>
      </c>
      <c r="C3" s="38"/>
      <c r="D3" s="38"/>
      <c r="E3" s="38"/>
      <c r="F3" s="38"/>
      <c r="G3" s="38"/>
    </row>
    <row r="5" spans="1:36" ht="15.75">
      <c r="B5" s="16" t="s">
        <v>114</v>
      </c>
    </row>
    <row r="6" spans="1:36" ht="15.7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6" ht="15.7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6" ht="15">
      <c r="B8" s="3" t="s">
        <v>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6" ht="15.75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6" ht="15">
      <c r="C10" s="43">
        <v>1990</v>
      </c>
      <c r="D10" s="43">
        <v>1991</v>
      </c>
      <c r="E10" s="43">
        <v>1992</v>
      </c>
      <c r="F10" s="43">
        <v>1993</v>
      </c>
      <c r="G10" s="43">
        <v>1994</v>
      </c>
      <c r="H10" s="43">
        <v>1995</v>
      </c>
      <c r="I10" s="43">
        <v>1996</v>
      </c>
      <c r="J10" s="43">
        <v>1997</v>
      </c>
      <c r="K10" s="43">
        <v>1998</v>
      </c>
      <c r="L10" s="43">
        <v>1999</v>
      </c>
      <c r="M10" s="43">
        <v>2000</v>
      </c>
      <c r="N10" s="43">
        <v>2001</v>
      </c>
      <c r="O10" s="43">
        <v>2002</v>
      </c>
      <c r="P10" s="43">
        <v>2003</v>
      </c>
      <c r="Q10" s="43">
        <v>2004</v>
      </c>
      <c r="R10" s="43">
        <v>2005</v>
      </c>
      <c r="S10" s="43">
        <v>2006</v>
      </c>
      <c r="T10" s="43">
        <v>2007</v>
      </c>
      <c r="U10" s="43">
        <v>2008</v>
      </c>
      <c r="V10" s="43">
        <v>2009</v>
      </c>
      <c r="W10" s="43">
        <v>2010</v>
      </c>
      <c r="X10" s="43">
        <v>2011</v>
      </c>
      <c r="Y10" s="43">
        <v>2012</v>
      </c>
      <c r="Z10" s="43">
        <v>2013</v>
      </c>
      <c r="AA10" s="43">
        <v>2014</v>
      </c>
      <c r="AB10" s="43">
        <v>2015</v>
      </c>
      <c r="AC10" s="43">
        <v>2016</v>
      </c>
      <c r="AD10" s="43">
        <v>2017</v>
      </c>
      <c r="AE10" s="43">
        <v>2018</v>
      </c>
      <c r="AF10" s="43">
        <v>2019</v>
      </c>
      <c r="AG10" s="43">
        <v>2020</v>
      </c>
      <c r="AH10" s="171">
        <v>2021</v>
      </c>
      <c r="AI10" s="199">
        <v>2022</v>
      </c>
      <c r="AJ10" s="199">
        <v>2023</v>
      </c>
    </row>
    <row r="11" spans="1:36" ht="15">
      <c r="B11" s="4" t="s">
        <v>675</v>
      </c>
      <c r="C11" s="7">
        <v>1382.3969258970276</v>
      </c>
      <c r="D11" s="7">
        <v>1419.4711274642093</v>
      </c>
      <c r="E11" s="7">
        <v>1438.0008518364064</v>
      </c>
      <c r="F11" s="7">
        <v>1375.6369982932902</v>
      </c>
      <c r="G11" s="7">
        <v>1414.7126579435242</v>
      </c>
      <c r="H11" s="7">
        <v>1420.552574580606</v>
      </c>
      <c r="I11" s="7">
        <v>1426.4461631576926</v>
      </c>
      <c r="J11" s="7">
        <v>1423.3440030954685</v>
      </c>
      <c r="K11" s="7">
        <v>1422.4810867307365</v>
      </c>
      <c r="L11" s="7">
        <v>1438.8127033769831</v>
      </c>
      <c r="M11" s="7">
        <v>1445.9436303455427</v>
      </c>
      <c r="N11" s="7">
        <v>1407.0171795309275</v>
      </c>
      <c r="O11" s="7">
        <v>1428.4366640594728</v>
      </c>
      <c r="P11" s="7">
        <v>1439.7337440389147</v>
      </c>
      <c r="Q11" s="7">
        <v>1456.9953859028878</v>
      </c>
      <c r="R11" s="7">
        <v>1429.5167252675262</v>
      </c>
      <c r="S11" s="7">
        <v>1396.8507565955351</v>
      </c>
      <c r="T11" s="7">
        <v>1397.8333326409672</v>
      </c>
      <c r="U11" s="7">
        <v>1205.6041623504589</v>
      </c>
      <c r="V11" s="7">
        <v>1085.0596141928952</v>
      </c>
      <c r="W11" s="7">
        <v>1016.8308356988108</v>
      </c>
      <c r="X11" s="7">
        <v>1015.3547925069759</v>
      </c>
      <c r="Y11" s="7">
        <v>963.6312603989121</v>
      </c>
      <c r="Z11" s="7">
        <v>889.4176531684476</v>
      </c>
      <c r="AA11" s="7">
        <v>877.11704467558206</v>
      </c>
      <c r="AB11" s="7">
        <v>902</v>
      </c>
      <c r="AC11" s="7">
        <v>862.54382901825318</v>
      </c>
      <c r="AD11" s="7">
        <v>868.45916540945643</v>
      </c>
      <c r="AE11" s="7">
        <v>853.00793618225828</v>
      </c>
      <c r="AF11" s="7">
        <v>790.66675686609642</v>
      </c>
      <c r="AG11" s="7">
        <v>680</v>
      </c>
      <c r="AH11" s="7">
        <v>702</v>
      </c>
      <c r="AI11" s="7">
        <v>650</v>
      </c>
      <c r="AJ11" s="7">
        <v>624</v>
      </c>
    </row>
    <row r="12" spans="1:36" ht="15">
      <c r="B12" s="4" t="s">
        <v>676</v>
      </c>
      <c r="C12" s="7">
        <v>1049.4281027699308</v>
      </c>
      <c r="D12" s="7">
        <v>1052.1866366779614</v>
      </c>
      <c r="E12" s="7">
        <v>1039.7490685709306</v>
      </c>
      <c r="F12" s="7">
        <v>958.65059850021294</v>
      </c>
      <c r="G12" s="7">
        <v>957.30842079178876</v>
      </c>
      <c r="H12" s="7">
        <v>934.30865430720974</v>
      </c>
      <c r="I12" s="7">
        <v>981.51522639456084</v>
      </c>
      <c r="J12" s="7">
        <v>971.97467791217093</v>
      </c>
      <c r="K12" s="7">
        <v>980.24579172677147</v>
      </c>
      <c r="L12" s="7">
        <v>955.80111566815162</v>
      </c>
      <c r="M12" s="7">
        <v>908.07409961311419</v>
      </c>
      <c r="N12" s="7">
        <v>877.91750980308336</v>
      </c>
      <c r="O12" s="7">
        <v>861.78364835614684</v>
      </c>
      <c r="P12" s="7">
        <v>791.86655986564074</v>
      </c>
      <c r="Q12" s="7">
        <v>771.14403148589281</v>
      </c>
      <c r="R12" s="7">
        <v>737.65985531193178</v>
      </c>
      <c r="S12" s="7">
        <v>707.2617301608808</v>
      </c>
      <c r="T12" s="7">
        <v>689.05583870364319</v>
      </c>
      <c r="U12" s="7">
        <v>646.89812184616449</v>
      </c>
      <c r="V12" s="7">
        <v>615.0372572096137</v>
      </c>
      <c r="W12" s="7">
        <v>608.73004201218896</v>
      </c>
      <c r="X12" s="7">
        <v>588.16148832693614</v>
      </c>
      <c r="Y12" s="7">
        <v>565.12165435240343</v>
      </c>
      <c r="Z12" s="7">
        <v>548.65038191298754</v>
      </c>
      <c r="AA12" s="7">
        <v>550.472193008472</v>
      </c>
      <c r="AB12" s="7">
        <v>569</v>
      </c>
      <c r="AC12" s="7">
        <v>528.29467202717331</v>
      </c>
      <c r="AD12" s="7">
        <v>539.05289040875289</v>
      </c>
      <c r="AE12" s="7">
        <v>563.74407036685545</v>
      </c>
      <c r="AF12" s="7">
        <v>558.4919076394475</v>
      </c>
      <c r="AG12" s="7">
        <v>571</v>
      </c>
      <c r="AH12" s="7">
        <v>561</v>
      </c>
      <c r="AI12" s="7">
        <v>539</v>
      </c>
      <c r="AJ12" s="7">
        <v>518</v>
      </c>
    </row>
    <row r="13" spans="1:36" ht="15">
      <c r="B13" s="4" t="s">
        <v>677</v>
      </c>
      <c r="C13" s="7">
        <v>2127.2377031128035</v>
      </c>
      <c r="D13" s="7">
        <v>2143.4244984669226</v>
      </c>
      <c r="E13" s="7">
        <v>2121.5528693305127</v>
      </c>
      <c r="F13" s="7">
        <v>2019.9953589407087</v>
      </c>
      <c r="G13" s="7">
        <v>1970.9222746058858</v>
      </c>
      <c r="H13" s="7">
        <v>1822.9799946908133</v>
      </c>
      <c r="I13" s="7">
        <v>1599.3353677723551</v>
      </c>
      <c r="J13" s="7">
        <v>1652.552256347597</v>
      </c>
      <c r="K13" s="7">
        <v>1525.285263848489</v>
      </c>
      <c r="L13" s="7">
        <v>1541.5302333724592</v>
      </c>
      <c r="M13" s="7">
        <v>1419.7164587462182</v>
      </c>
      <c r="N13" s="7">
        <v>1359.0318788224095</v>
      </c>
      <c r="O13" s="7">
        <v>1504.264748826299</v>
      </c>
      <c r="P13" s="7">
        <v>1254.8143774292032</v>
      </c>
      <c r="Q13" s="7">
        <v>1281.2310470298921</v>
      </c>
      <c r="R13" s="7">
        <v>1230.248596931192</v>
      </c>
      <c r="S13" s="7">
        <v>1097.8885012715104</v>
      </c>
      <c r="T13" s="7">
        <v>1070.108650880592</v>
      </c>
      <c r="U13" s="7">
        <v>405.87030857587393</v>
      </c>
      <c r="V13" s="7">
        <v>306.72575749291576</v>
      </c>
      <c r="W13" s="7">
        <v>260.79379108259837</v>
      </c>
      <c r="X13" s="7">
        <v>296.58645925602031</v>
      </c>
      <c r="Y13" s="7">
        <v>299.51291249550457</v>
      </c>
      <c r="Z13" s="7">
        <v>234.57307819690854</v>
      </c>
      <c r="AA13" s="7">
        <v>252.94161006753916</v>
      </c>
      <c r="AB13" s="7">
        <v>271</v>
      </c>
      <c r="AC13" s="7">
        <v>228.90145262389942</v>
      </c>
      <c r="AD13" s="7">
        <v>235.35714215758225</v>
      </c>
      <c r="AE13" s="7">
        <v>213.8737093993517</v>
      </c>
      <c r="AF13" s="7">
        <v>166.45782159721179</v>
      </c>
      <c r="AG13" s="7">
        <v>120</v>
      </c>
      <c r="AH13" s="7">
        <v>119</v>
      </c>
      <c r="AI13" s="7">
        <v>114</v>
      </c>
      <c r="AJ13" s="7">
        <v>101</v>
      </c>
    </row>
    <row r="14" spans="1:36" ht="18">
      <c r="B14" s="4" t="s">
        <v>681</v>
      </c>
      <c r="C14" s="7">
        <v>534.44998439005371</v>
      </c>
      <c r="D14" s="7">
        <v>527.32434821436516</v>
      </c>
      <c r="E14" s="7">
        <v>525.39947234727606</v>
      </c>
      <c r="F14" s="7">
        <v>498.04342860547405</v>
      </c>
      <c r="G14" s="7">
        <v>523.49084700381673</v>
      </c>
      <c r="H14" s="7">
        <v>519.66892670821221</v>
      </c>
      <c r="I14" s="7">
        <v>578.71192605646229</v>
      </c>
      <c r="J14" s="7">
        <v>570.29353293647034</v>
      </c>
      <c r="K14" s="7">
        <v>606.07140108412671</v>
      </c>
      <c r="L14" s="7">
        <v>596.98536094107772</v>
      </c>
      <c r="M14" s="7">
        <v>615.45933245672984</v>
      </c>
      <c r="N14" s="7">
        <v>609.88016366893885</v>
      </c>
      <c r="O14" s="7">
        <v>595.67371871398086</v>
      </c>
      <c r="P14" s="7">
        <v>606.87093428947685</v>
      </c>
      <c r="Q14" s="7">
        <v>572.59057203450345</v>
      </c>
      <c r="R14" s="7">
        <v>522.08689237755482</v>
      </c>
      <c r="S14" s="7">
        <v>525.92274786914868</v>
      </c>
      <c r="T14" s="7">
        <v>535.44458978315379</v>
      </c>
      <c r="U14" s="7">
        <v>472.23068497789899</v>
      </c>
      <c r="V14" s="7">
        <v>468.0001655594279</v>
      </c>
      <c r="W14" s="7">
        <v>479.38024622673402</v>
      </c>
      <c r="X14" s="7">
        <v>464.54733528326818</v>
      </c>
      <c r="Y14" s="7">
        <v>461.62379739823734</v>
      </c>
      <c r="Z14" s="7">
        <v>469.5308700961225</v>
      </c>
      <c r="AA14" s="7">
        <v>493.8550732760902</v>
      </c>
      <c r="AB14" s="7">
        <v>495</v>
      </c>
      <c r="AC14" s="7">
        <v>491.20514055297889</v>
      </c>
      <c r="AD14" s="7">
        <v>503.40802472857314</v>
      </c>
      <c r="AE14" s="7">
        <v>495.23963888259129</v>
      </c>
      <c r="AF14" s="7">
        <v>484.38544276769505</v>
      </c>
      <c r="AG14" s="7">
        <v>490</v>
      </c>
      <c r="AH14" s="7">
        <v>488</v>
      </c>
      <c r="AI14" s="7">
        <v>438</v>
      </c>
      <c r="AJ14" s="7">
        <v>434</v>
      </c>
    </row>
    <row r="15" spans="1:36" ht="18">
      <c r="B15" s="4" t="s">
        <v>682</v>
      </c>
      <c r="C15" s="7">
        <v>0</v>
      </c>
      <c r="D15" s="7">
        <v>0</v>
      </c>
      <c r="E15" s="7"/>
      <c r="F15" s="7"/>
      <c r="G15" s="7"/>
      <c r="H15" s="7"/>
      <c r="I15" s="7"/>
      <c r="J15" s="7"/>
      <c r="K15" s="7"/>
      <c r="L15" s="7"/>
      <c r="M15" s="7">
        <v>198.22553901659131</v>
      </c>
      <c r="N15" s="7">
        <v>187.575457134705</v>
      </c>
      <c r="O15" s="7">
        <v>181.65166872650084</v>
      </c>
      <c r="P15" s="7">
        <v>196.80581480197588</v>
      </c>
      <c r="Q15" s="7">
        <v>182.96286199391125</v>
      </c>
      <c r="R15" s="7">
        <v>176.20306760295924</v>
      </c>
      <c r="S15" s="7">
        <v>177.12629769854451</v>
      </c>
      <c r="T15" s="7">
        <v>176.50190933218394</v>
      </c>
      <c r="U15" s="7">
        <v>161.86869233871499</v>
      </c>
      <c r="V15" s="7">
        <v>167.92064673091053</v>
      </c>
      <c r="W15" s="7">
        <v>164.86486503027751</v>
      </c>
      <c r="X15" s="7">
        <v>168.51591515148019</v>
      </c>
      <c r="Y15" s="7">
        <v>148.69186226096261</v>
      </c>
      <c r="Z15" s="7">
        <v>166.28292391777086</v>
      </c>
      <c r="AA15" s="7">
        <v>147.97856069573248</v>
      </c>
      <c r="AB15" s="7">
        <v>156</v>
      </c>
      <c r="AC15" s="7">
        <v>134.81148880886741</v>
      </c>
      <c r="AD15" s="7">
        <v>135.2044622956916</v>
      </c>
      <c r="AE15" s="7">
        <v>150.12899177751561</v>
      </c>
      <c r="AF15" s="7">
        <v>132.75881692297637</v>
      </c>
      <c r="AG15" s="7">
        <v>133</v>
      </c>
      <c r="AH15" s="7">
        <v>133</v>
      </c>
      <c r="AI15" s="7">
        <v>110</v>
      </c>
      <c r="AJ15" s="7">
        <v>110</v>
      </c>
    </row>
    <row r="16" spans="1:36" ht="15.75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2:31" ht="15.75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2:31" ht="15">
      <c r="B18" s="10" t="s">
        <v>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2:31" ht="15">
      <c r="B19" s="10" t="s">
        <v>678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2:31" ht="15.75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2:31" ht="14.25">
      <c r="B21" s="5"/>
    </row>
    <row r="22" spans="2:31" ht="15">
      <c r="B22" s="38"/>
    </row>
    <row r="23" spans="2:31" ht="15">
      <c r="B23" s="38"/>
    </row>
  </sheetData>
  <hyperlinks>
    <hyperlink ref="A1" location="Indice!A1" display="Regresar &lt;-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U30"/>
  <sheetViews>
    <sheetView zoomScaleNormal="100" workbookViewId="0"/>
  </sheetViews>
  <sheetFormatPr baseColWidth="10" defaultRowHeight="15"/>
  <cols>
    <col min="1" max="1" width="11.42578125" style="38"/>
    <col min="2" max="2" width="10" style="38" customWidth="1"/>
    <col min="3" max="6" width="9.28515625" style="38" customWidth="1"/>
    <col min="7" max="7" width="11" style="38" customWidth="1"/>
    <col min="8" max="8" width="11.42578125" style="38" customWidth="1"/>
    <col min="9" max="9" width="17.85546875" style="38" customWidth="1"/>
    <col min="10" max="10" width="15.7109375" style="38" customWidth="1"/>
    <col min="11" max="11" width="12.5703125" style="38" customWidth="1"/>
    <col min="12" max="12" width="12.42578125" style="38" customWidth="1"/>
    <col min="13" max="13" width="11.5703125" style="38" customWidth="1"/>
    <col min="14" max="14" width="10.85546875" style="38" customWidth="1"/>
    <col min="15" max="16" width="9.28515625" style="38" customWidth="1"/>
    <col min="17" max="17" width="10.5703125" style="38" customWidth="1"/>
    <col min="18" max="18" width="9.28515625" style="38" customWidth="1"/>
    <col min="19" max="20" width="11.42578125" style="38"/>
    <col min="21" max="21" width="5.140625" style="11" bestFit="1" customWidth="1"/>
    <col min="22" max="27" width="4.140625" style="38" bestFit="1" customWidth="1"/>
    <col min="28" max="29" width="7.42578125" style="38" bestFit="1" customWidth="1"/>
    <col min="30" max="30" width="4.140625" style="38" bestFit="1" customWidth="1"/>
    <col min="31" max="32" width="7.42578125" style="38" bestFit="1" customWidth="1"/>
    <col min="33" max="37" width="4.140625" style="38" bestFit="1" customWidth="1"/>
    <col min="38" max="16384" width="11.42578125" style="38"/>
  </cols>
  <sheetData>
    <row r="1" spans="1:21">
      <c r="A1" s="1" t="s">
        <v>113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21" ht="21">
      <c r="A2" s="6"/>
      <c r="B2" s="2" t="s">
        <v>471</v>
      </c>
      <c r="H2" s="6"/>
      <c r="I2" s="6"/>
      <c r="U2" s="38"/>
    </row>
    <row r="3" spans="1:21" ht="21">
      <c r="A3" s="6"/>
      <c r="B3" s="2" t="s">
        <v>529</v>
      </c>
      <c r="H3" s="6"/>
      <c r="I3" s="6"/>
      <c r="U3" s="38"/>
    </row>
    <row r="4" spans="1:21">
      <c r="B4" s="6"/>
      <c r="U4" s="38"/>
    </row>
    <row r="5" spans="1:21" ht="18.75">
      <c r="B5" s="225" t="s">
        <v>531</v>
      </c>
      <c r="C5" s="16"/>
      <c r="D5" s="16"/>
      <c r="E5" s="16"/>
      <c r="F5" s="16"/>
      <c r="G5" s="16"/>
      <c r="H5" s="16"/>
      <c r="I5" s="16"/>
      <c r="J5" s="16"/>
      <c r="U5" s="38"/>
    </row>
    <row r="6" spans="1:21">
      <c r="B6" s="3"/>
      <c r="U6" s="38"/>
    </row>
    <row r="7" spans="1:21">
      <c r="B7" s="3"/>
      <c r="U7" s="38"/>
    </row>
    <row r="8" spans="1:21">
      <c r="B8" s="3" t="s">
        <v>3</v>
      </c>
      <c r="U8" s="38"/>
    </row>
    <row r="9" spans="1:21" ht="15.75" thickBot="1">
      <c r="C9" s="44"/>
      <c r="D9" s="44"/>
      <c r="E9" s="44"/>
      <c r="F9" s="44"/>
      <c r="G9" s="44"/>
      <c r="H9" s="44"/>
      <c r="I9" s="44"/>
      <c r="J9" s="44"/>
      <c r="K9" s="44"/>
      <c r="M9" s="44"/>
      <c r="N9" s="44"/>
      <c r="O9" s="44"/>
      <c r="P9" s="44"/>
      <c r="Q9" s="44"/>
      <c r="R9" s="3"/>
      <c r="U9" s="38"/>
    </row>
    <row r="10" spans="1:21" ht="22.5" customHeight="1" thickBot="1">
      <c r="B10" s="307" t="s">
        <v>4</v>
      </c>
      <c r="C10" s="45" t="s">
        <v>116</v>
      </c>
      <c r="D10" s="46"/>
      <c r="E10" s="46"/>
      <c r="F10" s="46"/>
      <c r="G10" s="47"/>
      <c r="H10" s="45" t="s">
        <v>680</v>
      </c>
      <c r="I10" s="46"/>
      <c r="J10" s="46"/>
      <c r="K10" s="46"/>
      <c r="L10" s="46"/>
      <c r="M10" s="46"/>
      <c r="N10" s="47"/>
      <c r="O10" s="46" t="s">
        <v>117</v>
      </c>
      <c r="P10" s="46"/>
      <c r="Q10" s="47"/>
      <c r="U10" s="38"/>
    </row>
    <row r="11" spans="1:21" ht="73.5" customHeight="1" thickBot="1">
      <c r="B11" s="308"/>
      <c r="C11" s="48" t="s">
        <v>683</v>
      </c>
      <c r="D11" s="49" t="s">
        <v>684</v>
      </c>
      <c r="E11" s="49" t="s">
        <v>685</v>
      </c>
      <c r="F11" s="49" t="s">
        <v>686</v>
      </c>
      <c r="G11" s="50" t="s">
        <v>687</v>
      </c>
      <c r="H11" s="48" t="s">
        <v>688</v>
      </c>
      <c r="I11" s="49" t="s">
        <v>689</v>
      </c>
      <c r="J11" s="49" t="s">
        <v>690</v>
      </c>
      <c r="K11" s="49" t="s">
        <v>691</v>
      </c>
      <c r="L11" s="49" t="s">
        <v>692</v>
      </c>
      <c r="M11" s="49" t="s">
        <v>693</v>
      </c>
      <c r="N11" s="51" t="s">
        <v>687</v>
      </c>
      <c r="O11" s="48" t="s">
        <v>694</v>
      </c>
      <c r="P11" s="49" t="s">
        <v>695</v>
      </c>
      <c r="Q11" s="50" t="s">
        <v>687</v>
      </c>
      <c r="U11" s="38"/>
    </row>
    <row r="12" spans="1:21" ht="13.5" customHeight="1">
      <c r="B12" s="52">
        <v>2010</v>
      </c>
      <c r="C12" s="56">
        <v>1</v>
      </c>
      <c r="D12" s="54">
        <v>133</v>
      </c>
      <c r="E12" s="54">
        <v>9</v>
      </c>
      <c r="F12" s="54">
        <v>125</v>
      </c>
      <c r="G12" s="218">
        <v>134</v>
      </c>
      <c r="H12" s="53">
        <v>7</v>
      </c>
      <c r="I12" s="54">
        <v>10</v>
      </c>
      <c r="J12" s="54">
        <v>118</v>
      </c>
      <c r="K12" s="54">
        <v>1</v>
      </c>
      <c r="L12" s="54">
        <v>0</v>
      </c>
      <c r="M12" s="54">
        <v>134</v>
      </c>
      <c r="N12" s="55">
        <v>135</v>
      </c>
      <c r="O12" s="56">
        <v>43</v>
      </c>
      <c r="P12" s="54">
        <v>92</v>
      </c>
      <c r="Q12" s="55">
        <v>135</v>
      </c>
      <c r="U12" s="38"/>
    </row>
    <row r="13" spans="1:21" ht="13.5" customHeight="1">
      <c r="B13" s="57">
        <v>2011</v>
      </c>
      <c r="C13" s="60">
        <v>3</v>
      </c>
      <c r="D13" s="12">
        <v>131</v>
      </c>
      <c r="E13" s="12">
        <v>8</v>
      </c>
      <c r="F13" s="12">
        <v>126</v>
      </c>
      <c r="G13" s="219">
        <v>134</v>
      </c>
      <c r="H13" s="58">
        <v>10</v>
      </c>
      <c r="I13" s="12">
        <v>11</v>
      </c>
      <c r="J13" s="12">
        <v>114</v>
      </c>
      <c r="K13" s="12">
        <v>1</v>
      </c>
      <c r="L13" s="12">
        <v>1</v>
      </c>
      <c r="M13" s="12">
        <v>133</v>
      </c>
      <c r="N13" s="59">
        <v>135</v>
      </c>
      <c r="O13" s="60">
        <v>51</v>
      </c>
      <c r="P13" s="12">
        <v>84</v>
      </c>
      <c r="Q13" s="59">
        <v>135</v>
      </c>
      <c r="U13" s="38"/>
    </row>
    <row r="14" spans="1:21" ht="13.5" customHeight="1">
      <c r="B14" s="57">
        <v>2012</v>
      </c>
      <c r="C14" s="60">
        <v>2</v>
      </c>
      <c r="D14" s="12">
        <v>132</v>
      </c>
      <c r="E14" s="12">
        <v>4</v>
      </c>
      <c r="F14" s="12">
        <v>130</v>
      </c>
      <c r="G14" s="219">
        <v>134</v>
      </c>
      <c r="H14" s="58">
        <v>9</v>
      </c>
      <c r="I14" s="12">
        <v>11</v>
      </c>
      <c r="J14" s="12">
        <v>115</v>
      </c>
      <c r="K14" s="12">
        <v>1</v>
      </c>
      <c r="L14" s="12">
        <v>0</v>
      </c>
      <c r="M14" s="12">
        <v>134</v>
      </c>
      <c r="N14" s="59">
        <v>135</v>
      </c>
      <c r="O14" s="60">
        <v>51</v>
      </c>
      <c r="P14" s="12">
        <v>84</v>
      </c>
      <c r="Q14" s="59">
        <v>135</v>
      </c>
      <c r="U14" s="38"/>
    </row>
    <row r="15" spans="1:21" ht="13.5" customHeight="1">
      <c r="B15" s="57">
        <v>2013</v>
      </c>
      <c r="C15" s="60">
        <v>1</v>
      </c>
      <c r="D15" s="12">
        <v>133</v>
      </c>
      <c r="E15" s="12">
        <v>5</v>
      </c>
      <c r="F15" s="12">
        <v>129</v>
      </c>
      <c r="G15" s="219">
        <v>134</v>
      </c>
      <c r="H15" s="58">
        <v>6</v>
      </c>
      <c r="I15" s="12">
        <v>1</v>
      </c>
      <c r="J15" s="12">
        <v>128</v>
      </c>
      <c r="K15" s="12">
        <v>1</v>
      </c>
      <c r="L15" s="12">
        <v>0</v>
      </c>
      <c r="M15" s="12">
        <v>134</v>
      </c>
      <c r="N15" s="59">
        <v>135</v>
      </c>
      <c r="O15" s="60">
        <v>47</v>
      </c>
      <c r="P15" s="12">
        <v>88</v>
      </c>
      <c r="Q15" s="59">
        <v>135</v>
      </c>
      <c r="U15" s="38"/>
    </row>
    <row r="16" spans="1:21" ht="13.5" customHeight="1">
      <c r="B16" s="57">
        <v>2014</v>
      </c>
      <c r="C16" s="60">
        <v>1</v>
      </c>
      <c r="D16" s="12">
        <v>133</v>
      </c>
      <c r="E16" s="12">
        <v>5</v>
      </c>
      <c r="F16" s="12">
        <v>129</v>
      </c>
      <c r="G16" s="219">
        <v>134</v>
      </c>
      <c r="H16" s="58">
        <v>3</v>
      </c>
      <c r="I16" s="12">
        <v>4</v>
      </c>
      <c r="J16" s="12">
        <v>128</v>
      </c>
      <c r="K16" s="12">
        <v>1</v>
      </c>
      <c r="L16" s="12">
        <v>0</v>
      </c>
      <c r="M16" s="12">
        <v>134</v>
      </c>
      <c r="N16" s="59">
        <v>135</v>
      </c>
      <c r="O16" s="60">
        <v>44</v>
      </c>
      <c r="P16" s="12">
        <v>91</v>
      </c>
      <c r="Q16" s="59">
        <v>135</v>
      </c>
      <c r="U16" s="38"/>
    </row>
    <row r="17" spans="2:21" ht="13.5" customHeight="1">
      <c r="B17" s="57">
        <v>2015</v>
      </c>
      <c r="C17" s="60">
        <v>2</v>
      </c>
      <c r="D17" s="12">
        <v>124</v>
      </c>
      <c r="E17" s="12">
        <v>8</v>
      </c>
      <c r="F17" s="12">
        <v>118</v>
      </c>
      <c r="G17" s="219">
        <v>126</v>
      </c>
      <c r="H17" s="58">
        <v>8</v>
      </c>
      <c r="I17" s="12">
        <v>13</v>
      </c>
      <c r="J17" s="12">
        <v>109</v>
      </c>
      <c r="K17" s="12">
        <v>2</v>
      </c>
      <c r="L17" s="12">
        <v>1</v>
      </c>
      <c r="M17" s="12">
        <v>127</v>
      </c>
      <c r="N17" s="59">
        <v>130</v>
      </c>
      <c r="O17" s="60">
        <v>46</v>
      </c>
      <c r="P17" s="12">
        <v>79</v>
      </c>
      <c r="Q17" s="59">
        <v>125</v>
      </c>
      <c r="U17" s="38"/>
    </row>
    <row r="18" spans="2:21" ht="13.5" customHeight="1">
      <c r="B18" s="57">
        <v>2016</v>
      </c>
      <c r="C18" s="60">
        <v>1</v>
      </c>
      <c r="D18" s="12">
        <v>125</v>
      </c>
      <c r="E18" s="12">
        <v>6</v>
      </c>
      <c r="F18" s="12">
        <v>120</v>
      </c>
      <c r="G18" s="219">
        <v>126</v>
      </c>
      <c r="H18" s="58">
        <v>3</v>
      </c>
      <c r="I18" s="12">
        <v>2</v>
      </c>
      <c r="J18" s="12">
        <v>125</v>
      </c>
      <c r="K18" s="12">
        <v>1</v>
      </c>
      <c r="L18" s="12">
        <v>0</v>
      </c>
      <c r="M18" s="12">
        <v>129</v>
      </c>
      <c r="N18" s="59">
        <v>130</v>
      </c>
      <c r="O18" s="60">
        <v>35</v>
      </c>
      <c r="P18" s="12">
        <v>90</v>
      </c>
      <c r="Q18" s="59">
        <v>125</v>
      </c>
      <c r="U18" s="38"/>
    </row>
    <row r="19" spans="2:21" ht="13.5" customHeight="1">
      <c r="B19" s="57">
        <v>2017</v>
      </c>
      <c r="C19" s="60">
        <v>1</v>
      </c>
      <c r="D19" s="12">
        <v>126</v>
      </c>
      <c r="E19" s="12">
        <v>7</v>
      </c>
      <c r="F19" s="12">
        <v>120</v>
      </c>
      <c r="G19" s="219">
        <v>127</v>
      </c>
      <c r="H19" s="58">
        <v>5</v>
      </c>
      <c r="I19" s="12">
        <v>12</v>
      </c>
      <c r="J19" s="12">
        <v>114</v>
      </c>
      <c r="K19" s="12">
        <v>1</v>
      </c>
      <c r="L19" s="12">
        <v>1</v>
      </c>
      <c r="M19" s="12">
        <v>129</v>
      </c>
      <c r="N19" s="59">
        <v>131</v>
      </c>
      <c r="O19" s="60">
        <v>36</v>
      </c>
      <c r="P19" s="12">
        <v>90</v>
      </c>
      <c r="Q19" s="59">
        <v>126</v>
      </c>
      <c r="U19" s="38"/>
    </row>
    <row r="20" spans="2:21" ht="13.5" customHeight="1">
      <c r="B20" s="57">
        <v>2018</v>
      </c>
      <c r="C20" s="60">
        <v>1</v>
      </c>
      <c r="D20" s="12">
        <v>126</v>
      </c>
      <c r="E20" s="12">
        <v>4</v>
      </c>
      <c r="F20" s="12">
        <v>123</v>
      </c>
      <c r="G20" s="219">
        <v>127</v>
      </c>
      <c r="H20" s="58">
        <v>2</v>
      </c>
      <c r="I20" s="12">
        <v>4</v>
      </c>
      <c r="J20" s="12">
        <v>125</v>
      </c>
      <c r="K20" s="12">
        <v>0</v>
      </c>
      <c r="L20" s="12">
        <v>0</v>
      </c>
      <c r="M20" s="12">
        <v>131</v>
      </c>
      <c r="N20" s="59">
        <v>131</v>
      </c>
      <c r="O20" s="60">
        <v>35</v>
      </c>
      <c r="P20" s="12">
        <v>91</v>
      </c>
      <c r="Q20" s="59">
        <v>126</v>
      </c>
      <c r="U20" s="38"/>
    </row>
    <row r="21" spans="2:21" ht="13.5" customHeight="1">
      <c r="B21" s="61">
        <v>2019</v>
      </c>
      <c r="C21" s="64">
        <v>1</v>
      </c>
      <c r="D21" s="63">
        <v>127</v>
      </c>
      <c r="E21" s="63">
        <v>3</v>
      </c>
      <c r="F21" s="63">
        <v>125</v>
      </c>
      <c r="G21" s="219">
        <v>128</v>
      </c>
      <c r="H21" s="62">
        <v>2</v>
      </c>
      <c r="I21" s="63">
        <v>8</v>
      </c>
      <c r="J21" s="63">
        <v>123</v>
      </c>
      <c r="K21" s="63">
        <v>0</v>
      </c>
      <c r="L21" s="63">
        <v>1</v>
      </c>
      <c r="M21" s="63">
        <v>131</v>
      </c>
      <c r="N21" s="59">
        <v>132</v>
      </c>
      <c r="O21" s="64">
        <v>34</v>
      </c>
      <c r="P21" s="63">
        <v>93</v>
      </c>
      <c r="Q21" s="65">
        <v>127</v>
      </c>
      <c r="U21" s="38"/>
    </row>
    <row r="22" spans="2:21" ht="13.5" customHeight="1">
      <c r="B22" s="57">
        <v>2020</v>
      </c>
      <c r="C22" s="60">
        <v>0</v>
      </c>
      <c r="D22" s="12">
        <v>131</v>
      </c>
      <c r="E22" s="12">
        <v>1</v>
      </c>
      <c r="F22" s="12">
        <v>130</v>
      </c>
      <c r="G22" s="219">
        <v>131</v>
      </c>
      <c r="H22" s="58">
        <v>1</v>
      </c>
      <c r="I22" s="12">
        <v>8</v>
      </c>
      <c r="J22" s="12">
        <v>125</v>
      </c>
      <c r="K22" s="12">
        <v>0</v>
      </c>
      <c r="L22" s="12">
        <v>3</v>
      </c>
      <c r="M22" s="12">
        <v>131</v>
      </c>
      <c r="N22" s="59">
        <v>134</v>
      </c>
      <c r="O22" s="60">
        <v>33</v>
      </c>
      <c r="P22" s="12">
        <v>98</v>
      </c>
      <c r="Q22" s="59">
        <v>131</v>
      </c>
      <c r="U22" s="38"/>
    </row>
    <row r="23" spans="2:21" ht="13.5" customHeight="1">
      <c r="B23" s="61">
        <v>2021</v>
      </c>
      <c r="C23" s="60">
        <v>0</v>
      </c>
      <c r="D23" s="12">
        <v>130</v>
      </c>
      <c r="E23" s="12">
        <v>1</v>
      </c>
      <c r="F23" s="12">
        <v>129</v>
      </c>
      <c r="G23" s="219">
        <v>130</v>
      </c>
      <c r="H23" s="58">
        <v>1</v>
      </c>
      <c r="I23" s="12">
        <v>7</v>
      </c>
      <c r="J23" s="12">
        <v>127</v>
      </c>
      <c r="K23" s="12">
        <v>1</v>
      </c>
      <c r="L23" s="12">
        <v>1</v>
      </c>
      <c r="M23" s="12">
        <v>133</v>
      </c>
      <c r="N23" s="59">
        <v>135</v>
      </c>
      <c r="O23" s="60">
        <v>18</v>
      </c>
      <c r="P23" s="12">
        <v>111</v>
      </c>
      <c r="Q23" s="59">
        <v>129</v>
      </c>
      <c r="U23" s="38"/>
    </row>
    <row r="24" spans="2:21" ht="13.5" customHeight="1">
      <c r="B24" s="57">
        <v>2022</v>
      </c>
      <c r="C24" s="221">
        <v>0</v>
      </c>
      <c r="D24" s="214">
        <v>130</v>
      </c>
      <c r="E24" s="215">
        <v>1</v>
      </c>
      <c r="F24" s="214">
        <v>129</v>
      </c>
      <c r="G24" s="219">
        <v>130</v>
      </c>
      <c r="H24" s="223">
        <v>1</v>
      </c>
      <c r="I24" s="214">
        <v>18</v>
      </c>
      <c r="J24" s="214">
        <v>115</v>
      </c>
      <c r="K24" s="214">
        <v>0</v>
      </c>
      <c r="L24" s="214">
        <v>8</v>
      </c>
      <c r="M24" s="214">
        <v>126</v>
      </c>
      <c r="N24" s="59">
        <v>134</v>
      </c>
      <c r="O24" s="221">
        <v>10</v>
      </c>
      <c r="P24" s="214">
        <v>119</v>
      </c>
      <c r="Q24" s="59">
        <v>129</v>
      </c>
      <c r="U24" s="38"/>
    </row>
    <row r="25" spans="2:21" ht="13.5" customHeight="1">
      <c r="B25" s="61">
        <v>2023</v>
      </c>
      <c r="C25" s="64">
        <v>0</v>
      </c>
      <c r="D25" s="266">
        <v>133</v>
      </c>
      <c r="E25" s="266">
        <v>0</v>
      </c>
      <c r="F25" s="266">
        <v>133</v>
      </c>
      <c r="G25" s="267">
        <v>133</v>
      </c>
      <c r="H25" s="62">
        <v>2</v>
      </c>
      <c r="I25" s="266">
        <v>9</v>
      </c>
      <c r="J25" s="266">
        <v>126</v>
      </c>
      <c r="K25" s="266">
        <v>1</v>
      </c>
      <c r="L25" s="266">
        <v>0</v>
      </c>
      <c r="M25" s="266">
        <v>136</v>
      </c>
      <c r="N25" s="65">
        <v>137</v>
      </c>
      <c r="O25" s="64">
        <v>14</v>
      </c>
      <c r="P25" s="266">
        <v>118</v>
      </c>
      <c r="Q25" s="65">
        <v>132</v>
      </c>
      <c r="U25" s="38"/>
    </row>
    <row r="26" spans="2:21" ht="13.5" customHeight="1" thickBot="1">
      <c r="B26" s="66">
        <v>2024</v>
      </c>
      <c r="C26" s="222">
        <v>0</v>
      </c>
      <c r="D26" s="216">
        <v>133</v>
      </c>
      <c r="E26" s="216">
        <v>0</v>
      </c>
      <c r="F26" s="216">
        <v>133</v>
      </c>
      <c r="G26" s="220">
        <v>133</v>
      </c>
      <c r="H26" s="224">
        <v>1</v>
      </c>
      <c r="I26" s="216">
        <v>11</v>
      </c>
      <c r="J26" s="216">
        <v>125</v>
      </c>
      <c r="K26" s="216">
        <v>1</v>
      </c>
      <c r="L26" s="216">
        <v>2</v>
      </c>
      <c r="M26" s="216">
        <v>134</v>
      </c>
      <c r="N26" s="217">
        <v>137</v>
      </c>
      <c r="O26" s="222">
        <v>20</v>
      </c>
      <c r="P26" s="216">
        <v>112</v>
      </c>
      <c r="Q26" s="217">
        <v>132</v>
      </c>
      <c r="U26" s="38"/>
    </row>
    <row r="27" spans="2:21" ht="13.5" customHeight="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U27" s="38"/>
    </row>
    <row r="28" spans="2:21" ht="13.5" customHeight="1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U28" s="38"/>
    </row>
    <row r="29" spans="2:21">
      <c r="B29" s="10" t="s">
        <v>2</v>
      </c>
      <c r="U29" s="38"/>
    </row>
    <row r="30" spans="2:21">
      <c r="B30" s="10" t="s">
        <v>9</v>
      </c>
    </row>
  </sheetData>
  <mergeCells count="1">
    <mergeCell ref="B10:B11"/>
  </mergeCells>
  <hyperlinks>
    <hyperlink ref="A1" location="Indice!A1" display="Regresar &lt;-"/>
  </hyperlinks>
  <pageMargins left="0.7" right="0.7" top="0.75" bottom="0.75" header="0.3" footer="0.3"/>
  <pageSetup paperSize="9" orientation="portrait" horizontalDpi="4294967292" verticalDpi="4294967292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/>
  </sheetViews>
  <sheetFormatPr baseColWidth="10" defaultRowHeight="15"/>
  <cols>
    <col min="4" max="4" width="13.5703125" customWidth="1"/>
    <col min="5" max="5" width="42.42578125" customWidth="1"/>
    <col min="6" max="6" width="30.42578125" customWidth="1"/>
    <col min="10" max="10" width="15.140625" customWidth="1"/>
    <col min="11" max="11" width="17.28515625" customWidth="1"/>
  </cols>
  <sheetData>
    <row r="1" spans="1:17">
      <c r="A1" s="1" t="s">
        <v>113</v>
      </c>
      <c r="B1" s="6"/>
      <c r="C1" s="6"/>
      <c r="D1" s="6"/>
      <c r="E1" s="6"/>
      <c r="F1" s="6"/>
    </row>
    <row r="2" spans="1:17" ht="21">
      <c r="A2" s="6"/>
      <c r="B2" s="2" t="s">
        <v>471</v>
      </c>
      <c r="C2" s="38"/>
      <c r="D2" s="38"/>
      <c r="E2" s="38"/>
      <c r="F2" s="38"/>
    </row>
    <row r="3" spans="1:17" ht="21">
      <c r="A3" s="6"/>
      <c r="B3" s="2" t="s">
        <v>529</v>
      </c>
      <c r="C3" s="38"/>
      <c r="D3" s="38"/>
      <c r="E3" s="38"/>
      <c r="F3" s="38"/>
    </row>
    <row r="4" spans="1:17">
      <c r="A4" s="38"/>
      <c r="B4" s="6"/>
      <c r="C4" s="38"/>
      <c r="D4" s="38"/>
      <c r="E4" s="38"/>
      <c r="F4" s="38"/>
    </row>
    <row r="5" spans="1:17" ht="15.75">
      <c r="A5" s="38"/>
      <c r="B5" s="225" t="s">
        <v>530</v>
      </c>
      <c r="C5" s="16"/>
      <c r="D5" s="16"/>
      <c r="E5" s="16"/>
      <c r="F5" s="16"/>
    </row>
    <row r="6" spans="1:17">
      <c r="A6" s="38"/>
      <c r="B6" s="3"/>
      <c r="C6" s="38"/>
      <c r="D6" s="38"/>
      <c r="E6" s="38"/>
      <c r="F6" s="38"/>
    </row>
    <row r="7" spans="1:17">
      <c r="A7" s="38"/>
      <c r="B7" s="3"/>
      <c r="C7" s="38"/>
      <c r="D7" s="38"/>
      <c r="E7" s="38"/>
      <c r="F7" s="38"/>
    </row>
    <row r="8" spans="1:17">
      <c r="A8" s="38"/>
      <c r="B8" s="3" t="s">
        <v>3</v>
      </c>
      <c r="C8" s="38"/>
      <c r="D8" s="38"/>
      <c r="E8" s="38"/>
      <c r="F8" s="38"/>
    </row>
    <row r="9" spans="1:17" ht="75">
      <c r="B9" s="197" t="s">
        <v>532</v>
      </c>
      <c r="C9" s="197" t="s">
        <v>102</v>
      </c>
      <c r="D9" s="197" t="s">
        <v>231</v>
      </c>
      <c r="E9" s="197" t="s">
        <v>533</v>
      </c>
      <c r="F9" s="197" t="s">
        <v>534</v>
      </c>
      <c r="G9" s="92" t="s">
        <v>535</v>
      </c>
      <c r="H9" s="92" t="s">
        <v>536</v>
      </c>
      <c r="I9" s="92" t="s">
        <v>537</v>
      </c>
      <c r="J9" s="92" t="s">
        <v>538</v>
      </c>
      <c r="K9" s="92" t="s">
        <v>539</v>
      </c>
      <c r="L9" s="197" t="s">
        <v>540</v>
      </c>
      <c r="M9" s="92" t="s">
        <v>541</v>
      </c>
      <c r="N9" s="92" t="s">
        <v>542</v>
      </c>
      <c r="O9" s="92" t="s">
        <v>696</v>
      </c>
      <c r="P9" s="92" t="s">
        <v>697</v>
      </c>
      <c r="Q9" s="92" t="s">
        <v>698</v>
      </c>
    </row>
    <row r="10" spans="1:17">
      <c r="B10" s="200" t="s">
        <v>83</v>
      </c>
      <c r="C10" s="200">
        <v>2023</v>
      </c>
      <c r="D10" s="226" t="s">
        <v>547</v>
      </c>
      <c r="E10" s="227" t="s">
        <v>550</v>
      </c>
      <c r="F10" s="226" t="s">
        <v>544</v>
      </c>
      <c r="G10" s="226" t="s">
        <v>549</v>
      </c>
      <c r="H10" s="226">
        <v>45923813</v>
      </c>
      <c r="I10" s="226" t="s">
        <v>699</v>
      </c>
      <c r="J10" s="226" t="s">
        <v>700</v>
      </c>
      <c r="K10" s="226" t="s">
        <v>701</v>
      </c>
      <c r="L10" s="226">
        <v>2680</v>
      </c>
      <c r="M10" s="226">
        <v>2121</v>
      </c>
      <c r="N10" s="226">
        <v>3238</v>
      </c>
      <c r="O10" s="226" t="s">
        <v>702</v>
      </c>
      <c r="P10" s="226" t="s">
        <v>703</v>
      </c>
      <c r="Q10" s="226" t="s">
        <v>704</v>
      </c>
    </row>
    <row r="11" spans="1:17">
      <c r="B11" s="200" t="s">
        <v>83</v>
      </c>
      <c r="C11" s="200">
        <v>2023</v>
      </c>
      <c r="D11" s="226" t="s">
        <v>10</v>
      </c>
      <c r="E11" s="227" t="s">
        <v>705</v>
      </c>
      <c r="F11" s="226" t="s">
        <v>544</v>
      </c>
      <c r="G11" s="226" t="s">
        <v>545</v>
      </c>
      <c r="H11" s="226">
        <v>32384596</v>
      </c>
      <c r="I11" s="226" t="s">
        <v>699</v>
      </c>
      <c r="J11" s="226" t="s">
        <v>706</v>
      </c>
      <c r="K11" s="226" t="s">
        <v>707</v>
      </c>
      <c r="L11" s="226">
        <v>13317</v>
      </c>
      <c r="M11" s="226">
        <v>10134</v>
      </c>
      <c r="N11" s="226">
        <v>14875</v>
      </c>
      <c r="O11" s="226" t="s">
        <v>708</v>
      </c>
      <c r="P11" s="226" t="s">
        <v>709</v>
      </c>
      <c r="Q11" s="226" t="s">
        <v>710</v>
      </c>
    </row>
    <row r="12" spans="1:17">
      <c r="B12" s="200" t="s">
        <v>83</v>
      </c>
      <c r="C12" s="200">
        <v>2023</v>
      </c>
      <c r="D12" s="226" t="s">
        <v>10</v>
      </c>
      <c r="E12" s="227" t="s">
        <v>550</v>
      </c>
      <c r="F12" s="226" t="s">
        <v>548</v>
      </c>
      <c r="G12" s="226" t="s">
        <v>545</v>
      </c>
      <c r="H12" s="226">
        <v>32384596</v>
      </c>
      <c r="I12" s="226" t="s">
        <v>699</v>
      </c>
      <c r="J12" s="226" t="s">
        <v>706</v>
      </c>
      <c r="K12" s="226" t="s">
        <v>707</v>
      </c>
      <c r="L12" s="226">
        <v>140261</v>
      </c>
      <c r="M12" s="226">
        <v>106739</v>
      </c>
      <c r="N12" s="226">
        <v>156665</v>
      </c>
      <c r="O12" s="226" t="s">
        <v>711</v>
      </c>
      <c r="P12" s="226" t="s">
        <v>712</v>
      </c>
      <c r="Q12" s="226" t="s">
        <v>713</v>
      </c>
    </row>
    <row r="13" spans="1:17">
      <c r="B13" s="200" t="s">
        <v>83</v>
      </c>
      <c r="C13" s="200">
        <v>2023</v>
      </c>
      <c r="D13" s="226" t="s">
        <v>551</v>
      </c>
      <c r="E13" s="227" t="s">
        <v>543</v>
      </c>
      <c r="F13" s="226" t="s">
        <v>548</v>
      </c>
      <c r="G13" s="226" t="s">
        <v>545</v>
      </c>
      <c r="H13" s="226">
        <v>32384596</v>
      </c>
      <c r="I13" s="226" t="s">
        <v>699</v>
      </c>
      <c r="J13" s="226" t="s">
        <v>714</v>
      </c>
      <c r="K13" s="226" t="s">
        <v>715</v>
      </c>
      <c r="L13" s="226">
        <v>27844</v>
      </c>
      <c r="M13" s="226">
        <v>16035</v>
      </c>
      <c r="N13" s="226">
        <v>39622</v>
      </c>
      <c r="O13" s="226" t="s">
        <v>716</v>
      </c>
      <c r="P13" s="226" t="s">
        <v>717</v>
      </c>
      <c r="Q13" s="226" t="s">
        <v>718</v>
      </c>
    </row>
    <row r="14" spans="1:17">
      <c r="B14" s="200" t="s">
        <v>83</v>
      </c>
      <c r="C14" s="200">
        <v>2023</v>
      </c>
      <c r="D14" s="226" t="s">
        <v>547</v>
      </c>
      <c r="E14" s="227" t="s">
        <v>543</v>
      </c>
      <c r="F14" s="226" t="s">
        <v>548</v>
      </c>
      <c r="G14" s="226" t="s">
        <v>549</v>
      </c>
      <c r="H14" s="226">
        <v>45923813</v>
      </c>
      <c r="I14" s="226" t="s">
        <v>699</v>
      </c>
      <c r="J14" s="226" t="s">
        <v>700</v>
      </c>
      <c r="K14" s="226" t="s">
        <v>701</v>
      </c>
      <c r="L14" s="226">
        <v>19660</v>
      </c>
      <c r="M14" s="226">
        <v>9509</v>
      </c>
      <c r="N14" s="226">
        <v>29097</v>
      </c>
      <c r="O14" s="226" t="s">
        <v>719</v>
      </c>
      <c r="P14" s="226" t="s">
        <v>720</v>
      </c>
      <c r="Q14" s="226" t="s">
        <v>721</v>
      </c>
    </row>
    <row r="15" spans="1:17">
      <c r="B15" s="200" t="s">
        <v>83</v>
      </c>
      <c r="C15" s="200">
        <v>2023</v>
      </c>
      <c r="D15" s="226" t="s">
        <v>551</v>
      </c>
      <c r="E15" s="227" t="s">
        <v>550</v>
      </c>
      <c r="F15" s="226" t="s">
        <v>544</v>
      </c>
      <c r="G15" s="226" t="s">
        <v>545</v>
      </c>
      <c r="H15" s="226">
        <v>32384596</v>
      </c>
      <c r="I15" s="226" t="s">
        <v>699</v>
      </c>
      <c r="J15" s="226" t="s">
        <v>714</v>
      </c>
      <c r="K15" s="226" t="s">
        <v>715</v>
      </c>
      <c r="L15" s="226">
        <v>4135</v>
      </c>
      <c r="M15" s="226">
        <v>2091</v>
      </c>
      <c r="N15" s="226">
        <v>8087</v>
      </c>
      <c r="O15" s="226" t="s">
        <v>722</v>
      </c>
      <c r="P15" s="226" t="s">
        <v>723</v>
      </c>
      <c r="Q15" s="226" t="s">
        <v>724</v>
      </c>
    </row>
    <row r="16" spans="1:17">
      <c r="B16" s="200" t="s">
        <v>83</v>
      </c>
      <c r="C16" s="200">
        <v>2023</v>
      </c>
      <c r="D16" s="226" t="s">
        <v>547</v>
      </c>
      <c r="E16" s="227" t="s">
        <v>543</v>
      </c>
      <c r="F16" s="226" t="s">
        <v>544</v>
      </c>
      <c r="G16" s="226" t="s">
        <v>549</v>
      </c>
      <c r="H16" s="226">
        <v>45923813</v>
      </c>
      <c r="I16" s="226" t="s">
        <v>699</v>
      </c>
      <c r="J16" s="226" t="s">
        <v>700</v>
      </c>
      <c r="K16" s="226" t="s">
        <v>701</v>
      </c>
      <c r="L16" s="226">
        <v>1811</v>
      </c>
      <c r="M16" s="226">
        <v>876</v>
      </c>
      <c r="N16" s="226">
        <v>2680</v>
      </c>
      <c r="O16" s="226" t="s">
        <v>725</v>
      </c>
      <c r="P16" s="226" t="s">
        <v>726</v>
      </c>
      <c r="Q16" s="226" t="s">
        <v>702</v>
      </c>
    </row>
    <row r="17" spans="2:17">
      <c r="B17" s="200" t="s">
        <v>83</v>
      </c>
      <c r="C17" s="200">
        <v>2023</v>
      </c>
      <c r="D17" s="226" t="s">
        <v>551</v>
      </c>
      <c r="E17" s="227" t="s">
        <v>550</v>
      </c>
      <c r="F17" s="226" t="s">
        <v>548</v>
      </c>
      <c r="G17" s="226" t="s">
        <v>545</v>
      </c>
      <c r="H17" s="226">
        <v>32384596</v>
      </c>
      <c r="I17" s="226" t="s">
        <v>699</v>
      </c>
      <c r="J17" s="226" t="s">
        <v>714</v>
      </c>
      <c r="K17" s="226" t="s">
        <v>715</v>
      </c>
      <c r="L17" s="226">
        <v>43553</v>
      </c>
      <c r="M17" s="226">
        <v>22025</v>
      </c>
      <c r="N17" s="226">
        <v>85175</v>
      </c>
      <c r="O17" s="226" t="s">
        <v>727</v>
      </c>
      <c r="P17" s="226" t="s">
        <v>728</v>
      </c>
      <c r="Q17" s="226" t="s">
        <v>729</v>
      </c>
    </row>
    <row r="18" spans="2:17">
      <c r="B18" s="200" t="s">
        <v>83</v>
      </c>
      <c r="C18" s="200">
        <v>2023</v>
      </c>
      <c r="D18" s="226" t="s">
        <v>547</v>
      </c>
      <c r="E18" s="227" t="s">
        <v>550</v>
      </c>
      <c r="F18" s="226" t="s">
        <v>548</v>
      </c>
      <c r="G18" s="226" t="s">
        <v>549</v>
      </c>
      <c r="H18" s="226">
        <v>45923813</v>
      </c>
      <c r="I18" s="226" t="s">
        <v>699</v>
      </c>
      <c r="J18" s="226" t="s">
        <v>700</v>
      </c>
      <c r="K18" s="226" t="s">
        <v>701</v>
      </c>
      <c r="L18" s="226">
        <v>29090</v>
      </c>
      <c r="M18" s="226">
        <v>23032</v>
      </c>
      <c r="N18" s="226">
        <v>35146</v>
      </c>
      <c r="O18" s="226" t="s">
        <v>730</v>
      </c>
      <c r="P18" s="226" t="s">
        <v>731</v>
      </c>
      <c r="Q18" s="226" t="s">
        <v>732</v>
      </c>
    </row>
    <row r="19" spans="2:17">
      <c r="B19" s="200" t="s">
        <v>83</v>
      </c>
      <c r="C19" s="200">
        <v>2023</v>
      </c>
      <c r="D19" s="226" t="s">
        <v>10</v>
      </c>
      <c r="E19" s="227" t="s">
        <v>543</v>
      </c>
      <c r="F19" s="226" t="s">
        <v>548</v>
      </c>
      <c r="G19" s="226" t="s">
        <v>545</v>
      </c>
      <c r="H19" s="226">
        <v>32384596</v>
      </c>
      <c r="I19" s="226" t="s">
        <v>699</v>
      </c>
      <c r="J19" s="226" t="s">
        <v>706</v>
      </c>
      <c r="K19" s="226" t="s">
        <v>707</v>
      </c>
      <c r="L19" s="226">
        <v>229611</v>
      </c>
      <c r="M19" s="226">
        <v>151264</v>
      </c>
      <c r="N19" s="226">
        <v>301437</v>
      </c>
      <c r="O19" s="226" t="s">
        <v>733</v>
      </c>
      <c r="P19" s="226" t="s">
        <v>734</v>
      </c>
      <c r="Q19" s="226" t="s">
        <v>735</v>
      </c>
    </row>
    <row r="20" spans="2:17">
      <c r="B20" s="200" t="s">
        <v>83</v>
      </c>
      <c r="C20" s="200">
        <v>2023</v>
      </c>
      <c r="D20" s="226" t="s">
        <v>547</v>
      </c>
      <c r="E20" s="227" t="s">
        <v>550</v>
      </c>
      <c r="F20" s="226" t="s">
        <v>544</v>
      </c>
      <c r="G20" s="226" t="s">
        <v>552</v>
      </c>
      <c r="H20" s="226">
        <v>34842384</v>
      </c>
      <c r="I20" s="226" t="s">
        <v>699</v>
      </c>
      <c r="J20" s="226" t="s">
        <v>736</v>
      </c>
      <c r="K20" s="226" t="s">
        <v>737</v>
      </c>
      <c r="L20" s="226">
        <v>6527</v>
      </c>
      <c r="M20" s="226">
        <v>0</v>
      </c>
      <c r="N20" s="226">
        <v>12761</v>
      </c>
      <c r="O20" s="226" t="s">
        <v>738</v>
      </c>
      <c r="P20" s="226" t="s">
        <v>739</v>
      </c>
      <c r="Q20" s="226" t="s">
        <v>740</v>
      </c>
    </row>
    <row r="21" spans="2:17">
      <c r="B21" s="200" t="s">
        <v>83</v>
      </c>
      <c r="C21" s="200">
        <v>2023</v>
      </c>
      <c r="D21" s="226" t="s">
        <v>10</v>
      </c>
      <c r="E21" s="227" t="s">
        <v>543</v>
      </c>
      <c r="F21" s="226" t="s">
        <v>544</v>
      </c>
      <c r="G21" s="226" t="s">
        <v>545</v>
      </c>
      <c r="H21" s="226">
        <v>32384596</v>
      </c>
      <c r="I21" s="226" t="s">
        <v>699</v>
      </c>
      <c r="J21" s="226" t="s">
        <v>706</v>
      </c>
      <c r="K21" s="226" t="s">
        <v>707</v>
      </c>
      <c r="L21" s="226">
        <v>21801</v>
      </c>
      <c r="M21" s="226">
        <v>14362</v>
      </c>
      <c r="N21" s="226">
        <v>28621</v>
      </c>
      <c r="O21" s="226" t="s">
        <v>741</v>
      </c>
      <c r="P21" s="226" t="s">
        <v>742</v>
      </c>
      <c r="Q21" s="226" t="s">
        <v>743</v>
      </c>
    </row>
    <row r="22" spans="2:17">
      <c r="B22" s="200" t="s">
        <v>83</v>
      </c>
      <c r="C22" s="200">
        <v>2023</v>
      </c>
      <c r="D22" s="226" t="s">
        <v>547</v>
      </c>
      <c r="E22" s="227" t="s">
        <v>550</v>
      </c>
      <c r="F22" s="226" t="s">
        <v>548</v>
      </c>
      <c r="G22" s="226" t="s">
        <v>552</v>
      </c>
      <c r="H22" s="226">
        <v>34842384</v>
      </c>
      <c r="I22" s="226" t="s">
        <v>699</v>
      </c>
      <c r="J22" s="226" t="s">
        <v>736</v>
      </c>
      <c r="K22" s="226" t="s">
        <v>737</v>
      </c>
      <c r="L22" s="226">
        <v>69006</v>
      </c>
      <c r="M22" s="226">
        <v>0</v>
      </c>
      <c r="N22" s="226">
        <v>134914</v>
      </c>
      <c r="O22" s="226" t="s">
        <v>744</v>
      </c>
      <c r="P22" s="226" t="s">
        <v>739</v>
      </c>
      <c r="Q22" s="226" t="s">
        <v>745</v>
      </c>
    </row>
    <row r="23" spans="2:17">
      <c r="B23" s="200" t="s">
        <v>83</v>
      </c>
      <c r="C23" s="200">
        <v>2023</v>
      </c>
      <c r="D23" s="226" t="s">
        <v>551</v>
      </c>
      <c r="E23" s="227" t="s">
        <v>543</v>
      </c>
      <c r="F23" s="226" t="s">
        <v>544</v>
      </c>
      <c r="G23" s="226" t="s">
        <v>545</v>
      </c>
      <c r="H23" s="226">
        <v>32384596</v>
      </c>
      <c r="I23" s="226" t="s">
        <v>699</v>
      </c>
      <c r="J23" s="226" t="s">
        <v>714</v>
      </c>
      <c r="K23" s="226" t="s">
        <v>715</v>
      </c>
      <c r="L23" s="226">
        <v>2643</v>
      </c>
      <c r="M23" s="226">
        <v>1522</v>
      </c>
      <c r="N23" s="226">
        <v>3762</v>
      </c>
      <c r="O23" s="226" t="s">
        <v>546</v>
      </c>
      <c r="P23" s="226" t="s">
        <v>746</v>
      </c>
      <c r="Q23" s="226" t="s">
        <v>747</v>
      </c>
    </row>
    <row r="26" spans="2:17">
      <c r="B26" s="121" t="s">
        <v>2</v>
      </c>
    </row>
    <row r="27" spans="2:17">
      <c r="B27" s="121" t="s">
        <v>748</v>
      </c>
    </row>
  </sheetData>
  <hyperlinks>
    <hyperlink ref="A1" location="Indice!A1" display="Regresar &lt;-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7" zoomScale="84" zoomScaleNormal="84" workbookViewId="0">
      <selection activeCell="J24" sqref="J24"/>
    </sheetView>
  </sheetViews>
  <sheetFormatPr baseColWidth="10" defaultRowHeight="15"/>
  <sheetData>
    <row r="1" spans="1:11">
      <c r="A1" s="1" t="s">
        <v>113</v>
      </c>
      <c r="B1" s="75"/>
      <c r="C1" s="75"/>
      <c r="D1" s="38"/>
      <c r="E1" s="38"/>
    </row>
    <row r="2" spans="1:11" ht="21">
      <c r="A2" s="75"/>
      <c r="B2" s="2" t="s">
        <v>471</v>
      </c>
      <c r="C2" s="75"/>
      <c r="D2" s="38"/>
      <c r="E2" s="38"/>
    </row>
    <row r="3" spans="1:11" ht="21">
      <c r="A3" s="75"/>
      <c r="B3" s="14" t="s">
        <v>470</v>
      </c>
      <c r="C3" s="75"/>
      <c r="D3" s="38"/>
      <c r="E3" s="38"/>
    </row>
    <row r="4" spans="1:11" ht="21">
      <c r="A4" s="1"/>
      <c r="B4" s="14"/>
      <c r="C4" s="38"/>
      <c r="D4" s="38"/>
      <c r="E4" s="38"/>
    </row>
    <row r="5" spans="1:11">
      <c r="A5" s="1"/>
      <c r="B5" s="3" t="s">
        <v>469</v>
      </c>
      <c r="C5" s="38"/>
      <c r="D5" s="38"/>
      <c r="E5" s="38"/>
    </row>
    <row r="6" spans="1:11" ht="17.25" customHeight="1">
      <c r="A6" s="1"/>
      <c r="B6" s="14"/>
      <c r="C6" s="38"/>
      <c r="D6" s="38"/>
      <c r="E6" s="38"/>
    </row>
    <row r="7" spans="1:11">
      <c r="B7" s="180" t="s">
        <v>28</v>
      </c>
      <c r="C7" s="180" t="s">
        <v>29</v>
      </c>
      <c r="D7" s="180" t="s">
        <v>30</v>
      </c>
      <c r="E7" s="180" t="s">
        <v>31</v>
      </c>
      <c r="F7" s="180" t="s">
        <v>32</v>
      </c>
      <c r="G7" s="180">
        <v>2020</v>
      </c>
      <c r="H7" s="180">
        <v>2021</v>
      </c>
      <c r="I7" s="180">
        <v>2022</v>
      </c>
      <c r="J7" s="199">
        <v>2023</v>
      </c>
    </row>
    <row r="8" spans="1:11">
      <c r="B8" s="7">
        <v>16.221</v>
      </c>
      <c r="C8" s="7">
        <v>17.015000000000001</v>
      </c>
      <c r="D8" s="7">
        <v>17.117999999999999</v>
      </c>
      <c r="E8" s="7">
        <v>17.023</v>
      </c>
      <c r="F8" s="7">
        <v>17.852</v>
      </c>
      <c r="G8" s="7">
        <v>21.22</v>
      </c>
      <c r="H8" s="7">
        <v>20.55</v>
      </c>
      <c r="I8" s="7">
        <v>21.84</v>
      </c>
      <c r="J8" s="7">
        <v>24.98</v>
      </c>
    </row>
    <row r="9" spans="1:1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>
      <c r="B10" s="17" t="s">
        <v>2</v>
      </c>
    </row>
    <row r="11" spans="1:11">
      <c r="B11" s="17" t="s">
        <v>750</v>
      </c>
    </row>
  </sheetData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59"/>
  <sheetViews>
    <sheetView zoomScale="70" zoomScaleNormal="70" workbookViewId="0"/>
  </sheetViews>
  <sheetFormatPr baseColWidth="10" defaultRowHeight="15"/>
  <cols>
    <col min="1" max="1" width="11.42578125" style="38"/>
    <col min="2" max="2" width="27.85546875" style="38" customWidth="1"/>
    <col min="3" max="3" width="15.140625" style="38" customWidth="1"/>
    <col min="4" max="16384" width="11.42578125" style="38"/>
  </cols>
  <sheetData>
    <row r="1" spans="1:24">
      <c r="A1" s="1" t="s">
        <v>113</v>
      </c>
      <c r="B1" s="75"/>
      <c r="C1" s="75"/>
    </row>
    <row r="2" spans="1:24" ht="21">
      <c r="A2" s="75"/>
      <c r="B2" s="2" t="s">
        <v>471</v>
      </c>
      <c r="C2" s="75"/>
    </row>
    <row r="3" spans="1:24" ht="21">
      <c r="A3" s="75"/>
      <c r="B3" s="14" t="s">
        <v>470</v>
      </c>
      <c r="C3" s="75"/>
    </row>
    <row r="4" spans="1:24" ht="21">
      <c r="B4" s="14"/>
    </row>
    <row r="5" spans="1:24" ht="15.75">
      <c r="B5" s="16" t="s">
        <v>59</v>
      </c>
    </row>
    <row r="8" spans="1:24">
      <c r="B8" s="27" t="s">
        <v>59</v>
      </c>
    </row>
    <row r="9" spans="1:24">
      <c r="B9" s="43">
        <v>2000</v>
      </c>
      <c r="C9" s="43" t="s">
        <v>14</v>
      </c>
      <c r="D9" s="43" t="s">
        <v>15</v>
      </c>
      <c r="E9" s="43" t="s">
        <v>16</v>
      </c>
      <c r="F9" s="43" t="s">
        <v>17</v>
      </c>
      <c r="G9" s="43" t="s">
        <v>18</v>
      </c>
      <c r="H9" s="43" t="s">
        <v>19</v>
      </c>
      <c r="I9" s="43" t="s">
        <v>20</v>
      </c>
      <c r="J9" s="43" t="s">
        <v>21</v>
      </c>
      <c r="K9" s="43" t="s">
        <v>22</v>
      </c>
      <c r="L9" s="43" t="s">
        <v>23</v>
      </c>
      <c r="M9" s="43" t="s">
        <v>24</v>
      </c>
      <c r="N9" s="43" t="s">
        <v>25</v>
      </c>
      <c r="O9" s="43" t="s">
        <v>26</v>
      </c>
      <c r="P9" s="43" t="s">
        <v>27</v>
      </c>
      <c r="Q9" s="43" t="s">
        <v>28</v>
      </c>
      <c r="R9" s="43" t="s">
        <v>29</v>
      </c>
      <c r="S9" s="43" t="s">
        <v>30</v>
      </c>
      <c r="T9" s="43" t="s">
        <v>31</v>
      </c>
      <c r="U9" s="43" t="s">
        <v>32</v>
      </c>
      <c r="V9" s="43">
        <v>2020</v>
      </c>
      <c r="W9" s="43">
        <v>2021</v>
      </c>
      <c r="X9" s="180">
        <v>2022</v>
      </c>
    </row>
    <row r="10" spans="1:24">
      <c r="B10" s="29">
        <v>0.747</v>
      </c>
      <c r="C10" s="29">
        <v>0.73899999999999999</v>
      </c>
      <c r="D10" s="29">
        <v>0.76</v>
      </c>
      <c r="E10" s="29">
        <v>0.75800000000000001</v>
      </c>
      <c r="F10" s="29">
        <v>0.77100000000000002</v>
      </c>
      <c r="G10" s="29">
        <v>0.79200000000000004</v>
      </c>
      <c r="H10" s="29">
        <v>0.78400000000000003</v>
      </c>
      <c r="I10" s="29">
        <v>0.79500000000000004</v>
      </c>
      <c r="J10" s="29">
        <v>0.78700000000000003</v>
      </c>
      <c r="K10" s="29">
        <v>0.76600000000000001</v>
      </c>
      <c r="L10" s="29">
        <v>0.73399999999999999</v>
      </c>
      <c r="M10" s="29">
        <v>0.752</v>
      </c>
      <c r="N10" s="29">
        <v>0.74</v>
      </c>
      <c r="O10" s="29">
        <v>0.71099999999999997</v>
      </c>
      <c r="P10" s="29">
        <v>0.70099999999999996</v>
      </c>
      <c r="Q10" s="29">
        <v>0.72499999999999998</v>
      </c>
      <c r="R10" s="29">
        <v>0.72499999999999998</v>
      </c>
      <c r="S10" s="29">
        <v>0.74299999999999999</v>
      </c>
      <c r="T10" s="29">
        <v>0.74099999999999999</v>
      </c>
      <c r="U10" s="29">
        <v>0.73199999999999998</v>
      </c>
      <c r="V10" s="29">
        <v>0.68899999999999995</v>
      </c>
      <c r="W10" s="29">
        <v>0.70499999999999996</v>
      </c>
      <c r="X10" s="29">
        <v>0.70599999999999996</v>
      </c>
    </row>
    <row r="13" spans="1:24">
      <c r="B13" s="26" t="s">
        <v>2</v>
      </c>
    </row>
    <row r="14" spans="1:24">
      <c r="B14" s="17" t="s">
        <v>557</v>
      </c>
    </row>
    <row r="18" spans="2:26">
      <c r="B18" s="27" t="s">
        <v>460</v>
      </c>
    </row>
    <row r="19" spans="2:26">
      <c r="B19" s="43" t="s">
        <v>61</v>
      </c>
      <c r="C19" s="43" t="s">
        <v>13</v>
      </c>
      <c r="D19" s="43" t="s">
        <v>14</v>
      </c>
      <c r="E19" s="43" t="s">
        <v>15</v>
      </c>
      <c r="F19" s="43" t="s">
        <v>16</v>
      </c>
      <c r="G19" s="43" t="s">
        <v>17</v>
      </c>
      <c r="H19" s="43" t="s">
        <v>18</v>
      </c>
      <c r="I19" s="43" t="s">
        <v>19</v>
      </c>
      <c r="J19" s="43" t="s">
        <v>20</v>
      </c>
      <c r="K19" s="43" t="s">
        <v>21</v>
      </c>
      <c r="L19" s="43" t="s">
        <v>22</v>
      </c>
      <c r="M19" s="43" t="s">
        <v>23</v>
      </c>
      <c r="N19" s="43" t="s">
        <v>24</v>
      </c>
      <c r="O19" s="43" t="s">
        <v>25</v>
      </c>
      <c r="P19" s="43" t="s">
        <v>26</v>
      </c>
      <c r="Q19" s="43" t="s">
        <v>27</v>
      </c>
      <c r="R19" s="43" t="s">
        <v>28</v>
      </c>
      <c r="S19" s="43" t="s">
        <v>29</v>
      </c>
      <c r="T19" s="43" t="s">
        <v>30</v>
      </c>
      <c r="U19" s="43" t="s">
        <v>31</v>
      </c>
      <c r="V19" s="43" t="s">
        <v>32</v>
      </c>
      <c r="W19" s="43" t="s">
        <v>57</v>
      </c>
      <c r="X19" s="43" t="s">
        <v>58</v>
      </c>
      <c r="Y19" s="180">
        <v>2022</v>
      </c>
      <c r="Z19" s="199">
        <v>2023</v>
      </c>
    </row>
    <row r="20" spans="2:26">
      <c r="B20" s="43" t="s">
        <v>72</v>
      </c>
      <c r="C20" s="268" t="s">
        <v>73</v>
      </c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</row>
    <row r="21" spans="2:26">
      <c r="B21" s="25" t="s">
        <v>74</v>
      </c>
      <c r="C21" s="309">
        <v>56.284999999999997</v>
      </c>
      <c r="D21" s="309">
        <v>55.768999999999998</v>
      </c>
      <c r="E21" s="309">
        <v>56.256</v>
      </c>
      <c r="F21" s="309">
        <v>56.878</v>
      </c>
      <c r="G21" s="309">
        <v>56.853999999999999</v>
      </c>
      <c r="H21" s="309">
        <v>57.819000000000003</v>
      </c>
      <c r="I21" s="309">
        <v>58.244</v>
      </c>
      <c r="J21" s="309">
        <v>57.219000000000001</v>
      </c>
      <c r="K21" s="309">
        <v>58.37</v>
      </c>
      <c r="L21" s="309">
        <v>57.171999999999997</v>
      </c>
      <c r="M21" s="309">
        <v>55.741999999999997</v>
      </c>
      <c r="N21" s="309">
        <v>56.332000000000001</v>
      </c>
      <c r="O21" s="309">
        <v>54.886000000000003</v>
      </c>
      <c r="P21" s="309">
        <v>53.905000000000001</v>
      </c>
      <c r="Q21" s="309">
        <v>54.396999999999998</v>
      </c>
      <c r="R21" s="309">
        <v>55.999000000000002</v>
      </c>
      <c r="S21" s="309">
        <v>56.124000000000002</v>
      </c>
      <c r="T21" s="309">
        <v>57.502000000000002</v>
      </c>
      <c r="U21" s="309">
        <v>58.122</v>
      </c>
      <c r="V21" s="309">
        <v>60.470999999999997</v>
      </c>
      <c r="W21" s="309">
        <v>57.459000000000003</v>
      </c>
      <c r="X21" s="309">
        <v>55.52</v>
      </c>
      <c r="Y21" s="309">
        <v>62.514000000000003</v>
      </c>
      <c r="Z21" s="309">
        <v>58.271999999999998</v>
      </c>
    </row>
    <row r="22" spans="2:26">
      <c r="B22" s="25" t="s">
        <v>75</v>
      </c>
      <c r="C22" s="310">
        <v>78.164000000000001</v>
      </c>
      <c r="D22" s="310">
        <v>80.692999999999998</v>
      </c>
      <c r="E22" s="310">
        <v>77.667000000000002</v>
      </c>
      <c r="F22" s="310">
        <v>79.703999999999994</v>
      </c>
      <c r="G22" s="310">
        <v>79.774000000000001</v>
      </c>
      <c r="H22" s="310">
        <v>79.912000000000006</v>
      </c>
      <c r="I22" s="310">
        <v>79.486000000000004</v>
      </c>
      <c r="J22" s="310">
        <v>76.882000000000005</v>
      </c>
      <c r="K22" s="310">
        <v>80.846000000000004</v>
      </c>
      <c r="L22" s="310">
        <v>75.921000000000006</v>
      </c>
      <c r="M22" s="310">
        <v>78.552999999999997</v>
      </c>
      <c r="N22" s="310">
        <v>76.463999999999999</v>
      </c>
      <c r="O22" s="310">
        <v>76.563000000000002</v>
      </c>
      <c r="P22" s="310">
        <v>77.777000000000001</v>
      </c>
      <c r="Q22" s="310">
        <v>80.102000000000004</v>
      </c>
      <c r="R22" s="310">
        <v>84.227000000000004</v>
      </c>
      <c r="S22" s="310">
        <v>75.981999999999999</v>
      </c>
      <c r="T22" s="310">
        <v>75.317999999999998</v>
      </c>
      <c r="U22" s="310">
        <v>83.043999999999997</v>
      </c>
      <c r="V22" s="310">
        <v>77.668000000000006</v>
      </c>
      <c r="W22" s="310">
        <v>78.131</v>
      </c>
      <c r="X22" s="310">
        <v>70.903000000000006</v>
      </c>
      <c r="Y22" s="310">
        <v>74.028999999999996</v>
      </c>
      <c r="Z22" s="309">
        <v>76.096999999999994</v>
      </c>
    </row>
    <row r="23" spans="2:26">
      <c r="B23" s="25" t="s">
        <v>76</v>
      </c>
      <c r="C23" s="311">
        <v>46.408999999999999</v>
      </c>
      <c r="D23" s="311">
        <v>46.198999999999998</v>
      </c>
      <c r="E23" s="311">
        <v>46.917000000000002</v>
      </c>
      <c r="F23" s="311">
        <v>46.65</v>
      </c>
      <c r="G23" s="311">
        <v>48.34</v>
      </c>
      <c r="H23" s="311">
        <v>47.343000000000004</v>
      </c>
      <c r="I23" s="311">
        <v>46.222999999999999</v>
      </c>
      <c r="J23" s="311">
        <v>51.232999999999997</v>
      </c>
      <c r="K23" s="311">
        <v>52.154000000000003</v>
      </c>
      <c r="L23" s="311">
        <v>45.393000000000001</v>
      </c>
      <c r="M23" s="311">
        <v>40.146000000000001</v>
      </c>
      <c r="N23" s="311">
        <v>36.731999999999999</v>
      </c>
      <c r="O23" s="311">
        <v>36.859000000000002</v>
      </c>
      <c r="P23" s="311">
        <v>38.313000000000002</v>
      </c>
      <c r="Q23" s="311">
        <v>35.170999999999999</v>
      </c>
      <c r="R23" s="311">
        <v>36.445999999999998</v>
      </c>
      <c r="S23" s="311">
        <v>38.472000000000001</v>
      </c>
      <c r="T23" s="311">
        <v>39.362000000000002</v>
      </c>
      <c r="U23" s="311">
        <v>36.595999999999997</v>
      </c>
      <c r="V23" s="311">
        <v>38.457000000000001</v>
      </c>
      <c r="W23" s="311">
        <v>38.170999999999999</v>
      </c>
      <c r="X23" s="311">
        <v>36.177999999999997</v>
      </c>
      <c r="Y23" s="311">
        <v>37.11</v>
      </c>
      <c r="Z23" s="309">
        <v>39.718000000000004</v>
      </c>
    </row>
    <row r="24" spans="2:26">
      <c r="B24" s="25" t="s">
        <v>77</v>
      </c>
      <c r="C24" s="310">
        <v>22.704000000000001</v>
      </c>
      <c r="D24" s="310">
        <v>25.012</v>
      </c>
      <c r="E24" s="310">
        <v>26.204000000000001</v>
      </c>
      <c r="F24" s="310">
        <v>24.928999999999998</v>
      </c>
      <c r="G24" s="310">
        <v>25.338000000000001</v>
      </c>
      <c r="H24" s="310">
        <v>27.846</v>
      </c>
      <c r="I24" s="310">
        <v>27.498000000000001</v>
      </c>
      <c r="J24" s="310">
        <v>24.989000000000001</v>
      </c>
      <c r="K24" s="310">
        <v>27.736000000000001</v>
      </c>
      <c r="L24" s="310">
        <v>26.866</v>
      </c>
      <c r="M24" s="310">
        <v>25.379000000000001</v>
      </c>
      <c r="N24" s="310">
        <v>28.831</v>
      </c>
      <c r="O24" s="310">
        <v>25.413</v>
      </c>
      <c r="P24" s="310">
        <v>27.58</v>
      </c>
      <c r="Q24" s="310">
        <v>30.227</v>
      </c>
      <c r="R24" s="310">
        <v>32.088999999999999</v>
      </c>
      <c r="S24" s="310">
        <v>32.799999999999997</v>
      </c>
      <c r="T24" s="310">
        <v>37.161999999999999</v>
      </c>
      <c r="U24" s="310">
        <v>36.878999999999998</v>
      </c>
      <c r="V24" s="310">
        <v>40.81</v>
      </c>
      <c r="W24" s="310">
        <v>38.768000000000001</v>
      </c>
      <c r="X24" s="310">
        <v>39.957999999999998</v>
      </c>
      <c r="Y24" s="310">
        <v>41.774999999999999</v>
      </c>
      <c r="Z24" s="309">
        <v>41.676000000000002</v>
      </c>
    </row>
    <row r="25" spans="2:26">
      <c r="B25" s="25" t="s">
        <v>78</v>
      </c>
      <c r="C25" s="311">
        <v>-35.917999999999999</v>
      </c>
      <c r="D25" s="311">
        <v>-28.63</v>
      </c>
      <c r="E25" s="311">
        <v>-42.286999999999999</v>
      </c>
      <c r="F25" s="311">
        <v>-31.541</v>
      </c>
      <c r="G25" s="311">
        <v>-47.12</v>
      </c>
      <c r="H25" s="311">
        <v>-50.618000000000002</v>
      </c>
      <c r="I25" s="311">
        <v>-35.491999999999997</v>
      </c>
      <c r="J25" s="311">
        <v>-24.247</v>
      </c>
      <c r="K25" s="311">
        <v>-21.129000000000001</v>
      </c>
      <c r="L25" s="311">
        <v>-18.8</v>
      </c>
      <c r="M25" s="311">
        <v>-16.234999999999999</v>
      </c>
      <c r="N25" s="311">
        <v>-6.3150000000000004</v>
      </c>
      <c r="O25" s="311">
        <v>-3.1760000000000002</v>
      </c>
      <c r="P25" s="311">
        <v>12.311999999999999</v>
      </c>
      <c r="Q25" s="311">
        <v>12.225</v>
      </c>
      <c r="R25" s="311">
        <v>13.077999999999999</v>
      </c>
      <c r="S25" s="311">
        <v>13.57</v>
      </c>
      <c r="T25" s="311">
        <v>11.343999999999999</v>
      </c>
      <c r="U25" s="311">
        <v>22.704000000000001</v>
      </c>
      <c r="V25" s="311">
        <v>38.881999999999998</v>
      </c>
      <c r="W25" s="311">
        <v>44.89</v>
      </c>
      <c r="X25" s="311">
        <v>32.225000000000001</v>
      </c>
      <c r="Y25" s="311">
        <v>42.753999999999998</v>
      </c>
      <c r="Z25" s="309">
        <v>38.868000000000002</v>
      </c>
    </row>
    <row r="26" spans="2:26">
      <c r="B26" s="25" t="s">
        <v>79</v>
      </c>
      <c r="C26" s="310">
        <v>59.441000000000003</v>
      </c>
      <c r="D26" s="310">
        <v>60.890999999999998</v>
      </c>
      <c r="E26" s="310">
        <v>60.125999999999998</v>
      </c>
      <c r="F26" s="310">
        <v>60.54</v>
      </c>
      <c r="G26" s="310">
        <v>61.158000000000001</v>
      </c>
      <c r="H26" s="310">
        <v>60.74</v>
      </c>
      <c r="I26" s="310">
        <v>60.981000000000002</v>
      </c>
      <c r="J26" s="310">
        <v>58.515999999999998</v>
      </c>
      <c r="K26" s="310">
        <v>60.768999999999998</v>
      </c>
      <c r="L26" s="310">
        <v>61.103000000000002</v>
      </c>
      <c r="M26" s="310">
        <v>59.991999999999997</v>
      </c>
      <c r="N26" s="310">
        <v>61.801000000000002</v>
      </c>
      <c r="O26" s="310">
        <v>61.215000000000003</v>
      </c>
      <c r="P26" s="310">
        <v>62.411000000000001</v>
      </c>
      <c r="Q26" s="310">
        <v>61.779000000000003</v>
      </c>
      <c r="R26" s="310">
        <v>62.131999999999998</v>
      </c>
      <c r="S26" s="310">
        <v>63.752000000000002</v>
      </c>
      <c r="T26" s="310">
        <v>63.959000000000003</v>
      </c>
      <c r="U26" s="310">
        <v>63.478000000000002</v>
      </c>
      <c r="V26" s="310">
        <v>67.055000000000007</v>
      </c>
      <c r="W26" s="310">
        <v>63.676000000000002</v>
      </c>
      <c r="X26" s="310">
        <v>63.395000000000003</v>
      </c>
      <c r="Y26" s="310">
        <v>68.637</v>
      </c>
      <c r="Z26" s="309">
        <v>66.38</v>
      </c>
    </row>
    <row r="27" spans="2:26">
      <c r="B27" s="25" t="s">
        <v>80</v>
      </c>
      <c r="C27" s="311">
        <v>33.988999999999997</v>
      </c>
      <c r="D27" s="311">
        <v>33.741999999999997</v>
      </c>
      <c r="E27" s="311">
        <v>32.106999999999999</v>
      </c>
      <c r="F27" s="311">
        <v>29.763999999999999</v>
      </c>
      <c r="G27" s="311">
        <v>30.11</v>
      </c>
      <c r="H27" s="311">
        <v>26.878</v>
      </c>
      <c r="I27" s="311">
        <v>30.03</v>
      </c>
      <c r="J27" s="311">
        <v>24.288</v>
      </c>
      <c r="K27" s="311">
        <v>27.215</v>
      </c>
      <c r="L27" s="311">
        <v>27.175000000000001</v>
      </c>
      <c r="M27" s="311">
        <v>14.68</v>
      </c>
      <c r="N27" s="311">
        <v>13.646000000000001</v>
      </c>
      <c r="O27" s="311">
        <v>20.648</v>
      </c>
      <c r="P27" s="311">
        <v>14.522</v>
      </c>
      <c r="Q27" s="311">
        <v>11.561999999999999</v>
      </c>
      <c r="R27" s="311">
        <v>11.182</v>
      </c>
      <c r="S27" s="311">
        <v>8.0690000000000008</v>
      </c>
      <c r="T27" s="311">
        <v>4.5839999999999996</v>
      </c>
      <c r="U27" s="311">
        <v>1.2290000000000001</v>
      </c>
      <c r="V27" s="311">
        <v>4.7240000000000002</v>
      </c>
      <c r="W27" s="311">
        <v>10.528</v>
      </c>
      <c r="X27" s="311">
        <v>1.4119999999999999</v>
      </c>
      <c r="Y27" s="311">
        <v>6.1589999999999998</v>
      </c>
      <c r="Z27" s="309">
        <v>3.4710000000000001</v>
      </c>
    </row>
    <row r="28" spans="2:26">
      <c r="B28" s="25" t="s">
        <v>81</v>
      </c>
      <c r="C28" s="310">
        <v>85.433999999999997</v>
      </c>
      <c r="D28" s="310">
        <v>89.605000000000004</v>
      </c>
      <c r="E28" s="310">
        <v>88.087000000000003</v>
      </c>
      <c r="F28" s="310">
        <v>90.265000000000001</v>
      </c>
      <c r="G28" s="310">
        <v>91.614000000000004</v>
      </c>
      <c r="H28" s="310">
        <v>89.656000000000006</v>
      </c>
      <c r="I28" s="310">
        <v>90.759</v>
      </c>
      <c r="J28" s="310">
        <v>87.563000000000002</v>
      </c>
      <c r="K28" s="310">
        <v>90.010999999999996</v>
      </c>
      <c r="L28" s="310">
        <v>87.820999999999998</v>
      </c>
      <c r="M28" s="310">
        <v>87.484999999999999</v>
      </c>
      <c r="N28" s="310">
        <v>90.352000000000004</v>
      </c>
      <c r="O28" s="310">
        <v>83.710999999999999</v>
      </c>
      <c r="P28" s="310">
        <v>91.551000000000002</v>
      </c>
      <c r="Q28" s="310">
        <v>86.058000000000007</v>
      </c>
      <c r="R28" s="310">
        <v>88.653000000000006</v>
      </c>
      <c r="S28" s="310">
        <v>68.950999999999993</v>
      </c>
      <c r="T28" s="310">
        <v>66.010000000000005</v>
      </c>
      <c r="U28" s="310">
        <v>67.563999999999993</v>
      </c>
      <c r="V28" s="310">
        <v>68.656000000000006</v>
      </c>
      <c r="W28" s="310">
        <v>71.08</v>
      </c>
      <c r="X28" s="310">
        <v>77.046999999999997</v>
      </c>
      <c r="Y28" s="310">
        <v>79.245999999999995</v>
      </c>
      <c r="Z28" s="309">
        <v>77.900999999999996</v>
      </c>
    </row>
    <row r="29" spans="2:26">
      <c r="B29" s="25" t="s">
        <v>82</v>
      </c>
      <c r="C29" s="312">
        <v>69.055000000000007</v>
      </c>
      <c r="D29" s="312">
        <v>68.495000000000005</v>
      </c>
      <c r="E29" s="312">
        <v>71.063000000000002</v>
      </c>
      <c r="F29" s="312">
        <v>67.087999999999994</v>
      </c>
      <c r="G29" s="312">
        <v>72.259</v>
      </c>
      <c r="H29" s="312">
        <v>68.203999999999994</v>
      </c>
      <c r="I29" s="312">
        <v>71.418999999999997</v>
      </c>
      <c r="J29" s="312">
        <v>70.858000000000004</v>
      </c>
      <c r="K29" s="312">
        <v>72.915000000000006</v>
      </c>
      <c r="L29" s="312">
        <v>67.340999999999994</v>
      </c>
      <c r="M29" s="312">
        <v>68.584000000000003</v>
      </c>
      <c r="N29" s="312">
        <v>64.677000000000007</v>
      </c>
      <c r="O29" s="312">
        <v>65.888999999999996</v>
      </c>
      <c r="P29" s="312">
        <v>61.75</v>
      </c>
      <c r="Q29" s="312">
        <v>65.454999999999998</v>
      </c>
      <c r="R29" s="312">
        <v>71.046999999999997</v>
      </c>
      <c r="S29" s="312">
        <v>72.911000000000001</v>
      </c>
      <c r="T29" s="312">
        <v>71.281999999999996</v>
      </c>
      <c r="U29" s="312">
        <v>70.680999999999997</v>
      </c>
      <c r="V29" s="312">
        <v>74.102999999999994</v>
      </c>
      <c r="W29" s="312">
        <v>81.415000000000006</v>
      </c>
      <c r="X29" s="312">
        <v>73.819000000000003</v>
      </c>
      <c r="Y29" s="312">
        <v>79.566999999999993</v>
      </c>
      <c r="Z29" s="309">
        <v>75.599000000000004</v>
      </c>
    </row>
    <row r="30" spans="2:26">
      <c r="B30" s="25" t="s">
        <v>83</v>
      </c>
      <c r="C30" s="310">
        <v>76.796999999999997</v>
      </c>
      <c r="D30" s="310">
        <v>74.796999999999997</v>
      </c>
      <c r="E30" s="310">
        <v>78.641999999999996</v>
      </c>
      <c r="F30" s="310">
        <v>76.738</v>
      </c>
      <c r="G30" s="310">
        <v>77.652000000000001</v>
      </c>
      <c r="H30" s="310">
        <v>81.534000000000006</v>
      </c>
      <c r="I30" s="310">
        <v>81.304000000000002</v>
      </c>
      <c r="J30" s="310">
        <v>79.56</v>
      </c>
      <c r="K30" s="310">
        <v>81.605000000000004</v>
      </c>
      <c r="L30" s="310">
        <v>79.549000000000007</v>
      </c>
      <c r="M30" s="310">
        <v>77.003</v>
      </c>
      <c r="N30" s="310">
        <v>76.012</v>
      </c>
      <c r="O30" s="310">
        <v>72.798000000000002</v>
      </c>
      <c r="P30" s="310">
        <v>69.997</v>
      </c>
      <c r="Q30" s="310">
        <v>72.557000000000002</v>
      </c>
      <c r="R30" s="310">
        <v>72.741</v>
      </c>
      <c r="S30" s="310">
        <v>71.486000000000004</v>
      </c>
      <c r="T30" s="310">
        <v>73.885999999999996</v>
      </c>
      <c r="U30" s="310">
        <v>73.613</v>
      </c>
      <c r="V30" s="310">
        <v>75.034000000000006</v>
      </c>
      <c r="W30" s="310">
        <v>67.891999999999996</v>
      </c>
      <c r="X30" s="310">
        <v>69.409000000000006</v>
      </c>
      <c r="Y30" s="310">
        <v>70.5</v>
      </c>
      <c r="Z30" s="309">
        <v>68.5</v>
      </c>
    </row>
    <row r="31" spans="2:26">
      <c r="B31" s="25" t="s">
        <v>84</v>
      </c>
      <c r="C31" s="311">
        <v>51.274999999999999</v>
      </c>
      <c r="D31" s="311">
        <v>50.429000000000002</v>
      </c>
      <c r="E31" s="311">
        <v>50.817</v>
      </c>
      <c r="F31" s="311">
        <v>50.664999999999999</v>
      </c>
      <c r="G31" s="311">
        <v>50.86</v>
      </c>
      <c r="H31" s="311">
        <v>51.698</v>
      </c>
      <c r="I31" s="311">
        <v>51.518000000000001</v>
      </c>
      <c r="J31" s="311">
        <v>50.42</v>
      </c>
      <c r="K31" s="311">
        <v>50.747999999999998</v>
      </c>
      <c r="L31" s="311">
        <v>50.652000000000001</v>
      </c>
      <c r="M31" s="311">
        <v>48.667999999999999</v>
      </c>
      <c r="N31" s="311">
        <v>49.039000000000001</v>
      </c>
      <c r="O31" s="311">
        <v>48.173999999999999</v>
      </c>
      <c r="P31" s="311">
        <v>47.987000000000002</v>
      </c>
      <c r="Q31" s="311">
        <v>46.212000000000003</v>
      </c>
      <c r="R31" s="311">
        <v>45.893999999999998</v>
      </c>
      <c r="S31" s="311">
        <v>47.34</v>
      </c>
      <c r="T31" s="311">
        <v>48.743000000000002</v>
      </c>
      <c r="U31" s="311">
        <v>46.792999999999999</v>
      </c>
      <c r="V31" s="311">
        <v>47.48</v>
      </c>
      <c r="W31" s="311">
        <v>44.390999999999998</v>
      </c>
      <c r="X31" s="311">
        <v>44.113999999999997</v>
      </c>
      <c r="Y31" s="311">
        <v>51.866</v>
      </c>
      <c r="Z31" s="309">
        <v>44.874000000000002</v>
      </c>
    </row>
    <row r="32" spans="2:26">
      <c r="B32" s="25" t="s">
        <v>85</v>
      </c>
      <c r="C32" s="310">
        <v>48.344999999999999</v>
      </c>
      <c r="D32" s="310">
        <v>46.555999999999997</v>
      </c>
      <c r="E32" s="310">
        <v>54.45</v>
      </c>
      <c r="F32" s="310">
        <v>50.697000000000003</v>
      </c>
      <c r="G32" s="310">
        <v>51.875999999999998</v>
      </c>
      <c r="H32" s="310">
        <v>52.594999999999999</v>
      </c>
      <c r="I32" s="310">
        <v>49.17</v>
      </c>
      <c r="J32" s="310">
        <v>51.805</v>
      </c>
      <c r="K32" s="310">
        <v>54.755000000000003</v>
      </c>
      <c r="L32" s="310">
        <v>46.043999999999997</v>
      </c>
      <c r="M32" s="310">
        <v>46.695999999999998</v>
      </c>
      <c r="N32" s="310">
        <v>49.640999999999998</v>
      </c>
      <c r="O32" s="310">
        <v>49.847000000000001</v>
      </c>
      <c r="P32" s="310">
        <v>47.436</v>
      </c>
      <c r="Q32" s="310">
        <v>44.206000000000003</v>
      </c>
      <c r="R32" s="310">
        <v>48.790999999999997</v>
      </c>
      <c r="S32" s="310">
        <v>48.43</v>
      </c>
      <c r="T32" s="310">
        <v>53.156999999999996</v>
      </c>
      <c r="U32" s="310">
        <v>52.695</v>
      </c>
      <c r="V32" s="310">
        <v>56.216000000000001</v>
      </c>
      <c r="W32" s="310">
        <v>53.564</v>
      </c>
      <c r="X32" s="310">
        <v>54.539000000000001</v>
      </c>
      <c r="Y32" s="310">
        <v>60.302999999999997</v>
      </c>
      <c r="Z32" s="309">
        <v>55.722000000000001</v>
      </c>
    </row>
    <row r="33" spans="2:26">
      <c r="B33" s="25" t="s">
        <v>86</v>
      </c>
      <c r="C33" s="311">
        <v>86.522999999999996</v>
      </c>
      <c r="D33" s="311">
        <v>83.244</v>
      </c>
      <c r="E33" s="311">
        <v>85.588999999999999</v>
      </c>
      <c r="F33" s="311">
        <v>82.995000000000005</v>
      </c>
      <c r="G33" s="311">
        <v>84.36</v>
      </c>
      <c r="H33" s="311">
        <v>83.347999999999999</v>
      </c>
      <c r="I33" s="311">
        <v>85.867000000000004</v>
      </c>
      <c r="J33" s="311">
        <v>83.001999999999995</v>
      </c>
      <c r="K33" s="311">
        <v>82.804000000000002</v>
      </c>
      <c r="L33" s="311">
        <v>80.777000000000001</v>
      </c>
      <c r="M33" s="311">
        <v>82.570999999999998</v>
      </c>
      <c r="N33" s="311">
        <v>81.352999999999994</v>
      </c>
      <c r="O33" s="311">
        <v>79.108999999999995</v>
      </c>
      <c r="P33" s="311">
        <v>76.736000000000004</v>
      </c>
      <c r="Q33" s="311">
        <v>75.811000000000007</v>
      </c>
      <c r="R33" s="311">
        <v>77.03</v>
      </c>
      <c r="S33" s="311">
        <v>77.653000000000006</v>
      </c>
      <c r="T33" s="311">
        <v>76.978999999999999</v>
      </c>
      <c r="U33" s="311">
        <v>76.337999999999994</v>
      </c>
      <c r="V33" s="311">
        <v>77.483999999999995</v>
      </c>
      <c r="W33" s="311">
        <v>73.453999999999994</v>
      </c>
      <c r="X33" s="311">
        <v>73.347999999999999</v>
      </c>
      <c r="Y33" s="311">
        <v>79.165000000000006</v>
      </c>
      <c r="Z33" s="309">
        <v>74.813000000000002</v>
      </c>
    </row>
    <row r="34" spans="2:26">
      <c r="B34" s="25" t="s">
        <v>87</v>
      </c>
      <c r="C34" s="310">
        <v>98.632000000000005</v>
      </c>
      <c r="D34" s="310">
        <v>96.075000000000003</v>
      </c>
      <c r="E34" s="310">
        <v>100.557</v>
      </c>
      <c r="F34" s="310">
        <v>96.073999999999998</v>
      </c>
      <c r="G34" s="310">
        <v>95.456999999999994</v>
      </c>
      <c r="H34" s="310">
        <v>100.703</v>
      </c>
      <c r="I34" s="310">
        <v>102.508</v>
      </c>
      <c r="J34" s="310">
        <v>95.894000000000005</v>
      </c>
      <c r="K34" s="310">
        <v>97.427000000000007</v>
      </c>
      <c r="L34" s="310">
        <v>96.13</v>
      </c>
      <c r="M34" s="310">
        <v>100.636</v>
      </c>
      <c r="N34" s="310">
        <v>92.263000000000005</v>
      </c>
      <c r="O34" s="310">
        <v>96.748000000000005</v>
      </c>
      <c r="P34" s="310">
        <v>96.070999999999998</v>
      </c>
      <c r="Q34" s="310">
        <v>93.085999999999999</v>
      </c>
      <c r="R34" s="310">
        <v>97.319000000000003</v>
      </c>
      <c r="S34" s="310">
        <v>95.840999999999994</v>
      </c>
      <c r="T34" s="310">
        <v>95.927000000000007</v>
      </c>
      <c r="U34" s="310">
        <v>92.491</v>
      </c>
      <c r="V34" s="310">
        <v>92.792000000000002</v>
      </c>
      <c r="W34" s="310">
        <v>93.179000000000002</v>
      </c>
      <c r="X34" s="310">
        <v>89.524000000000001</v>
      </c>
      <c r="Y34" s="310">
        <v>92.018000000000001</v>
      </c>
      <c r="Z34" s="309">
        <v>92.204999999999998</v>
      </c>
    </row>
    <row r="35" spans="2:26">
      <c r="B35" s="25" t="s">
        <v>88</v>
      </c>
      <c r="C35" s="311">
        <v>61.01</v>
      </c>
      <c r="D35" s="311">
        <v>59.372</v>
      </c>
      <c r="E35" s="311">
        <v>58.76</v>
      </c>
      <c r="F35" s="311">
        <v>63.234999999999999</v>
      </c>
      <c r="G35" s="311">
        <v>69.421999999999997</v>
      </c>
      <c r="H35" s="311">
        <v>63.841000000000001</v>
      </c>
      <c r="I35" s="311">
        <v>66.706999999999994</v>
      </c>
      <c r="J35" s="311">
        <v>62.478000000000002</v>
      </c>
      <c r="K35" s="311">
        <v>58.825000000000003</v>
      </c>
      <c r="L35" s="311">
        <v>60.411000000000001</v>
      </c>
      <c r="M35" s="311">
        <v>45.545000000000002</v>
      </c>
      <c r="N35" s="311">
        <v>59.863</v>
      </c>
      <c r="O35" s="311">
        <v>56.387999999999998</v>
      </c>
      <c r="P35" s="311">
        <v>55.883000000000003</v>
      </c>
      <c r="Q35" s="311">
        <v>40.591999999999999</v>
      </c>
      <c r="R35" s="311">
        <v>51.179000000000002</v>
      </c>
      <c r="S35" s="311">
        <v>47.152000000000001</v>
      </c>
      <c r="T35" s="311">
        <v>44.052999999999997</v>
      </c>
      <c r="U35" s="311">
        <v>44.313000000000002</v>
      </c>
      <c r="V35" s="311">
        <v>43.912999999999997</v>
      </c>
      <c r="W35" s="311">
        <v>45.481000000000002</v>
      </c>
      <c r="X35" s="311">
        <v>38.332999999999998</v>
      </c>
      <c r="Y35" s="311">
        <v>38.218000000000004</v>
      </c>
      <c r="Z35" s="309">
        <v>32.726999999999997</v>
      </c>
    </row>
    <row r="36" spans="2:26">
      <c r="B36" s="25" t="s">
        <v>89</v>
      </c>
      <c r="C36" s="310">
        <v>57.776000000000003</v>
      </c>
      <c r="D36" s="310">
        <v>45.539000000000001</v>
      </c>
      <c r="E36" s="310">
        <v>40.61</v>
      </c>
      <c r="F36" s="310">
        <v>42.662999999999997</v>
      </c>
      <c r="G36" s="310">
        <v>45.521000000000001</v>
      </c>
      <c r="H36" s="310">
        <v>55.332000000000001</v>
      </c>
      <c r="I36" s="310">
        <v>60.350999999999999</v>
      </c>
      <c r="J36" s="310">
        <v>59.110999999999997</v>
      </c>
      <c r="K36" s="310">
        <v>56.015999999999998</v>
      </c>
      <c r="L36" s="310">
        <v>48.045000000000002</v>
      </c>
      <c r="M36" s="310">
        <v>79.045000000000002</v>
      </c>
      <c r="N36" s="310">
        <v>78.603999999999999</v>
      </c>
      <c r="O36" s="310">
        <v>77.534000000000006</v>
      </c>
      <c r="P36" s="310">
        <v>75.555999999999997</v>
      </c>
      <c r="Q36" s="310">
        <v>74.935000000000002</v>
      </c>
      <c r="R36" s="310">
        <v>75.451999999999998</v>
      </c>
      <c r="S36" s="310">
        <v>74.784000000000006</v>
      </c>
      <c r="T36" s="310">
        <v>71.965000000000003</v>
      </c>
      <c r="U36" s="310">
        <v>73.897000000000006</v>
      </c>
      <c r="V36" s="310">
        <v>75.201999999999998</v>
      </c>
      <c r="W36" s="310">
        <v>74.909000000000006</v>
      </c>
      <c r="X36" s="310">
        <v>73.272000000000006</v>
      </c>
      <c r="Y36" s="310">
        <v>72.433999999999997</v>
      </c>
      <c r="Z36" s="309">
        <v>68.043999999999997</v>
      </c>
    </row>
    <row r="37" spans="2:26">
      <c r="B37" s="25" t="s">
        <v>90</v>
      </c>
      <c r="C37" s="311">
        <v>99.597999999999999</v>
      </c>
      <c r="D37" s="311">
        <v>97.373999999999995</v>
      </c>
      <c r="E37" s="311">
        <v>98.61</v>
      </c>
      <c r="F37" s="311">
        <v>98.378</v>
      </c>
      <c r="G37" s="311">
        <v>97.891999999999996</v>
      </c>
      <c r="H37" s="311">
        <v>97.376000000000005</v>
      </c>
      <c r="I37" s="311">
        <v>98.231999999999999</v>
      </c>
      <c r="J37" s="311">
        <v>96.668000000000006</v>
      </c>
      <c r="K37" s="311">
        <v>97.445999999999998</v>
      </c>
      <c r="L37" s="311">
        <v>97.513999999999996</v>
      </c>
      <c r="M37" s="311">
        <v>97.069000000000003</v>
      </c>
      <c r="N37" s="311">
        <v>97.293000000000006</v>
      </c>
      <c r="O37" s="311">
        <v>97.51</v>
      </c>
      <c r="P37" s="311">
        <v>97.1</v>
      </c>
      <c r="Q37" s="311">
        <v>96.626000000000005</v>
      </c>
      <c r="R37" s="311">
        <v>95.957999999999998</v>
      </c>
      <c r="S37" s="311">
        <v>96.28</v>
      </c>
      <c r="T37" s="311">
        <v>95.558000000000007</v>
      </c>
      <c r="U37" s="311">
        <v>95.156000000000006</v>
      </c>
      <c r="V37" s="311">
        <v>95.009</v>
      </c>
      <c r="W37" s="311">
        <v>92.343000000000004</v>
      </c>
      <c r="X37" s="311">
        <v>92.456999999999994</v>
      </c>
      <c r="Y37" s="311">
        <v>91.543000000000006</v>
      </c>
      <c r="Z37" s="309">
        <v>90.616</v>
      </c>
    </row>
    <row r="38" spans="2:26">
      <c r="B38" s="25" t="s">
        <v>91</v>
      </c>
      <c r="C38" s="310">
        <v>54.978000000000002</v>
      </c>
      <c r="D38" s="310">
        <v>53.411000000000001</v>
      </c>
      <c r="E38" s="310">
        <v>56.884999999999998</v>
      </c>
      <c r="F38" s="310">
        <v>62.057000000000002</v>
      </c>
      <c r="G38" s="310">
        <v>60.954999999999998</v>
      </c>
      <c r="H38" s="310">
        <v>62.253999999999998</v>
      </c>
      <c r="I38" s="310">
        <v>61.819000000000003</v>
      </c>
      <c r="J38" s="310">
        <v>60.362000000000002</v>
      </c>
      <c r="K38" s="310">
        <v>62.588999999999999</v>
      </c>
      <c r="L38" s="310">
        <v>57.573999999999998</v>
      </c>
      <c r="M38" s="310">
        <v>56.93</v>
      </c>
      <c r="N38" s="310">
        <v>50.273000000000003</v>
      </c>
      <c r="O38" s="310">
        <v>50.146000000000001</v>
      </c>
      <c r="P38" s="310">
        <v>50.122</v>
      </c>
      <c r="Q38" s="310">
        <v>59.844999999999999</v>
      </c>
      <c r="R38" s="310">
        <v>53.875</v>
      </c>
      <c r="S38" s="310">
        <v>55.823</v>
      </c>
      <c r="T38" s="310">
        <v>62.645000000000003</v>
      </c>
      <c r="U38" s="310">
        <v>58.122999999999998</v>
      </c>
      <c r="V38" s="310">
        <v>69.712000000000003</v>
      </c>
      <c r="W38" s="310">
        <v>56.618000000000002</v>
      </c>
      <c r="X38" s="310">
        <v>54.121000000000002</v>
      </c>
      <c r="Y38" s="310">
        <v>64.207999999999998</v>
      </c>
      <c r="Z38" s="309">
        <v>62.064</v>
      </c>
    </row>
    <row r="39" spans="2:26">
      <c r="B39" s="25" t="s">
        <v>92</v>
      </c>
      <c r="C39" s="311">
        <v>100.246</v>
      </c>
      <c r="D39" s="311">
        <v>99.822000000000003</v>
      </c>
      <c r="E39" s="311">
        <v>99.802000000000007</v>
      </c>
      <c r="F39" s="311">
        <v>99.825999999999993</v>
      </c>
      <c r="G39" s="311">
        <v>99.828999999999994</v>
      </c>
      <c r="H39" s="311">
        <v>99.966999999999999</v>
      </c>
      <c r="I39" s="311">
        <v>99.962000000000003</v>
      </c>
      <c r="J39" s="311">
        <v>99.956000000000003</v>
      </c>
      <c r="K39" s="311">
        <v>99.951999999999998</v>
      </c>
      <c r="L39" s="311">
        <v>99.926000000000002</v>
      </c>
      <c r="M39" s="311">
        <v>99.036000000000001</v>
      </c>
      <c r="N39" s="311">
        <v>101.3</v>
      </c>
      <c r="O39" s="311">
        <v>100.973</v>
      </c>
      <c r="P39" s="311">
        <v>104.139</v>
      </c>
      <c r="Q39" s="311">
        <v>97.656999999999996</v>
      </c>
      <c r="R39" s="311">
        <v>97.296000000000006</v>
      </c>
      <c r="S39" s="311">
        <v>101.07599999999999</v>
      </c>
      <c r="T39" s="311">
        <v>103.05200000000001</v>
      </c>
      <c r="U39" s="311">
        <v>97.527000000000001</v>
      </c>
      <c r="V39" s="311">
        <v>97.274000000000001</v>
      </c>
      <c r="W39" s="311">
        <v>97.555000000000007</v>
      </c>
      <c r="X39" s="311">
        <v>97.042000000000002</v>
      </c>
      <c r="Y39" s="311">
        <v>98.963999999999999</v>
      </c>
      <c r="Z39" s="309">
        <v>97.554000000000002</v>
      </c>
    </row>
    <row r="40" spans="2:26">
      <c r="B40" s="25" t="s">
        <v>93</v>
      </c>
      <c r="C40" s="310">
        <v>38.267000000000003</v>
      </c>
      <c r="D40" s="310">
        <v>34.402999999999999</v>
      </c>
      <c r="E40" s="310">
        <v>35.084000000000003</v>
      </c>
      <c r="F40" s="310">
        <v>38.716999999999999</v>
      </c>
      <c r="G40" s="310">
        <v>32.149000000000001</v>
      </c>
      <c r="H40" s="310">
        <v>37.783999999999999</v>
      </c>
      <c r="I40" s="310">
        <v>38.561</v>
      </c>
      <c r="J40" s="310">
        <v>37.406999999999996</v>
      </c>
      <c r="K40" s="310">
        <v>33.555</v>
      </c>
      <c r="L40" s="310">
        <v>34.058999999999997</v>
      </c>
      <c r="M40" s="310">
        <v>28.279</v>
      </c>
      <c r="N40" s="310">
        <v>29.356999999999999</v>
      </c>
      <c r="O40" s="310">
        <v>30.635000000000002</v>
      </c>
      <c r="P40" s="310">
        <v>23.738</v>
      </c>
      <c r="Q40" s="310">
        <v>30.948</v>
      </c>
      <c r="R40" s="310">
        <v>48.368000000000002</v>
      </c>
      <c r="S40" s="310">
        <v>45.874000000000002</v>
      </c>
      <c r="T40" s="310">
        <v>51.695999999999998</v>
      </c>
      <c r="U40" s="310">
        <v>59.515000000000001</v>
      </c>
      <c r="V40" s="310">
        <v>64.298000000000002</v>
      </c>
      <c r="W40" s="310">
        <v>68.040000000000006</v>
      </c>
      <c r="X40" s="310">
        <v>58.445</v>
      </c>
      <c r="Y40" s="310">
        <v>80.224999999999994</v>
      </c>
      <c r="Z40" s="309">
        <v>70.447000000000003</v>
      </c>
    </row>
    <row r="41" spans="2:26">
      <c r="B41" s="25" t="s">
        <v>94</v>
      </c>
      <c r="C41" s="311">
        <v>65.543000000000006</v>
      </c>
      <c r="D41" s="311">
        <v>65.043999999999997</v>
      </c>
      <c r="E41" s="311">
        <v>68.022000000000006</v>
      </c>
      <c r="F41" s="311">
        <v>70.992999999999995</v>
      </c>
      <c r="G41" s="311">
        <v>71.450999999999993</v>
      </c>
      <c r="H41" s="311">
        <v>71.760000000000005</v>
      </c>
      <c r="I41" s="311">
        <v>72.248000000000005</v>
      </c>
      <c r="J41" s="311">
        <v>68.474999999999994</v>
      </c>
      <c r="K41" s="311">
        <v>68.738</v>
      </c>
      <c r="L41" s="311">
        <v>65.122</v>
      </c>
      <c r="M41" s="311">
        <v>62.781999999999996</v>
      </c>
      <c r="N41" s="311">
        <v>69.980999999999995</v>
      </c>
      <c r="O41" s="311">
        <v>63.784999999999997</v>
      </c>
      <c r="P41" s="311">
        <v>61.26</v>
      </c>
      <c r="Q41" s="311">
        <v>65.625</v>
      </c>
      <c r="R41" s="311">
        <v>60.378999999999998</v>
      </c>
      <c r="S41" s="311">
        <v>62.101999999999997</v>
      </c>
      <c r="T41" s="311">
        <v>63.93</v>
      </c>
      <c r="U41" s="311">
        <v>64.222999999999999</v>
      </c>
      <c r="V41" s="311">
        <v>71.600999999999999</v>
      </c>
      <c r="W41" s="311">
        <v>58.42</v>
      </c>
      <c r="X41" s="311">
        <v>51.831000000000003</v>
      </c>
      <c r="Y41" s="311">
        <v>74.206999999999994</v>
      </c>
      <c r="Z41" s="309">
        <v>61.054000000000002</v>
      </c>
    </row>
    <row r="42" spans="2:26">
      <c r="B42" s="25" t="s">
        <v>95</v>
      </c>
      <c r="C42" s="310">
        <v>10.722</v>
      </c>
      <c r="D42" s="310">
        <v>10.45</v>
      </c>
      <c r="E42" s="310">
        <v>11.439</v>
      </c>
      <c r="F42" s="310">
        <v>13.308999999999999</v>
      </c>
      <c r="G42" s="310">
        <v>14.727</v>
      </c>
      <c r="H42" s="310">
        <v>17.748000000000001</v>
      </c>
      <c r="I42" s="310">
        <v>20.149000000000001</v>
      </c>
      <c r="J42" s="310">
        <v>25.79</v>
      </c>
      <c r="K42" s="310">
        <v>30.861999999999998</v>
      </c>
      <c r="L42" s="310">
        <v>32.040999999999997</v>
      </c>
      <c r="M42" s="310">
        <v>31.568999999999999</v>
      </c>
      <c r="N42" s="310">
        <v>34.020000000000003</v>
      </c>
      <c r="O42" s="310">
        <v>31.628</v>
      </c>
      <c r="P42" s="310">
        <v>26.254000000000001</v>
      </c>
      <c r="Q42" s="310">
        <v>29.414999999999999</v>
      </c>
      <c r="R42" s="310">
        <v>29.847999999999999</v>
      </c>
      <c r="S42" s="310">
        <v>30.76</v>
      </c>
      <c r="T42" s="310">
        <v>38.268999999999998</v>
      </c>
      <c r="U42" s="310">
        <v>43.505000000000003</v>
      </c>
      <c r="V42" s="310">
        <v>45.237000000000002</v>
      </c>
      <c r="W42" s="310">
        <v>42.768000000000001</v>
      </c>
      <c r="X42" s="310">
        <v>40.459000000000003</v>
      </c>
      <c r="Y42" s="310">
        <v>46.029000000000003</v>
      </c>
      <c r="Z42" s="309">
        <v>48.024000000000001</v>
      </c>
    </row>
    <row r="43" spans="2:26">
      <c r="B43" s="25" t="s">
        <v>96</v>
      </c>
      <c r="C43" s="311">
        <v>85.286000000000001</v>
      </c>
      <c r="D43" s="311">
        <v>85.177000000000007</v>
      </c>
      <c r="E43" s="311">
        <v>84.162000000000006</v>
      </c>
      <c r="F43" s="311">
        <v>85.488</v>
      </c>
      <c r="G43" s="311">
        <v>83.933000000000007</v>
      </c>
      <c r="H43" s="311">
        <v>88.561000000000007</v>
      </c>
      <c r="I43" s="311">
        <v>83.966999999999999</v>
      </c>
      <c r="J43" s="311">
        <v>81.519000000000005</v>
      </c>
      <c r="K43" s="311">
        <v>83.623000000000005</v>
      </c>
      <c r="L43" s="311">
        <v>81.433999999999997</v>
      </c>
      <c r="M43" s="311">
        <v>75.22</v>
      </c>
      <c r="N43" s="311">
        <v>77.792000000000002</v>
      </c>
      <c r="O43" s="311">
        <v>79.460999999999999</v>
      </c>
      <c r="P43" s="311">
        <v>73.346999999999994</v>
      </c>
      <c r="Q43" s="311">
        <v>70.233999999999995</v>
      </c>
      <c r="R43" s="311">
        <v>76.293000000000006</v>
      </c>
      <c r="S43" s="311">
        <v>72.241</v>
      </c>
      <c r="T43" s="311">
        <v>77.965000000000003</v>
      </c>
      <c r="U43" s="311">
        <v>75.656999999999996</v>
      </c>
      <c r="V43" s="311">
        <v>73.875</v>
      </c>
      <c r="W43" s="311">
        <v>65.281999999999996</v>
      </c>
      <c r="X43" s="311">
        <v>66.924999999999997</v>
      </c>
      <c r="Y43" s="311">
        <v>71.274000000000001</v>
      </c>
      <c r="Z43" s="309">
        <v>66.866</v>
      </c>
    </row>
    <row r="44" spans="2:26">
      <c r="B44" s="25" t="s">
        <v>97</v>
      </c>
      <c r="C44" s="310">
        <v>21.884</v>
      </c>
      <c r="D44" s="310">
        <v>26.271999999999998</v>
      </c>
      <c r="E44" s="310">
        <v>24.274999999999999</v>
      </c>
      <c r="F44" s="310">
        <v>25.417999999999999</v>
      </c>
      <c r="G44" s="310">
        <v>30.036000000000001</v>
      </c>
      <c r="H44" s="310">
        <v>27.474</v>
      </c>
      <c r="I44" s="310">
        <v>29.158000000000001</v>
      </c>
      <c r="J44" s="310">
        <v>31.46</v>
      </c>
      <c r="K44" s="310">
        <v>27.65</v>
      </c>
      <c r="L44" s="310">
        <v>19.89</v>
      </c>
      <c r="M44" s="310">
        <v>21.385999999999999</v>
      </c>
      <c r="N44" s="310">
        <v>21.14</v>
      </c>
      <c r="O44" s="310">
        <v>22.463000000000001</v>
      </c>
      <c r="P44" s="310">
        <v>18.317</v>
      </c>
      <c r="Q44" s="310">
        <v>16.663</v>
      </c>
      <c r="R44" s="310">
        <v>16.687000000000001</v>
      </c>
      <c r="S44" s="310">
        <v>21.901</v>
      </c>
      <c r="T44" s="310">
        <v>23.295000000000002</v>
      </c>
      <c r="U44" s="310">
        <v>24.291</v>
      </c>
      <c r="V44" s="310">
        <v>30.282</v>
      </c>
      <c r="W44" s="310">
        <v>28.190999999999999</v>
      </c>
      <c r="X44" s="310">
        <v>31.649000000000001</v>
      </c>
      <c r="Y44" s="310">
        <v>32.423000000000002</v>
      </c>
      <c r="Z44" s="309">
        <v>27.863</v>
      </c>
    </row>
    <row r="45" spans="2:26">
      <c r="B45" s="25" t="s">
        <v>98</v>
      </c>
      <c r="C45" s="311">
        <v>51.851999999999997</v>
      </c>
      <c r="D45" s="311">
        <v>48.94</v>
      </c>
      <c r="E45" s="311">
        <v>49.749000000000002</v>
      </c>
      <c r="F45" s="311">
        <v>52.466999999999999</v>
      </c>
      <c r="G45" s="311">
        <v>51.378999999999998</v>
      </c>
      <c r="H45" s="311">
        <v>50.826000000000001</v>
      </c>
      <c r="I45" s="311">
        <v>50.896999999999998</v>
      </c>
      <c r="J45" s="311">
        <v>50.820999999999998</v>
      </c>
      <c r="K45" s="311">
        <v>53.587000000000003</v>
      </c>
      <c r="L45" s="311">
        <v>48.834000000000003</v>
      </c>
      <c r="M45" s="311">
        <v>49.277000000000001</v>
      </c>
      <c r="N45" s="311">
        <v>48.329000000000001</v>
      </c>
      <c r="O45" s="311">
        <v>51.813000000000002</v>
      </c>
      <c r="P45" s="311">
        <v>47.460999999999999</v>
      </c>
      <c r="Q45" s="311">
        <v>45.186999999999998</v>
      </c>
      <c r="R45" s="311">
        <v>49.256999999999998</v>
      </c>
      <c r="S45" s="311">
        <v>48.945999999999998</v>
      </c>
      <c r="T45" s="311">
        <v>50.661999999999999</v>
      </c>
      <c r="U45" s="311">
        <v>51.091000000000001</v>
      </c>
      <c r="V45" s="311">
        <v>51.970999999999997</v>
      </c>
      <c r="W45" s="311">
        <v>45.670999999999999</v>
      </c>
      <c r="X45" s="311">
        <v>48.582000000000001</v>
      </c>
      <c r="Y45" s="311">
        <v>53.884999999999998</v>
      </c>
      <c r="Z45" s="309">
        <v>49.267000000000003</v>
      </c>
    </row>
    <row r="46" spans="2:26">
      <c r="B46" s="25" t="s">
        <v>99</v>
      </c>
      <c r="C46" s="310">
        <v>65.064999999999998</v>
      </c>
      <c r="D46" s="310">
        <v>62.536999999999999</v>
      </c>
      <c r="E46" s="310">
        <v>64.475999999999999</v>
      </c>
      <c r="F46" s="310">
        <v>64.918000000000006</v>
      </c>
      <c r="G46" s="310">
        <v>68.180000000000007</v>
      </c>
      <c r="H46" s="310">
        <v>65.989999999999995</v>
      </c>
      <c r="I46" s="310">
        <v>64.343999999999994</v>
      </c>
      <c r="J46" s="310">
        <v>69.736000000000004</v>
      </c>
      <c r="K46" s="310">
        <v>65.841999999999999</v>
      </c>
      <c r="L46" s="310">
        <v>67.691999999999993</v>
      </c>
      <c r="M46" s="310">
        <v>61.942</v>
      </c>
      <c r="N46" s="310">
        <v>63.462000000000003</v>
      </c>
      <c r="O46" s="310">
        <v>58.951999999999998</v>
      </c>
      <c r="P46" s="310">
        <v>58.4</v>
      </c>
      <c r="Q46" s="310">
        <v>60.698</v>
      </c>
      <c r="R46" s="310">
        <v>58.012999999999998</v>
      </c>
      <c r="S46" s="310">
        <v>58.206000000000003</v>
      </c>
      <c r="T46" s="310">
        <v>62.540999999999997</v>
      </c>
      <c r="U46" s="310">
        <v>61.905000000000001</v>
      </c>
      <c r="V46" s="310">
        <v>69.784999999999997</v>
      </c>
      <c r="W46" s="310">
        <v>56.329000000000001</v>
      </c>
      <c r="X46" s="310">
        <v>52.584000000000003</v>
      </c>
      <c r="Y46" s="310">
        <v>69.594999999999999</v>
      </c>
      <c r="Z46" s="309">
        <v>57.731999999999999</v>
      </c>
    </row>
    <row r="47" spans="2:26">
      <c r="B47" s="25" t="s">
        <v>100</v>
      </c>
      <c r="C47" s="311">
        <v>55.475000000000001</v>
      </c>
      <c r="D47" s="311">
        <v>55.337000000000003</v>
      </c>
      <c r="E47" s="311">
        <v>52.36</v>
      </c>
      <c r="F47" s="311">
        <v>59.094999999999999</v>
      </c>
      <c r="G47" s="311">
        <v>54.731000000000002</v>
      </c>
      <c r="H47" s="311">
        <v>54.459000000000003</v>
      </c>
      <c r="I47" s="311">
        <v>54.073</v>
      </c>
      <c r="J47" s="311">
        <v>53.32</v>
      </c>
      <c r="K47" s="311">
        <v>54.482999999999997</v>
      </c>
      <c r="L47" s="311">
        <v>54.795000000000002</v>
      </c>
      <c r="M47" s="311">
        <v>48.859000000000002</v>
      </c>
      <c r="N47" s="311">
        <v>53.914000000000001</v>
      </c>
      <c r="O47" s="311">
        <v>47.109000000000002</v>
      </c>
      <c r="P47" s="311">
        <v>49.661999999999999</v>
      </c>
      <c r="Q47" s="311">
        <v>49.935000000000002</v>
      </c>
      <c r="R47" s="311">
        <v>47.901000000000003</v>
      </c>
      <c r="S47" s="311">
        <v>46.103999999999999</v>
      </c>
      <c r="T47" s="311">
        <v>43.868000000000002</v>
      </c>
      <c r="U47" s="311">
        <v>45.23</v>
      </c>
      <c r="V47" s="311">
        <v>42.893999999999998</v>
      </c>
      <c r="W47" s="311">
        <v>43.030999999999999</v>
      </c>
      <c r="X47" s="311">
        <v>37.939</v>
      </c>
      <c r="Y47" s="311">
        <v>40.918999999999997</v>
      </c>
      <c r="Z47" s="309">
        <v>29.565999999999999</v>
      </c>
    </row>
    <row r="48" spans="2:26">
      <c r="B48" s="25" t="s">
        <v>101</v>
      </c>
      <c r="C48" s="310">
        <v>39.316000000000003</v>
      </c>
      <c r="D48" s="310">
        <v>37.005000000000003</v>
      </c>
      <c r="E48" s="310">
        <v>37.664000000000001</v>
      </c>
      <c r="F48" s="310">
        <v>43.679000000000002</v>
      </c>
      <c r="G48" s="310">
        <v>37.256</v>
      </c>
      <c r="H48" s="310">
        <v>38.075000000000003</v>
      </c>
      <c r="I48" s="310">
        <v>38.226999999999997</v>
      </c>
      <c r="J48" s="310">
        <v>36.796999999999997</v>
      </c>
      <c r="K48" s="310">
        <v>38.415999999999997</v>
      </c>
      <c r="L48" s="310">
        <v>38.186</v>
      </c>
      <c r="M48" s="310">
        <v>37.99</v>
      </c>
      <c r="N48" s="310">
        <v>36.475999999999999</v>
      </c>
      <c r="O48" s="310">
        <v>30.164000000000001</v>
      </c>
      <c r="P48" s="310">
        <v>32.79</v>
      </c>
      <c r="Q48" s="310">
        <v>32.335000000000001</v>
      </c>
      <c r="R48" s="310">
        <v>30.071000000000002</v>
      </c>
      <c r="S48" s="310">
        <v>33.311</v>
      </c>
      <c r="T48" s="310">
        <v>26.667999999999999</v>
      </c>
      <c r="U48" s="310">
        <v>29.071999999999999</v>
      </c>
      <c r="V48" s="310">
        <v>30.056000000000001</v>
      </c>
      <c r="W48" s="310">
        <v>31.981999999999999</v>
      </c>
      <c r="X48" s="310">
        <v>21.224</v>
      </c>
      <c r="Y48" s="310">
        <v>26.960999999999999</v>
      </c>
      <c r="Z48" s="313">
        <v>26.388000000000002</v>
      </c>
    </row>
    <row r="50" spans="2:4">
      <c r="B50" s="17" t="s">
        <v>2</v>
      </c>
    </row>
    <row r="51" spans="2:4">
      <c r="B51" s="17" t="s">
        <v>557</v>
      </c>
    </row>
    <row r="53" spans="2:4">
      <c r="B53" s="36"/>
    </row>
    <row r="54" spans="2:4">
      <c r="B54" s="36"/>
      <c r="C54" s="35"/>
    </row>
    <row r="55" spans="2:4">
      <c r="B55" s="36"/>
      <c r="C55" s="74"/>
    </row>
    <row r="56" spans="2:4">
      <c r="B56" s="37"/>
    </row>
    <row r="57" spans="2:4">
      <c r="B57" s="35"/>
      <c r="D57" s="36"/>
    </row>
    <row r="58" spans="2:4">
      <c r="B58" s="35"/>
      <c r="D58" s="36"/>
    </row>
    <row r="59" spans="2:4">
      <c r="B59" s="35"/>
      <c r="D59" s="36"/>
    </row>
  </sheetData>
  <mergeCells count="1">
    <mergeCell ref="C20:Z20"/>
  </mergeCells>
  <hyperlinks>
    <hyperlink ref="A1" location="Indice!A1" display="Regresar &lt;-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J145"/>
  <sheetViews>
    <sheetView topLeftCell="A73" zoomScale="87" zoomScaleNormal="87" workbookViewId="0">
      <selection activeCell="M72" sqref="M72"/>
    </sheetView>
  </sheetViews>
  <sheetFormatPr baseColWidth="10" defaultRowHeight="15"/>
  <cols>
    <col min="1" max="2" width="11.42578125" style="38"/>
    <col min="3" max="3" width="12.42578125" style="38" customWidth="1"/>
    <col min="4" max="4" width="21.42578125" style="38" customWidth="1"/>
    <col min="5" max="5" width="20.5703125" style="38" customWidth="1"/>
    <col min="6" max="6" width="25" style="38" customWidth="1"/>
    <col min="7" max="7" width="13.85546875" style="38" customWidth="1"/>
    <col min="8" max="8" width="14" style="38" customWidth="1"/>
    <col min="9" max="9" width="15.85546875" style="38" customWidth="1"/>
    <col min="10" max="10" width="27.42578125" style="38" customWidth="1"/>
    <col min="11" max="16384" width="11.42578125" style="38"/>
  </cols>
  <sheetData>
    <row r="1" spans="1:10">
      <c r="A1" s="1" t="s">
        <v>113</v>
      </c>
    </row>
    <row r="2" spans="1:10" ht="21">
      <c r="B2" s="2" t="s">
        <v>471</v>
      </c>
    </row>
    <row r="3" spans="1:10" ht="21">
      <c r="B3" s="14" t="s">
        <v>472</v>
      </c>
    </row>
    <row r="4" spans="1:10" ht="21">
      <c r="B4" s="14"/>
    </row>
    <row r="5" spans="1:10" ht="15.75">
      <c r="B5" s="16" t="s">
        <v>118</v>
      </c>
    </row>
    <row r="6" spans="1:10" ht="15.75">
      <c r="B6" s="16"/>
    </row>
    <row r="8" spans="1:10">
      <c r="B8" s="27" t="s">
        <v>111</v>
      </c>
    </row>
    <row r="9" spans="1:10">
      <c r="B9" s="43" t="s">
        <v>102</v>
      </c>
      <c r="C9" s="43" t="s">
        <v>103</v>
      </c>
      <c r="D9" s="43" t="s">
        <v>104</v>
      </c>
      <c r="E9" s="43" t="s">
        <v>105</v>
      </c>
      <c r="F9" s="43" t="s">
        <v>106</v>
      </c>
      <c r="G9" s="43" t="s">
        <v>107</v>
      </c>
      <c r="H9" s="43" t="s">
        <v>108</v>
      </c>
      <c r="I9" s="43" t="s">
        <v>109</v>
      </c>
      <c r="J9" s="43" t="s">
        <v>110</v>
      </c>
    </row>
    <row r="10" spans="1:10">
      <c r="B10" s="43">
        <v>1947</v>
      </c>
      <c r="C10" s="28">
        <v>766.1</v>
      </c>
      <c r="D10" s="28">
        <v>450.7</v>
      </c>
      <c r="E10" s="28">
        <v>558.1</v>
      </c>
      <c r="F10" s="28">
        <v>587.6</v>
      </c>
      <c r="G10" s="28">
        <v>640.1</v>
      </c>
      <c r="H10" s="28">
        <v>706.3</v>
      </c>
      <c r="I10" s="28">
        <v>862.1</v>
      </c>
      <c r="J10" s="28">
        <v>1000</v>
      </c>
    </row>
    <row r="11" spans="1:10">
      <c r="B11" s="43">
        <v>1948</v>
      </c>
      <c r="C11" s="28">
        <v>616.4</v>
      </c>
      <c r="D11" s="28">
        <v>450.7</v>
      </c>
      <c r="E11" s="28">
        <v>558.1</v>
      </c>
      <c r="F11" s="28">
        <v>587.6</v>
      </c>
      <c r="G11" s="28">
        <v>640.1</v>
      </c>
      <c r="H11" s="28">
        <v>706.3</v>
      </c>
      <c r="I11" s="28">
        <v>862.1</v>
      </c>
      <c r="J11" s="28">
        <v>1000</v>
      </c>
    </row>
    <row r="12" spans="1:10">
      <c r="B12" s="43">
        <v>1949</v>
      </c>
      <c r="C12" s="28">
        <v>541.4</v>
      </c>
      <c r="D12" s="28">
        <v>450.7</v>
      </c>
      <c r="E12" s="28">
        <v>558.1</v>
      </c>
      <c r="F12" s="28">
        <v>587.6</v>
      </c>
      <c r="G12" s="28">
        <v>640.1</v>
      </c>
      <c r="H12" s="28">
        <v>706.3</v>
      </c>
      <c r="I12" s="28">
        <v>862.1</v>
      </c>
      <c r="J12" s="28">
        <v>1000</v>
      </c>
    </row>
    <row r="13" spans="1:10">
      <c r="B13" s="43">
        <v>1950</v>
      </c>
      <c r="C13" s="28">
        <v>509.5</v>
      </c>
      <c r="D13" s="28">
        <v>450.7</v>
      </c>
      <c r="E13" s="28">
        <v>558.1</v>
      </c>
      <c r="F13" s="28">
        <v>587.6</v>
      </c>
      <c r="G13" s="28">
        <v>640.1</v>
      </c>
      <c r="H13" s="28">
        <v>706.3</v>
      </c>
      <c r="I13" s="28">
        <v>862.1</v>
      </c>
      <c r="J13" s="28">
        <v>1000</v>
      </c>
    </row>
    <row r="14" spans="1:10">
      <c r="B14" s="43">
        <v>1951</v>
      </c>
      <c r="C14" s="28">
        <v>783.4</v>
      </c>
      <c r="D14" s="28">
        <v>450.7</v>
      </c>
      <c r="E14" s="28">
        <v>558.1</v>
      </c>
      <c r="F14" s="28">
        <v>587.6</v>
      </c>
      <c r="G14" s="28">
        <v>640.1</v>
      </c>
      <c r="H14" s="28">
        <v>706.3</v>
      </c>
      <c r="I14" s="28">
        <v>862.1</v>
      </c>
      <c r="J14" s="28">
        <v>1000</v>
      </c>
    </row>
    <row r="15" spans="1:10">
      <c r="B15" s="43">
        <v>1952</v>
      </c>
      <c r="C15" s="28">
        <v>657.8</v>
      </c>
      <c r="D15" s="28">
        <v>450.7</v>
      </c>
      <c r="E15" s="28">
        <v>558.1</v>
      </c>
      <c r="F15" s="28">
        <v>587.6</v>
      </c>
      <c r="G15" s="28">
        <v>640.1</v>
      </c>
      <c r="H15" s="28">
        <v>706.3</v>
      </c>
      <c r="I15" s="28">
        <v>862.1</v>
      </c>
      <c r="J15" s="28">
        <v>1000</v>
      </c>
    </row>
    <row r="16" spans="1:10">
      <c r="B16" s="43">
        <v>1953</v>
      </c>
      <c r="C16" s="28">
        <v>534.29999999999995</v>
      </c>
      <c r="D16" s="28">
        <v>450.7</v>
      </c>
      <c r="E16" s="28">
        <v>558.1</v>
      </c>
      <c r="F16" s="28">
        <v>587.6</v>
      </c>
      <c r="G16" s="28">
        <v>640.1</v>
      </c>
      <c r="H16" s="28">
        <v>706.3</v>
      </c>
      <c r="I16" s="28">
        <v>862.1</v>
      </c>
      <c r="J16" s="28">
        <v>1000</v>
      </c>
    </row>
    <row r="17" spans="2:10">
      <c r="B17" s="43">
        <v>1954</v>
      </c>
      <c r="C17" s="28">
        <v>509.7</v>
      </c>
      <c r="D17" s="28">
        <v>450.7</v>
      </c>
      <c r="E17" s="28">
        <v>558.1</v>
      </c>
      <c r="F17" s="28">
        <v>587.6</v>
      </c>
      <c r="G17" s="28">
        <v>640.1</v>
      </c>
      <c r="H17" s="28">
        <v>706.3</v>
      </c>
      <c r="I17" s="28">
        <v>862.1</v>
      </c>
      <c r="J17" s="28">
        <v>1000</v>
      </c>
    </row>
    <row r="18" spans="2:10">
      <c r="B18" s="43">
        <v>1955</v>
      </c>
      <c r="C18" s="28">
        <v>797.7</v>
      </c>
      <c r="D18" s="28">
        <v>450.7</v>
      </c>
      <c r="E18" s="28">
        <v>558.1</v>
      </c>
      <c r="F18" s="28">
        <v>587.6</v>
      </c>
      <c r="G18" s="28">
        <v>640.1</v>
      </c>
      <c r="H18" s="28">
        <v>706.3</v>
      </c>
      <c r="I18" s="28">
        <v>862.1</v>
      </c>
      <c r="J18" s="28">
        <v>1000</v>
      </c>
    </row>
    <row r="19" spans="2:10">
      <c r="B19" s="43">
        <v>1956</v>
      </c>
      <c r="C19" s="28">
        <v>694</v>
      </c>
      <c r="D19" s="28">
        <v>450.7</v>
      </c>
      <c r="E19" s="28">
        <v>558.1</v>
      </c>
      <c r="F19" s="28">
        <v>587.6</v>
      </c>
      <c r="G19" s="28">
        <v>640.1</v>
      </c>
      <c r="H19" s="28">
        <v>706.3</v>
      </c>
      <c r="I19" s="28">
        <v>862.1</v>
      </c>
      <c r="J19" s="28">
        <v>1000</v>
      </c>
    </row>
    <row r="20" spans="2:10">
      <c r="B20" s="43">
        <v>1957</v>
      </c>
      <c r="C20" s="28">
        <v>623.4</v>
      </c>
      <c r="D20" s="28">
        <v>450.7</v>
      </c>
      <c r="E20" s="28">
        <v>558.1</v>
      </c>
      <c r="F20" s="28">
        <v>587.6</v>
      </c>
      <c r="G20" s="28">
        <v>640.1</v>
      </c>
      <c r="H20" s="28">
        <v>706.3</v>
      </c>
      <c r="I20" s="28">
        <v>862.1</v>
      </c>
      <c r="J20" s="28">
        <v>1000</v>
      </c>
    </row>
    <row r="21" spans="2:10">
      <c r="B21" s="43">
        <v>1958</v>
      </c>
      <c r="C21" s="28">
        <v>728.1</v>
      </c>
      <c r="D21" s="28">
        <v>450.7</v>
      </c>
      <c r="E21" s="28">
        <v>558.1</v>
      </c>
      <c r="F21" s="28">
        <v>587.6</v>
      </c>
      <c r="G21" s="28">
        <v>640.1</v>
      </c>
      <c r="H21" s="28">
        <v>706.3</v>
      </c>
      <c r="I21" s="28">
        <v>862.1</v>
      </c>
      <c r="J21" s="28">
        <v>1000</v>
      </c>
    </row>
    <row r="22" spans="2:10">
      <c r="B22" s="43">
        <v>1959</v>
      </c>
      <c r="C22" s="28">
        <v>871.6</v>
      </c>
      <c r="D22" s="28">
        <v>450.7</v>
      </c>
      <c r="E22" s="28">
        <v>558.1</v>
      </c>
      <c r="F22" s="28">
        <v>587.6</v>
      </c>
      <c r="G22" s="28">
        <v>640.1</v>
      </c>
      <c r="H22" s="28">
        <v>706.3</v>
      </c>
      <c r="I22" s="28">
        <v>862.1</v>
      </c>
      <c r="J22" s="28">
        <v>1000</v>
      </c>
    </row>
    <row r="23" spans="2:10">
      <c r="B23" s="43">
        <v>1960</v>
      </c>
      <c r="C23" s="28">
        <v>969.3</v>
      </c>
      <c r="D23" s="28">
        <v>450.7</v>
      </c>
      <c r="E23" s="28">
        <v>558.1</v>
      </c>
      <c r="F23" s="28">
        <v>587.6</v>
      </c>
      <c r="G23" s="28">
        <v>640.1</v>
      </c>
      <c r="H23" s="28">
        <v>706.3</v>
      </c>
      <c r="I23" s="28">
        <v>862.1</v>
      </c>
      <c r="J23" s="28">
        <v>1000</v>
      </c>
    </row>
    <row r="24" spans="2:10">
      <c r="B24" s="43">
        <v>1961</v>
      </c>
      <c r="C24" s="28">
        <v>704.5</v>
      </c>
      <c r="D24" s="28">
        <v>450.7</v>
      </c>
      <c r="E24" s="28">
        <v>558.1</v>
      </c>
      <c r="F24" s="28">
        <v>587.6</v>
      </c>
      <c r="G24" s="28">
        <v>640.1</v>
      </c>
      <c r="H24" s="28">
        <v>706.3</v>
      </c>
      <c r="I24" s="28">
        <v>862.1</v>
      </c>
      <c r="J24" s="28">
        <v>1000</v>
      </c>
    </row>
    <row r="25" spans="2:10">
      <c r="B25" s="43">
        <v>1962</v>
      </c>
      <c r="C25" s="28">
        <v>723</v>
      </c>
      <c r="D25" s="28">
        <v>450.7</v>
      </c>
      <c r="E25" s="28">
        <v>558.1</v>
      </c>
      <c r="F25" s="28">
        <v>587.6</v>
      </c>
      <c r="G25" s="28">
        <v>640.1</v>
      </c>
      <c r="H25" s="28">
        <v>706.3</v>
      </c>
      <c r="I25" s="28">
        <v>862.1</v>
      </c>
      <c r="J25" s="28">
        <v>1000</v>
      </c>
    </row>
    <row r="26" spans="2:10">
      <c r="B26" s="43">
        <v>1963</v>
      </c>
      <c r="C26" s="28">
        <v>889.7</v>
      </c>
      <c r="D26" s="28">
        <v>450.7</v>
      </c>
      <c r="E26" s="28">
        <v>558.1</v>
      </c>
      <c r="F26" s="28">
        <v>587.6</v>
      </c>
      <c r="G26" s="28">
        <v>640.1</v>
      </c>
      <c r="H26" s="28">
        <v>706.3</v>
      </c>
      <c r="I26" s="28">
        <v>862.1</v>
      </c>
      <c r="J26" s="28">
        <v>1000</v>
      </c>
    </row>
    <row r="27" spans="2:10">
      <c r="B27" s="43">
        <v>1964</v>
      </c>
      <c r="C27" s="28">
        <v>584.70000000000005</v>
      </c>
      <c r="D27" s="28">
        <v>450.7</v>
      </c>
      <c r="E27" s="28">
        <v>558.1</v>
      </c>
      <c r="F27" s="28">
        <v>587.6</v>
      </c>
      <c r="G27" s="28">
        <v>640.1</v>
      </c>
      <c r="H27" s="28">
        <v>706.3</v>
      </c>
      <c r="I27" s="28">
        <v>862.1</v>
      </c>
      <c r="J27" s="28">
        <v>1000</v>
      </c>
    </row>
    <row r="28" spans="2:10">
      <c r="B28" s="43">
        <v>1965</v>
      </c>
      <c r="C28" s="28">
        <v>687.6</v>
      </c>
      <c r="D28" s="28">
        <v>450.7</v>
      </c>
      <c r="E28" s="28">
        <v>558.1</v>
      </c>
      <c r="F28" s="28">
        <v>587.6</v>
      </c>
      <c r="G28" s="28">
        <v>640.1</v>
      </c>
      <c r="H28" s="28">
        <v>706.3</v>
      </c>
      <c r="I28" s="28">
        <v>862.1</v>
      </c>
      <c r="J28" s="28">
        <v>1000</v>
      </c>
    </row>
    <row r="29" spans="2:10">
      <c r="B29" s="43">
        <v>1966</v>
      </c>
      <c r="C29" s="28">
        <v>733.1</v>
      </c>
      <c r="D29" s="28">
        <v>450.7</v>
      </c>
      <c r="E29" s="28">
        <v>558.1</v>
      </c>
      <c r="F29" s="28">
        <v>587.6</v>
      </c>
      <c r="G29" s="28">
        <v>640.1</v>
      </c>
      <c r="H29" s="28">
        <v>706.3</v>
      </c>
      <c r="I29" s="28">
        <v>862.1</v>
      </c>
      <c r="J29" s="28">
        <v>1000</v>
      </c>
    </row>
    <row r="30" spans="2:10">
      <c r="B30" s="43">
        <v>1967</v>
      </c>
      <c r="C30" s="28">
        <v>578.1</v>
      </c>
      <c r="D30" s="28">
        <v>450.7</v>
      </c>
      <c r="E30" s="28">
        <v>558.1</v>
      </c>
      <c r="F30" s="28">
        <v>587.6</v>
      </c>
      <c r="G30" s="28">
        <v>640.1</v>
      </c>
      <c r="H30" s="28">
        <v>706.3</v>
      </c>
      <c r="I30" s="28">
        <v>862.1</v>
      </c>
      <c r="J30" s="28">
        <v>1000</v>
      </c>
    </row>
    <row r="31" spans="2:10">
      <c r="B31" s="43">
        <v>1968</v>
      </c>
      <c r="C31" s="28">
        <v>633.1</v>
      </c>
      <c r="D31" s="28">
        <v>450.7</v>
      </c>
      <c r="E31" s="28">
        <v>558.1</v>
      </c>
      <c r="F31" s="28">
        <v>587.6</v>
      </c>
      <c r="G31" s="28">
        <v>640.1</v>
      </c>
      <c r="H31" s="28">
        <v>706.3</v>
      </c>
      <c r="I31" s="28">
        <v>862.1</v>
      </c>
      <c r="J31" s="28">
        <v>1000</v>
      </c>
    </row>
    <row r="32" spans="2:10">
      <c r="B32" s="43">
        <v>1969</v>
      </c>
      <c r="C32" s="28">
        <v>870.8</v>
      </c>
      <c r="D32" s="28">
        <v>450.7</v>
      </c>
      <c r="E32" s="28">
        <v>558.1</v>
      </c>
      <c r="F32" s="28">
        <v>587.6</v>
      </c>
      <c r="G32" s="28">
        <v>640.1</v>
      </c>
      <c r="H32" s="28">
        <v>706.3</v>
      </c>
      <c r="I32" s="28">
        <v>862.1</v>
      </c>
      <c r="J32" s="28">
        <v>1000</v>
      </c>
    </row>
    <row r="33" spans="2:10">
      <c r="B33" s="43">
        <v>1970</v>
      </c>
      <c r="C33" s="28">
        <v>572.9</v>
      </c>
      <c r="D33" s="28">
        <v>450.7</v>
      </c>
      <c r="E33" s="28">
        <v>558.1</v>
      </c>
      <c r="F33" s="28">
        <v>587.6</v>
      </c>
      <c r="G33" s="28">
        <v>640.1</v>
      </c>
      <c r="H33" s="28">
        <v>706.3</v>
      </c>
      <c r="I33" s="28">
        <v>862.1</v>
      </c>
      <c r="J33" s="28">
        <v>1000</v>
      </c>
    </row>
    <row r="34" spans="2:10">
      <c r="B34" s="43">
        <v>1971</v>
      </c>
      <c r="C34" s="28">
        <v>744.2</v>
      </c>
      <c r="D34" s="28">
        <v>450.7</v>
      </c>
      <c r="E34" s="28">
        <v>558.1</v>
      </c>
      <c r="F34" s="28">
        <v>587.6</v>
      </c>
      <c r="G34" s="28">
        <v>640.1</v>
      </c>
      <c r="H34" s="28">
        <v>706.3</v>
      </c>
      <c r="I34" s="28">
        <v>862.1</v>
      </c>
      <c r="J34" s="28">
        <v>1000</v>
      </c>
    </row>
    <row r="35" spans="2:10">
      <c r="B35" s="43">
        <v>1972</v>
      </c>
      <c r="C35" s="28">
        <v>797.8</v>
      </c>
      <c r="D35" s="28">
        <v>450.7</v>
      </c>
      <c r="E35" s="28">
        <v>558.1</v>
      </c>
      <c r="F35" s="28">
        <v>587.6</v>
      </c>
      <c r="G35" s="28">
        <v>640.1</v>
      </c>
      <c r="H35" s="28">
        <v>706.3</v>
      </c>
      <c r="I35" s="28">
        <v>862.1</v>
      </c>
      <c r="J35" s="28">
        <v>1000</v>
      </c>
    </row>
    <row r="36" spans="2:10">
      <c r="B36" s="43">
        <v>1973</v>
      </c>
      <c r="C36" s="28">
        <v>551.20000000000005</v>
      </c>
      <c r="D36" s="28">
        <v>450.7</v>
      </c>
      <c r="E36" s="28">
        <v>558.1</v>
      </c>
      <c r="F36" s="28">
        <v>587.6</v>
      </c>
      <c r="G36" s="28">
        <v>640.1</v>
      </c>
      <c r="H36" s="28">
        <v>706.3</v>
      </c>
      <c r="I36" s="28">
        <v>862.1</v>
      </c>
      <c r="J36" s="28">
        <v>1000</v>
      </c>
    </row>
    <row r="37" spans="2:10">
      <c r="B37" s="43">
        <v>1974</v>
      </c>
      <c r="C37" s="28">
        <v>589.29999999999995</v>
      </c>
      <c r="D37" s="28">
        <v>450.7</v>
      </c>
      <c r="E37" s="28">
        <v>558.1</v>
      </c>
      <c r="F37" s="28">
        <v>587.6</v>
      </c>
      <c r="G37" s="28">
        <v>640.1</v>
      </c>
      <c r="H37" s="28">
        <v>706.3</v>
      </c>
      <c r="I37" s="28">
        <v>862.1</v>
      </c>
      <c r="J37" s="28">
        <v>1000</v>
      </c>
    </row>
    <row r="38" spans="2:10">
      <c r="B38" s="43">
        <v>1975</v>
      </c>
      <c r="C38" s="28">
        <v>629.70000000000005</v>
      </c>
      <c r="D38" s="28">
        <v>450.7</v>
      </c>
      <c r="E38" s="28">
        <v>558.1</v>
      </c>
      <c r="F38" s="28">
        <v>587.6</v>
      </c>
      <c r="G38" s="28">
        <v>640.1</v>
      </c>
      <c r="H38" s="28">
        <v>706.3</v>
      </c>
      <c r="I38" s="28">
        <v>862.1</v>
      </c>
      <c r="J38" s="28">
        <v>1000</v>
      </c>
    </row>
    <row r="39" spans="2:10">
      <c r="B39" s="43">
        <v>1976</v>
      </c>
      <c r="C39" s="28">
        <v>722.6</v>
      </c>
      <c r="D39" s="28">
        <v>450.7</v>
      </c>
      <c r="E39" s="28">
        <v>558.1</v>
      </c>
      <c r="F39" s="28">
        <v>587.6</v>
      </c>
      <c r="G39" s="28">
        <v>640.1</v>
      </c>
      <c r="H39" s="28">
        <v>706.3</v>
      </c>
      <c r="I39" s="28">
        <v>862.1</v>
      </c>
      <c r="J39" s="28">
        <v>1000</v>
      </c>
    </row>
    <row r="40" spans="2:10">
      <c r="B40" s="43">
        <v>1977</v>
      </c>
      <c r="C40" s="28">
        <v>777.5</v>
      </c>
      <c r="D40" s="28">
        <v>450.7</v>
      </c>
      <c r="E40" s="28">
        <v>558.1</v>
      </c>
      <c r="F40" s="28">
        <v>587.6</v>
      </c>
      <c r="G40" s="28">
        <v>640.1</v>
      </c>
      <c r="H40" s="28">
        <v>706.3</v>
      </c>
      <c r="I40" s="28">
        <v>862.1</v>
      </c>
      <c r="J40" s="28">
        <v>1000</v>
      </c>
    </row>
    <row r="41" spans="2:10">
      <c r="B41" s="43">
        <v>1978</v>
      </c>
      <c r="C41" s="28">
        <v>698.1</v>
      </c>
      <c r="D41" s="28">
        <v>450.7</v>
      </c>
      <c r="E41" s="28">
        <v>558.1</v>
      </c>
      <c r="F41" s="28">
        <v>587.6</v>
      </c>
      <c r="G41" s="28">
        <v>640.1</v>
      </c>
      <c r="H41" s="28">
        <v>706.3</v>
      </c>
      <c r="I41" s="28">
        <v>862.1</v>
      </c>
      <c r="J41" s="28">
        <v>1000</v>
      </c>
    </row>
    <row r="42" spans="2:10">
      <c r="B42" s="43">
        <v>1979</v>
      </c>
      <c r="C42" s="28">
        <v>807.2</v>
      </c>
      <c r="D42" s="28">
        <v>450.7</v>
      </c>
      <c r="E42" s="28">
        <v>558.1</v>
      </c>
      <c r="F42" s="28">
        <v>587.6</v>
      </c>
      <c r="G42" s="28">
        <v>640.1</v>
      </c>
      <c r="H42" s="28">
        <v>706.3</v>
      </c>
      <c r="I42" s="28">
        <v>862.1</v>
      </c>
      <c r="J42" s="28">
        <v>1000</v>
      </c>
    </row>
    <row r="43" spans="2:10">
      <c r="B43" s="43">
        <v>1980</v>
      </c>
      <c r="C43" s="28">
        <v>551.4</v>
      </c>
      <c r="D43" s="28">
        <v>450.7</v>
      </c>
      <c r="E43" s="28">
        <v>558.1</v>
      </c>
      <c r="F43" s="28">
        <v>587.6</v>
      </c>
      <c r="G43" s="28">
        <v>640.1</v>
      </c>
      <c r="H43" s="28">
        <v>706.3</v>
      </c>
      <c r="I43" s="28">
        <v>862.1</v>
      </c>
      <c r="J43" s="28">
        <v>1000</v>
      </c>
    </row>
    <row r="44" spans="2:10">
      <c r="B44" s="43">
        <v>1981</v>
      </c>
      <c r="C44" s="28">
        <v>555.4</v>
      </c>
      <c r="D44" s="28">
        <v>450.7</v>
      </c>
      <c r="E44" s="28">
        <v>558.1</v>
      </c>
      <c r="F44" s="28">
        <v>587.6</v>
      </c>
      <c r="G44" s="28">
        <v>640.1</v>
      </c>
      <c r="H44" s="28">
        <v>706.3</v>
      </c>
      <c r="I44" s="28">
        <v>862.1</v>
      </c>
      <c r="J44" s="28">
        <v>1000</v>
      </c>
    </row>
    <row r="45" spans="2:10">
      <c r="B45" s="43">
        <v>1982</v>
      </c>
      <c r="C45" s="28">
        <v>619.6</v>
      </c>
      <c r="D45" s="28">
        <v>450.7</v>
      </c>
      <c r="E45" s="28">
        <v>558.1</v>
      </c>
      <c r="F45" s="28">
        <v>587.6</v>
      </c>
      <c r="G45" s="28">
        <v>640.1</v>
      </c>
      <c r="H45" s="28">
        <v>706.3</v>
      </c>
      <c r="I45" s="28">
        <v>862.1</v>
      </c>
      <c r="J45" s="28">
        <v>1000</v>
      </c>
    </row>
    <row r="46" spans="2:10">
      <c r="B46" s="43">
        <v>1983</v>
      </c>
      <c r="C46" s="28">
        <v>556.20000000000005</v>
      </c>
      <c r="D46" s="28">
        <v>450.7</v>
      </c>
      <c r="E46" s="28">
        <v>558.1</v>
      </c>
      <c r="F46" s="28">
        <v>587.6</v>
      </c>
      <c r="G46" s="28">
        <v>640.1</v>
      </c>
      <c r="H46" s="28">
        <v>706.3</v>
      </c>
      <c r="I46" s="28">
        <v>862.1</v>
      </c>
      <c r="J46" s="28">
        <v>1000</v>
      </c>
    </row>
    <row r="47" spans="2:10">
      <c r="B47" s="43">
        <v>1984</v>
      </c>
      <c r="C47" s="28">
        <v>690.3</v>
      </c>
      <c r="D47" s="28">
        <v>450.7</v>
      </c>
      <c r="E47" s="28">
        <v>558.1</v>
      </c>
      <c r="F47" s="28">
        <v>587.6</v>
      </c>
      <c r="G47" s="28">
        <v>640.1</v>
      </c>
      <c r="H47" s="28">
        <v>706.3</v>
      </c>
      <c r="I47" s="28">
        <v>862.1</v>
      </c>
      <c r="J47" s="28">
        <v>1000</v>
      </c>
    </row>
    <row r="48" spans="2:10">
      <c r="B48" s="43">
        <v>1985</v>
      </c>
      <c r="C48" s="28">
        <v>581.6</v>
      </c>
      <c r="D48" s="28">
        <v>450.7</v>
      </c>
      <c r="E48" s="28">
        <v>558.1</v>
      </c>
      <c r="F48" s="28">
        <v>587.6</v>
      </c>
      <c r="G48" s="28">
        <v>640.1</v>
      </c>
      <c r="H48" s="28">
        <v>706.3</v>
      </c>
      <c r="I48" s="28">
        <v>862.1</v>
      </c>
      <c r="J48" s="28">
        <v>1000</v>
      </c>
    </row>
    <row r="49" spans="2:10">
      <c r="B49" s="43">
        <v>1986</v>
      </c>
      <c r="C49" s="28">
        <v>578.20000000000005</v>
      </c>
      <c r="D49" s="28">
        <v>450.7</v>
      </c>
      <c r="E49" s="28">
        <v>558.1</v>
      </c>
      <c r="F49" s="28">
        <v>587.6</v>
      </c>
      <c r="G49" s="28">
        <v>640.1</v>
      </c>
      <c r="H49" s="28">
        <v>706.3</v>
      </c>
      <c r="I49" s="28">
        <v>862.1</v>
      </c>
      <c r="J49" s="28">
        <v>1000</v>
      </c>
    </row>
    <row r="50" spans="2:10">
      <c r="B50" s="43">
        <v>1987</v>
      </c>
      <c r="C50" s="28">
        <v>729</v>
      </c>
      <c r="D50" s="28">
        <v>450.7</v>
      </c>
      <c r="E50" s="28">
        <v>558.1</v>
      </c>
      <c r="F50" s="28">
        <v>587.6</v>
      </c>
      <c r="G50" s="28">
        <v>640.1</v>
      </c>
      <c r="H50" s="28">
        <v>706.3</v>
      </c>
      <c r="I50" s="28">
        <v>862.1</v>
      </c>
      <c r="J50" s="28">
        <v>1000</v>
      </c>
    </row>
    <row r="51" spans="2:10">
      <c r="B51" s="43">
        <v>1988</v>
      </c>
      <c r="C51" s="28">
        <v>640.9</v>
      </c>
      <c r="D51" s="28">
        <v>450.7</v>
      </c>
      <c r="E51" s="28">
        <v>558.1</v>
      </c>
      <c r="F51" s="28">
        <v>587.6</v>
      </c>
      <c r="G51" s="28">
        <v>640.1</v>
      </c>
      <c r="H51" s="28">
        <v>706.3</v>
      </c>
      <c r="I51" s="28">
        <v>862.1</v>
      </c>
      <c r="J51" s="28">
        <v>1000</v>
      </c>
    </row>
    <row r="52" spans="2:10">
      <c r="B52" s="43">
        <v>1989</v>
      </c>
      <c r="C52" s="28">
        <v>764.1</v>
      </c>
      <c r="D52" s="28">
        <v>450.7</v>
      </c>
      <c r="E52" s="28">
        <v>558.1</v>
      </c>
      <c r="F52" s="28">
        <v>587.6</v>
      </c>
      <c r="G52" s="28">
        <v>640.1</v>
      </c>
      <c r="H52" s="28">
        <v>706.3</v>
      </c>
      <c r="I52" s="28">
        <v>862.1</v>
      </c>
      <c r="J52" s="28">
        <v>1000</v>
      </c>
    </row>
    <row r="53" spans="2:10">
      <c r="B53" s="43">
        <v>1990</v>
      </c>
      <c r="C53" s="28">
        <v>534.9</v>
      </c>
      <c r="D53" s="28">
        <v>450.7</v>
      </c>
      <c r="E53" s="28">
        <v>558.1</v>
      </c>
      <c r="F53" s="28">
        <v>587.6</v>
      </c>
      <c r="G53" s="28">
        <v>640.1</v>
      </c>
      <c r="H53" s="28">
        <v>706.3</v>
      </c>
      <c r="I53" s="28">
        <v>862.1</v>
      </c>
      <c r="J53" s="28">
        <v>1000</v>
      </c>
    </row>
    <row r="54" spans="2:10">
      <c r="B54" s="43">
        <v>1991</v>
      </c>
      <c r="C54" s="28">
        <v>571.70000000000005</v>
      </c>
      <c r="D54" s="28">
        <v>450.7</v>
      </c>
      <c r="E54" s="28">
        <v>558.1</v>
      </c>
      <c r="F54" s="28">
        <v>587.6</v>
      </c>
      <c r="G54" s="28">
        <v>640.1</v>
      </c>
      <c r="H54" s="28">
        <v>706.3</v>
      </c>
      <c r="I54" s="28">
        <v>862.1</v>
      </c>
      <c r="J54" s="28">
        <v>1000</v>
      </c>
    </row>
    <row r="55" spans="2:10">
      <c r="B55" s="43">
        <v>1992</v>
      </c>
      <c r="C55" s="28">
        <v>600.70000000000005</v>
      </c>
      <c r="D55" s="28">
        <v>450.7</v>
      </c>
      <c r="E55" s="28">
        <v>558.1</v>
      </c>
      <c r="F55" s="28">
        <v>587.6</v>
      </c>
      <c r="G55" s="28">
        <v>640.1</v>
      </c>
      <c r="H55" s="28">
        <v>706.3</v>
      </c>
      <c r="I55" s="28">
        <v>862.1</v>
      </c>
      <c r="J55" s="28">
        <v>1000</v>
      </c>
    </row>
    <row r="56" spans="2:10">
      <c r="B56" s="43">
        <v>1993</v>
      </c>
      <c r="C56" s="28">
        <v>589.1</v>
      </c>
      <c r="D56" s="28">
        <v>450.7</v>
      </c>
      <c r="E56" s="28">
        <v>558.1</v>
      </c>
      <c r="F56" s="28">
        <v>587.6</v>
      </c>
      <c r="G56" s="28">
        <v>640.1</v>
      </c>
      <c r="H56" s="28">
        <v>706.3</v>
      </c>
      <c r="I56" s="28">
        <v>862.1</v>
      </c>
      <c r="J56" s="28">
        <v>1000</v>
      </c>
    </row>
    <row r="57" spans="2:10">
      <c r="B57" s="43">
        <v>1994</v>
      </c>
      <c r="C57" s="28">
        <v>528.4</v>
      </c>
      <c r="D57" s="28">
        <v>450.7</v>
      </c>
      <c r="E57" s="28">
        <v>558.1</v>
      </c>
      <c r="F57" s="28">
        <v>587.6</v>
      </c>
      <c r="G57" s="28">
        <v>640.1</v>
      </c>
      <c r="H57" s="28">
        <v>706.3</v>
      </c>
      <c r="I57" s="28">
        <v>862.1</v>
      </c>
      <c r="J57" s="28">
        <v>1000</v>
      </c>
    </row>
    <row r="58" spans="2:10">
      <c r="B58" s="43">
        <v>1995</v>
      </c>
      <c r="C58" s="28">
        <v>578.5</v>
      </c>
      <c r="D58" s="28">
        <v>450.7</v>
      </c>
      <c r="E58" s="28">
        <v>558.1</v>
      </c>
      <c r="F58" s="28">
        <v>587.6</v>
      </c>
      <c r="G58" s="28">
        <v>640.1</v>
      </c>
      <c r="H58" s="28">
        <v>706.3</v>
      </c>
      <c r="I58" s="28">
        <v>862.1</v>
      </c>
      <c r="J58" s="28">
        <v>1000</v>
      </c>
    </row>
    <row r="59" spans="2:10">
      <c r="B59" s="43">
        <v>1996</v>
      </c>
      <c r="C59" s="28">
        <v>862.1</v>
      </c>
      <c r="D59" s="28">
        <v>450.7</v>
      </c>
      <c r="E59" s="28">
        <v>558.1</v>
      </c>
      <c r="F59" s="28">
        <v>587.6</v>
      </c>
      <c r="G59" s="28">
        <v>640.1</v>
      </c>
      <c r="H59" s="28">
        <v>706.3</v>
      </c>
      <c r="I59" s="28">
        <v>862.1</v>
      </c>
      <c r="J59" s="28">
        <v>1000</v>
      </c>
    </row>
    <row r="60" spans="2:10">
      <c r="B60" s="43">
        <v>1997</v>
      </c>
      <c r="C60" s="28">
        <v>801.1</v>
      </c>
      <c r="D60" s="28">
        <v>450.7</v>
      </c>
      <c r="E60" s="28">
        <v>558.1</v>
      </c>
      <c r="F60" s="28">
        <v>587.6</v>
      </c>
      <c r="G60" s="28">
        <v>640.1</v>
      </c>
      <c r="H60" s="28">
        <v>706.3</v>
      </c>
      <c r="I60" s="28">
        <v>862.1</v>
      </c>
      <c r="J60" s="28">
        <v>1000</v>
      </c>
    </row>
    <row r="61" spans="2:10">
      <c r="B61" s="43">
        <v>1998</v>
      </c>
      <c r="C61" s="28">
        <v>516.6</v>
      </c>
      <c r="D61" s="28">
        <v>450.7</v>
      </c>
      <c r="E61" s="28">
        <v>558.1</v>
      </c>
      <c r="F61" s="28">
        <v>587.6</v>
      </c>
      <c r="G61" s="28">
        <v>640.1</v>
      </c>
      <c r="H61" s="28">
        <v>706.3</v>
      </c>
      <c r="I61" s="28">
        <v>862.1</v>
      </c>
      <c r="J61" s="28">
        <v>1000</v>
      </c>
    </row>
    <row r="62" spans="2:10">
      <c r="B62" s="43">
        <v>1999</v>
      </c>
      <c r="C62" s="28">
        <v>598.79999999999995</v>
      </c>
      <c r="D62" s="28">
        <v>450.7</v>
      </c>
      <c r="E62" s="28">
        <v>558.1</v>
      </c>
      <c r="F62" s="28">
        <v>587.6</v>
      </c>
      <c r="G62" s="28">
        <v>640.1</v>
      </c>
      <c r="H62" s="28">
        <v>706.3</v>
      </c>
      <c r="I62" s="28">
        <v>862.1</v>
      </c>
      <c r="J62" s="28">
        <v>1000</v>
      </c>
    </row>
    <row r="63" spans="2:10">
      <c r="B63" s="43">
        <v>2000</v>
      </c>
      <c r="C63" s="28">
        <v>681.3</v>
      </c>
      <c r="D63" s="28">
        <v>450.7</v>
      </c>
      <c r="E63" s="28">
        <v>558.1</v>
      </c>
      <c r="F63" s="28">
        <v>587.6</v>
      </c>
      <c r="G63" s="28">
        <v>640.1</v>
      </c>
      <c r="H63" s="28">
        <v>706.3</v>
      </c>
      <c r="I63" s="28">
        <v>862.1</v>
      </c>
      <c r="J63" s="28">
        <v>1000</v>
      </c>
    </row>
    <row r="64" spans="2:10">
      <c r="B64" s="43">
        <v>2001</v>
      </c>
      <c r="C64" s="28">
        <v>638.5</v>
      </c>
      <c r="D64" s="28">
        <v>450.7</v>
      </c>
      <c r="E64" s="28">
        <v>558.1</v>
      </c>
      <c r="F64" s="28">
        <v>587.6</v>
      </c>
      <c r="G64" s="28">
        <v>640.1</v>
      </c>
      <c r="H64" s="28">
        <v>706.3</v>
      </c>
      <c r="I64" s="28">
        <v>862.1</v>
      </c>
      <c r="J64" s="28">
        <v>1000</v>
      </c>
    </row>
    <row r="65" spans="2:10">
      <c r="B65" s="43">
        <v>2002</v>
      </c>
      <c r="C65" s="28">
        <v>689.6</v>
      </c>
      <c r="D65" s="28">
        <v>450.7</v>
      </c>
      <c r="E65" s="28">
        <v>558.1</v>
      </c>
      <c r="F65" s="28">
        <v>587.6</v>
      </c>
      <c r="G65" s="28">
        <v>640.1</v>
      </c>
      <c r="H65" s="28">
        <v>706.3</v>
      </c>
      <c r="I65" s="28">
        <v>862.1</v>
      </c>
      <c r="J65" s="28">
        <v>1000</v>
      </c>
    </row>
    <row r="66" spans="2:10">
      <c r="B66" s="43">
        <v>2003</v>
      </c>
      <c r="C66" s="28">
        <v>730.7</v>
      </c>
      <c r="D66" s="28">
        <v>450.7</v>
      </c>
      <c r="E66" s="28">
        <v>558.1</v>
      </c>
      <c r="F66" s="28">
        <v>587.6</v>
      </c>
      <c r="G66" s="28">
        <v>640.1</v>
      </c>
      <c r="H66" s="28">
        <v>706.3</v>
      </c>
      <c r="I66" s="28">
        <v>862.1</v>
      </c>
      <c r="J66" s="28">
        <v>1000</v>
      </c>
    </row>
    <row r="67" spans="2:10">
      <c r="B67" s="43">
        <v>2004</v>
      </c>
      <c r="C67" s="28">
        <v>585.29999999999995</v>
      </c>
      <c r="D67" s="28">
        <v>450.7</v>
      </c>
      <c r="E67" s="28">
        <v>558.1</v>
      </c>
      <c r="F67" s="28">
        <v>587.6</v>
      </c>
      <c r="G67" s="28">
        <v>640.1</v>
      </c>
      <c r="H67" s="28">
        <v>706.3</v>
      </c>
      <c r="I67" s="28">
        <v>862.1</v>
      </c>
      <c r="J67" s="28">
        <v>1000</v>
      </c>
    </row>
    <row r="68" spans="2:10">
      <c r="B68" s="43">
        <v>2005</v>
      </c>
      <c r="C68" s="28">
        <v>450.7</v>
      </c>
      <c r="D68" s="28">
        <v>450.7</v>
      </c>
      <c r="E68" s="28">
        <v>558.1</v>
      </c>
      <c r="F68" s="28">
        <v>587.6</v>
      </c>
      <c r="G68" s="28">
        <v>640.1</v>
      </c>
      <c r="H68" s="28">
        <v>706.3</v>
      </c>
      <c r="I68" s="28">
        <v>862.1</v>
      </c>
      <c r="J68" s="28">
        <v>1000</v>
      </c>
    </row>
    <row r="69" spans="2:10">
      <c r="B69" s="43">
        <v>2006</v>
      </c>
      <c r="C69" s="28">
        <v>639.6</v>
      </c>
      <c r="D69" s="28">
        <v>450.7</v>
      </c>
      <c r="E69" s="28">
        <v>558.1</v>
      </c>
      <c r="F69" s="28">
        <v>587.6</v>
      </c>
      <c r="G69" s="28">
        <v>640.1</v>
      </c>
      <c r="H69" s="28">
        <v>706.3</v>
      </c>
      <c r="I69" s="28">
        <v>862.1</v>
      </c>
      <c r="J69" s="28">
        <v>1000</v>
      </c>
    </row>
    <row r="70" spans="2:10">
      <c r="B70" s="43">
        <v>2007</v>
      </c>
      <c r="C70" s="28">
        <v>558.6</v>
      </c>
      <c r="D70" s="28">
        <v>450.7</v>
      </c>
      <c r="E70" s="28">
        <v>558.1</v>
      </c>
      <c r="F70" s="28">
        <v>587.6</v>
      </c>
      <c r="G70" s="28">
        <v>640.1</v>
      </c>
      <c r="H70" s="28">
        <v>706.3</v>
      </c>
      <c r="I70" s="28">
        <v>862.1</v>
      </c>
      <c r="J70" s="28">
        <v>1000</v>
      </c>
    </row>
    <row r="71" spans="2:10">
      <c r="B71" s="43">
        <v>2008</v>
      </c>
      <c r="C71" s="28">
        <v>700.6</v>
      </c>
      <c r="D71" s="28">
        <v>450.7</v>
      </c>
      <c r="E71" s="28">
        <v>558.1</v>
      </c>
      <c r="F71" s="28">
        <v>587.6</v>
      </c>
      <c r="G71" s="28">
        <v>640.1</v>
      </c>
      <c r="H71" s="28">
        <v>706.3</v>
      </c>
      <c r="I71" s="28">
        <v>862.1</v>
      </c>
      <c r="J71" s="28">
        <v>1000</v>
      </c>
    </row>
    <row r="72" spans="2:10">
      <c r="B72" s="43">
        <v>2009</v>
      </c>
      <c r="C72" s="28">
        <v>646.6</v>
      </c>
      <c r="D72" s="28">
        <v>450.7</v>
      </c>
      <c r="E72" s="28">
        <v>558.1</v>
      </c>
      <c r="F72" s="28">
        <v>587.6</v>
      </c>
      <c r="G72" s="28">
        <v>640.1</v>
      </c>
      <c r="H72" s="28">
        <v>706.3</v>
      </c>
      <c r="I72" s="28">
        <v>862.1</v>
      </c>
      <c r="J72" s="28">
        <v>1000</v>
      </c>
    </row>
    <row r="73" spans="2:10">
      <c r="B73" s="43">
        <v>2010</v>
      </c>
      <c r="C73" s="28">
        <v>832.9</v>
      </c>
      <c r="D73" s="28">
        <v>450.7</v>
      </c>
      <c r="E73" s="28">
        <v>558.1</v>
      </c>
      <c r="F73" s="28">
        <v>587.6</v>
      </c>
      <c r="G73" s="28">
        <v>640.1</v>
      </c>
      <c r="H73" s="28">
        <v>706.3</v>
      </c>
      <c r="I73" s="28">
        <v>862.1</v>
      </c>
      <c r="J73" s="28">
        <v>1000</v>
      </c>
    </row>
    <row r="74" spans="2:10">
      <c r="B74" s="43">
        <v>2011</v>
      </c>
      <c r="C74" s="28">
        <v>555.70000000000005</v>
      </c>
      <c r="D74" s="28">
        <v>450.7</v>
      </c>
      <c r="E74" s="28">
        <v>558.1</v>
      </c>
      <c r="F74" s="28">
        <v>587.6</v>
      </c>
      <c r="G74" s="28">
        <v>640.1</v>
      </c>
      <c r="H74" s="28">
        <v>706.3</v>
      </c>
      <c r="I74" s="28">
        <v>862.1</v>
      </c>
      <c r="J74" s="28">
        <v>1000</v>
      </c>
    </row>
    <row r="75" spans="2:10">
      <c r="B75" s="43">
        <v>2012</v>
      </c>
      <c r="C75" s="28">
        <v>546.20000000000005</v>
      </c>
      <c r="D75" s="28">
        <v>450.7</v>
      </c>
      <c r="E75" s="28">
        <v>558.1</v>
      </c>
      <c r="F75" s="28">
        <v>587.6</v>
      </c>
      <c r="G75" s="28">
        <v>640.1</v>
      </c>
      <c r="H75" s="28">
        <v>706.3</v>
      </c>
      <c r="I75" s="28">
        <v>862.1</v>
      </c>
      <c r="J75" s="28">
        <v>1000</v>
      </c>
    </row>
    <row r="76" spans="2:10">
      <c r="B76" s="43">
        <v>2013</v>
      </c>
      <c r="C76" s="28">
        <v>735.7</v>
      </c>
      <c r="D76" s="28">
        <v>450.7</v>
      </c>
      <c r="E76" s="28">
        <v>558.1</v>
      </c>
      <c r="F76" s="28">
        <v>587.6</v>
      </c>
      <c r="G76" s="28">
        <v>640.1</v>
      </c>
      <c r="H76" s="28">
        <v>706.3</v>
      </c>
      <c r="I76" s="28">
        <v>862.1</v>
      </c>
      <c r="J76" s="28">
        <v>1000</v>
      </c>
    </row>
    <row r="77" spans="2:10">
      <c r="B77" s="43">
        <v>2014</v>
      </c>
      <c r="C77" s="28">
        <v>689.1</v>
      </c>
      <c r="D77" s="28">
        <v>450.7</v>
      </c>
      <c r="E77" s="28">
        <v>558.1</v>
      </c>
      <c r="F77" s="28">
        <v>587.6</v>
      </c>
      <c r="G77" s="28">
        <v>640.1</v>
      </c>
      <c r="H77" s="28">
        <v>706.3</v>
      </c>
      <c r="I77" s="28">
        <v>862.1</v>
      </c>
      <c r="J77" s="28">
        <v>1000</v>
      </c>
    </row>
    <row r="78" spans="2:10">
      <c r="B78" s="43">
        <v>2015</v>
      </c>
      <c r="C78" s="28">
        <v>510.9</v>
      </c>
      <c r="D78" s="28">
        <v>450.7</v>
      </c>
      <c r="E78" s="28">
        <v>558.1</v>
      </c>
      <c r="F78" s="28">
        <v>587.6</v>
      </c>
      <c r="G78" s="28">
        <v>640.1</v>
      </c>
      <c r="H78" s="28">
        <v>706.3</v>
      </c>
      <c r="I78" s="28">
        <v>862.1</v>
      </c>
      <c r="J78" s="28">
        <v>1000</v>
      </c>
    </row>
    <row r="79" spans="2:10">
      <c r="B79" s="43">
        <v>2016</v>
      </c>
      <c r="C79" s="28">
        <v>674.7</v>
      </c>
      <c r="D79" s="28">
        <v>450.7</v>
      </c>
      <c r="E79" s="28">
        <v>558.1</v>
      </c>
      <c r="F79" s="28">
        <v>587.6</v>
      </c>
      <c r="G79" s="28">
        <v>640.1</v>
      </c>
      <c r="H79" s="28">
        <v>706.3</v>
      </c>
      <c r="I79" s="28">
        <v>862.1</v>
      </c>
      <c r="J79" s="28">
        <v>1000</v>
      </c>
    </row>
    <row r="80" spans="2:10">
      <c r="B80" s="43">
        <v>2017</v>
      </c>
      <c r="C80" s="28">
        <v>464.8</v>
      </c>
      <c r="D80" s="28">
        <v>450.7</v>
      </c>
      <c r="E80" s="28">
        <v>558.1</v>
      </c>
      <c r="F80" s="28">
        <v>587.6</v>
      </c>
      <c r="G80" s="28">
        <v>640.1</v>
      </c>
      <c r="H80" s="28">
        <v>706.3</v>
      </c>
      <c r="I80" s="28">
        <v>862.1</v>
      </c>
      <c r="J80" s="28">
        <v>1000</v>
      </c>
    </row>
    <row r="81" spans="2:10">
      <c r="B81" s="43">
        <v>2018</v>
      </c>
      <c r="C81" s="28">
        <v>798.7</v>
      </c>
      <c r="D81" s="28">
        <v>450.7</v>
      </c>
      <c r="E81" s="28">
        <v>558.1</v>
      </c>
      <c r="F81" s="28">
        <v>587.6</v>
      </c>
      <c r="G81" s="28">
        <v>640.1</v>
      </c>
      <c r="H81" s="28">
        <v>706.3</v>
      </c>
      <c r="I81" s="28">
        <v>862.1</v>
      </c>
      <c r="J81" s="28">
        <v>1000</v>
      </c>
    </row>
    <row r="82" spans="2:10">
      <c r="B82" s="43">
        <v>2019</v>
      </c>
      <c r="C82" s="28">
        <v>605.29999999999995</v>
      </c>
      <c r="D82" s="28">
        <v>450.7</v>
      </c>
      <c r="E82" s="28">
        <v>558.1</v>
      </c>
      <c r="F82" s="28">
        <v>587.6</v>
      </c>
      <c r="G82" s="28">
        <v>640.1</v>
      </c>
      <c r="H82" s="28">
        <v>706.3</v>
      </c>
      <c r="I82" s="28">
        <v>862.1</v>
      </c>
      <c r="J82" s="28">
        <v>1000</v>
      </c>
    </row>
    <row r="83" spans="2:10">
      <c r="B83" s="43">
        <v>2020</v>
      </c>
      <c r="C83" s="28">
        <v>639.9</v>
      </c>
      <c r="D83" s="28">
        <v>450.7</v>
      </c>
      <c r="E83" s="28">
        <v>558.1</v>
      </c>
      <c r="F83" s="28">
        <v>587.6</v>
      </c>
      <c r="G83" s="28">
        <v>640.1</v>
      </c>
      <c r="H83" s="28">
        <v>706.3</v>
      </c>
      <c r="I83" s="28">
        <v>862.1</v>
      </c>
      <c r="J83" s="28">
        <v>1000</v>
      </c>
    </row>
    <row r="84" spans="2:10">
      <c r="B84" s="43">
        <v>2021</v>
      </c>
      <c r="C84" s="28">
        <v>609.9</v>
      </c>
      <c r="D84" s="28">
        <v>450.7</v>
      </c>
      <c r="E84" s="28">
        <v>558.1</v>
      </c>
      <c r="F84" s="28">
        <v>587.6</v>
      </c>
      <c r="G84" s="28">
        <v>640.1</v>
      </c>
      <c r="H84" s="28">
        <v>706.3</v>
      </c>
      <c r="I84" s="28">
        <v>862.1</v>
      </c>
      <c r="J84" s="28">
        <v>1000</v>
      </c>
    </row>
    <row r="85" spans="2:10">
      <c r="B85" s="43">
        <v>2022</v>
      </c>
      <c r="C85" s="28">
        <v>570.1</v>
      </c>
      <c r="D85" s="28">
        <v>450.7</v>
      </c>
      <c r="E85" s="28">
        <v>558.1</v>
      </c>
      <c r="F85" s="28">
        <v>587.6</v>
      </c>
      <c r="G85" s="28">
        <v>640.1</v>
      </c>
      <c r="H85" s="28">
        <v>706.3</v>
      </c>
      <c r="I85" s="28">
        <v>862.1</v>
      </c>
      <c r="J85" s="28">
        <v>1000</v>
      </c>
    </row>
    <row r="86" spans="2:10">
      <c r="B86" s="180">
        <v>2023</v>
      </c>
      <c r="C86" s="28">
        <v>559.70000000000005</v>
      </c>
      <c r="D86" s="28">
        <v>450.7</v>
      </c>
      <c r="E86" s="28">
        <v>558.1</v>
      </c>
      <c r="F86" s="28">
        <v>587.6</v>
      </c>
      <c r="G86" s="28">
        <v>640.1</v>
      </c>
      <c r="H86" s="28">
        <v>706.3</v>
      </c>
      <c r="I86" s="28">
        <v>862.1</v>
      </c>
      <c r="J86" s="28">
        <v>1000</v>
      </c>
    </row>
    <row r="87" spans="2:10">
      <c r="B87" s="199">
        <v>2024</v>
      </c>
      <c r="C87" s="28">
        <v>660.1</v>
      </c>
      <c r="D87" s="28">
        <v>450.7</v>
      </c>
      <c r="E87" s="28">
        <v>558.1</v>
      </c>
      <c r="F87" s="28">
        <v>587.6</v>
      </c>
      <c r="G87" s="28">
        <v>640.1</v>
      </c>
      <c r="H87" s="28">
        <v>706.3</v>
      </c>
      <c r="I87" s="28">
        <v>862.1</v>
      </c>
      <c r="J87" s="28">
        <v>1000</v>
      </c>
    </row>
    <row r="90" spans="2:10">
      <c r="B90" s="9" t="s">
        <v>2</v>
      </c>
    </row>
    <row r="91" spans="2:10">
      <c r="B91" s="9" t="s">
        <v>558</v>
      </c>
    </row>
    <row r="95" spans="2:10">
      <c r="B95" s="27" t="s">
        <v>461</v>
      </c>
    </row>
    <row r="96" spans="2:10">
      <c r="B96" s="171" t="s">
        <v>102</v>
      </c>
      <c r="C96" s="171" t="s">
        <v>462</v>
      </c>
      <c r="D96" s="234" t="s">
        <v>559</v>
      </c>
      <c r="E96" s="234" t="s">
        <v>560</v>
      </c>
      <c r="F96" s="234" t="s">
        <v>561</v>
      </c>
    </row>
    <row r="97" spans="2:6">
      <c r="B97" s="171">
        <v>1980</v>
      </c>
      <c r="C97" s="233">
        <v>13.1</v>
      </c>
      <c r="D97" s="233">
        <v>-0.9</v>
      </c>
      <c r="E97" s="233" t="s">
        <v>562</v>
      </c>
      <c r="F97" s="233">
        <v>14</v>
      </c>
    </row>
    <row r="98" spans="2:6">
      <c r="B98" s="171">
        <v>1981</v>
      </c>
      <c r="C98" s="233">
        <v>13.8</v>
      </c>
      <c r="D98" s="233">
        <v>-0.2</v>
      </c>
      <c r="E98" s="233" t="s">
        <v>563</v>
      </c>
      <c r="F98" s="233">
        <v>14</v>
      </c>
    </row>
    <row r="99" spans="2:6">
      <c r="B99" s="171">
        <v>1982</v>
      </c>
      <c r="C99" s="233">
        <v>13.7</v>
      </c>
      <c r="D99" s="233">
        <v>-0.3</v>
      </c>
      <c r="E99" s="233" t="s">
        <v>563</v>
      </c>
      <c r="F99" s="233">
        <v>14</v>
      </c>
    </row>
    <row r="100" spans="2:6">
      <c r="B100" s="171">
        <v>1983</v>
      </c>
      <c r="C100" s="233">
        <v>13.9</v>
      </c>
      <c r="D100" s="233">
        <v>-0.1</v>
      </c>
      <c r="E100" s="233" t="s">
        <v>563</v>
      </c>
      <c r="F100" s="233">
        <v>14</v>
      </c>
    </row>
    <row r="101" spans="2:6">
      <c r="B101" s="171">
        <v>1984</v>
      </c>
      <c r="C101" s="233">
        <v>12.8</v>
      </c>
      <c r="D101" s="233">
        <v>-1.2</v>
      </c>
      <c r="E101" s="233" t="s">
        <v>562</v>
      </c>
      <c r="F101" s="233">
        <v>14</v>
      </c>
    </row>
    <row r="102" spans="2:6">
      <c r="B102" s="171">
        <v>1985</v>
      </c>
      <c r="C102" s="233">
        <v>13.7</v>
      </c>
      <c r="D102" s="233">
        <v>-0.3</v>
      </c>
      <c r="E102" s="233" t="s">
        <v>563</v>
      </c>
      <c r="F102" s="233">
        <v>14</v>
      </c>
    </row>
    <row r="103" spans="2:6">
      <c r="B103" s="171">
        <v>1986</v>
      </c>
      <c r="C103" s="233">
        <v>13.4</v>
      </c>
      <c r="D103" s="233">
        <v>-0.6</v>
      </c>
      <c r="E103" s="233" t="s">
        <v>562</v>
      </c>
      <c r="F103" s="233">
        <v>14</v>
      </c>
    </row>
    <row r="104" spans="2:6">
      <c r="B104" s="171">
        <v>1987</v>
      </c>
      <c r="C104" s="233">
        <v>14</v>
      </c>
      <c r="D104" s="233">
        <v>0</v>
      </c>
      <c r="E104" s="233" t="s">
        <v>564</v>
      </c>
      <c r="F104" s="233">
        <v>14</v>
      </c>
    </row>
    <row r="105" spans="2:6">
      <c r="B105" s="171">
        <v>1988</v>
      </c>
      <c r="C105" s="233">
        <v>13.6</v>
      </c>
      <c r="D105" s="233">
        <v>-0.4</v>
      </c>
      <c r="E105" s="233" t="s">
        <v>563</v>
      </c>
      <c r="F105" s="233">
        <v>14</v>
      </c>
    </row>
    <row r="106" spans="2:6">
      <c r="B106" s="171">
        <v>1989</v>
      </c>
      <c r="C106" s="233">
        <v>14.3</v>
      </c>
      <c r="D106" s="233">
        <v>0.3</v>
      </c>
      <c r="E106" s="233" t="s">
        <v>565</v>
      </c>
      <c r="F106" s="233">
        <v>14</v>
      </c>
    </row>
    <row r="107" spans="2:6">
      <c r="B107" s="171">
        <v>1990</v>
      </c>
      <c r="C107" s="233">
        <v>14.1</v>
      </c>
      <c r="D107" s="233">
        <v>0.1</v>
      </c>
      <c r="E107" s="233" t="s">
        <v>564</v>
      </c>
      <c r="F107" s="233">
        <v>14</v>
      </c>
    </row>
    <row r="108" spans="2:6">
      <c r="B108" s="171">
        <v>1991</v>
      </c>
      <c r="C108" s="233">
        <v>13.3</v>
      </c>
      <c r="D108" s="233">
        <v>-0.7</v>
      </c>
      <c r="E108" s="233" t="s">
        <v>562</v>
      </c>
      <c r="F108" s="233">
        <v>14</v>
      </c>
    </row>
    <row r="109" spans="2:6">
      <c r="B109" s="171">
        <v>1992</v>
      </c>
      <c r="C109" s="233">
        <v>13.3</v>
      </c>
      <c r="D109" s="233">
        <v>-0.7</v>
      </c>
      <c r="E109" s="233" t="s">
        <v>562</v>
      </c>
      <c r="F109" s="233">
        <v>14</v>
      </c>
    </row>
    <row r="110" spans="2:6">
      <c r="B110" s="171">
        <v>1993</v>
      </c>
      <c r="C110" s="233">
        <v>12.8</v>
      </c>
      <c r="D110" s="233">
        <v>-1.2</v>
      </c>
      <c r="E110" s="233" t="s">
        <v>562</v>
      </c>
      <c r="F110" s="233">
        <v>14</v>
      </c>
    </row>
    <row r="111" spans="2:6">
      <c r="B111" s="171">
        <v>1994</v>
      </c>
      <c r="C111" s="233">
        <v>14.1</v>
      </c>
      <c r="D111" s="233">
        <v>0.1</v>
      </c>
      <c r="E111" s="233" t="s">
        <v>564</v>
      </c>
      <c r="F111" s="233">
        <v>14</v>
      </c>
    </row>
    <row r="112" spans="2:6">
      <c r="B112" s="171">
        <v>1995</v>
      </c>
      <c r="C112" s="233">
        <v>14.4</v>
      </c>
      <c r="D112" s="233">
        <v>0.4</v>
      </c>
      <c r="E112" s="233" t="s">
        <v>565</v>
      </c>
      <c r="F112" s="233">
        <v>14</v>
      </c>
    </row>
    <row r="113" spans="2:6">
      <c r="B113" s="171">
        <v>1996</v>
      </c>
      <c r="C113" s="233">
        <v>13.4</v>
      </c>
      <c r="D113" s="233">
        <v>-0.6</v>
      </c>
      <c r="E113" s="233" t="s">
        <v>562</v>
      </c>
      <c r="F113" s="233">
        <v>14</v>
      </c>
    </row>
    <row r="114" spans="2:6">
      <c r="B114" s="171">
        <v>1997</v>
      </c>
      <c r="C114" s="233">
        <v>14.4</v>
      </c>
      <c r="D114" s="233">
        <v>0.4</v>
      </c>
      <c r="E114" s="233" t="s">
        <v>565</v>
      </c>
      <c r="F114" s="233">
        <v>14</v>
      </c>
    </row>
    <row r="115" spans="2:6">
      <c r="B115" s="171">
        <v>1998</v>
      </c>
      <c r="C115" s="233">
        <v>13.9</v>
      </c>
      <c r="D115" s="233">
        <v>-0.1</v>
      </c>
      <c r="E115" s="233" t="s">
        <v>563</v>
      </c>
      <c r="F115" s="233">
        <v>14</v>
      </c>
    </row>
    <row r="116" spans="2:6">
      <c r="B116" s="171">
        <v>1999</v>
      </c>
      <c r="C116" s="233">
        <v>13.7</v>
      </c>
      <c r="D116" s="233">
        <v>-0.3</v>
      </c>
      <c r="E116" s="233" t="s">
        <v>563</v>
      </c>
      <c r="F116" s="233">
        <v>14</v>
      </c>
    </row>
    <row r="117" spans="2:6">
      <c r="B117" s="171">
        <v>2000</v>
      </c>
      <c r="C117" s="233">
        <v>13.8</v>
      </c>
      <c r="D117" s="233">
        <v>-0.2</v>
      </c>
      <c r="E117" s="233" t="s">
        <v>563</v>
      </c>
      <c r="F117" s="233">
        <v>14</v>
      </c>
    </row>
    <row r="118" spans="2:6">
      <c r="B118" s="171">
        <v>2001</v>
      </c>
      <c r="C118" s="233">
        <v>13.9</v>
      </c>
      <c r="D118" s="233">
        <v>-0.1</v>
      </c>
      <c r="E118" s="233" t="s">
        <v>563</v>
      </c>
      <c r="F118" s="233">
        <v>14</v>
      </c>
    </row>
    <row r="119" spans="2:6">
      <c r="B119" s="171">
        <v>2002</v>
      </c>
      <c r="C119" s="233">
        <v>14</v>
      </c>
      <c r="D119" s="233">
        <v>0</v>
      </c>
      <c r="E119" s="233" t="s">
        <v>564</v>
      </c>
      <c r="F119" s="233">
        <v>14</v>
      </c>
    </row>
    <row r="120" spans="2:6">
      <c r="B120" s="171">
        <v>2003</v>
      </c>
      <c r="C120" s="233">
        <v>14.3</v>
      </c>
      <c r="D120" s="233">
        <v>0.3</v>
      </c>
      <c r="E120" s="233" t="s">
        <v>565</v>
      </c>
      <c r="F120" s="233">
        <v>14</v>
      </c>
    </row>
    <row r="121" spans="2:6">
      <c r="B121" s="171">
        <v>2004</v>
      </c>
      <c r="C121" s="233">
        <v>13.7</v>
      </c>
      <c r="D121" s="233">
        <v>-0.3</v>
      </c>
      <c r="E121" s="233" t="s">
        <v>563</v>
      </c>
      <c r="F121" s="233">
        <v>14</v>
      </c>
    </row>
    <row r="122" spans="2:6">
      <c r="B122" s="171">
        <v>2005</v>
      </c>
      <c r="C122" s="233">
        <v>13.7</v>
      </c>
      <c r="D122" s="233">
        <v>-0.3</v>
      </c>
      <c r="E122" s="233" t="s">
        <v>563</v>
      </c>
      <c r="F122" s="233">
        <v>14</v>
      </c>
    </row>
    <row r="123" spans="2:6">
      <c r="B123" s="171">
        <v>2006</v>
      </c>
      <c r="C123" s="233">
        <v>14.5</v>
      </c>
      <c r="D123" s="233">
        <v>0.5</v>
      </c>
      <c r="E123" s="233" t="s">
        <v>566</v>
      </c>
      <c r="F123" s="233">
        <v>14</v>
      </c>
    </row>
    <row r="124" spans="2:6">
      <c r="B124" s="171">
        <v>2007</v>
      </c>
      <c r="C124" s="233">
        <v>13.6</v>
      </c>
      <c r="D124" s="233">
        <v>-0.4</v>
      </c>
      <c r="E124" s="233" t="s">
        <v>563</v>
      </c>
      <c r="F124" s="233">
        <v>14</v>
      </c>
    </row>
    <row r="125" spans="2:6">
      <c r="B125" s="171">
        <v>2008</v>
      </c>
      <c r="C125" s="233">
        <v>13.5</v>
      </c>
      <c r="D125" s="233">
        <v>-0.5</v>
      </c>
      <c r="E125" s="233" t="s">
        <v>562</v>
      </c>
      <c r="F125" s="233">
        <v>14</v>
      </c>
    </row>
    <row r="126" spans="2:6">
      <c r="B126" s="171">
        <v>2009</v>
      </c>
      <c r="C126" s="233">
        <v>14.3</v>
      </c>
      <c r="D126" s="233">
        <v>0.3</v>
      </c>
      <c r="E126" s="233" t="s">
        <v>565</v>
      </c>
      <c r="F126" s="233">
        <v>14</v>
      </c>
    </row>
    <row r="127" spans="2:6">
      <c r="B127" s="171">
        <v>2010</v>
      </c>
      <c r="C127" s="233">
        <v>13.5</v>
      </c>
      <c r="D127" s="233">
        <v>-0.5</v>
      </c>
      <c r="E127" s="233" t="s">
        <v>562</v>
      </c>
      <c r="F127" s="233">
        <v>14</v>
      </c>
    </row>
    <row r="128" spans="2:6">
      <c r="B128" s="171">
        <v>2011</v>
      </c>
      <c r="C128" s="233">
        <v>14.6</v>
      </c>
      <c r="D128" s="233">
        <v>0.6</v>
      </c>
      <c r="E128" s="233" t="s">
        <v>566</v>
      </c>
      <c r="F128" s="233">
        <v>14</v>
      </c>
    </row>
    <row r="129" spans="2:6">
      <c r="B129" s="171">
        <v>2012</v>
      </c>
      <c r="C129" s="233">
        <v>14</v>
      </c>
      <c r="D129" s="233">
        <v>0</v>
      </c>
      <c r="E129" s="233" t="s">
        <v>564</v>
      </c>
      <c r="F129" s="233">
        <v>14</v>
      </c>
    </row>
    <row r="130" spans="2:6">
      <c r="B130" s="171">
        <v>2013</v>
      </c>
      <c r="C130" s="233">
        <v>13.5</v>
      </c>
      <c r="D130" s="233">
        <v>-0.5</v>
      </c>
      <c r="E130" s="233" t="s">
        <v>562</v>
      </c>
      <c r="F130" s="233">
        <v>14</v>
      </c>
    </row>
    <row r="131" spans="2:6">
      <c r="B131" s="171">
        <v>2014</v>
      </c>
      <c r="C131" s="233">
        <v>14.4</v>
      </c>
      <c r="D131" s="233">
        <v>0.4</v>
      </c>
      <c r="E131" s="233" t="s">
        <v>565</v>
      </c>
      <c r="F131" s="233">
        <v>14</v>
      </c>
    </row>
    <row r="132" spans="2:6">
      <c r="B132" s="171">
        <v>2015</v>
      </c>
      <c r="C132" s="233">
        <v>14.6</v>
      </c>
      <c r="D132" s="233">
        <v>0.6</v>
      </c>
      <c r="E132" s="233" t="s">
        <v>566</v>
      </c>
      <c r="F132" s="233">
        <v>14</v>
      </c>
    </row>
    <row r="133" spans="2:6">
      <c r="B133" s="171">
        <v>2016</v>
      </c>
      <c r="C133" s="233">
        <v>14.4</v>
      </c>
      <c r="D133" s="233">
        <v>0.4</v>
      </c>
      <c r="E133" s="233" t="s">
        <v>565</v>
      </c>
      <c r="F133" s="233">
        <v>14</v>
      </c>
    </row>
    <row r="134" spans="2:6">
      <c r="B134" s="171">
        <v>2017</v>
      </c>
      <c r="C134" s="233">
        <v>14.8</v>
      </c>
      <c r="D134" s="233">
        <v>0.8</v>
      </c>
      <c r="E134" s="233" t="s">
        <v>566</v>
      </c>
      <c r="F134" s="233">
        <v>14</v>
      </c>
    </row>
    <row r="135" spans="2:6">
      <c r="B135" s="171">
        <v>2018</v>
      </c>
      <c r="C135" s="233">
        <v>14</v>
      </c>
      <c r="D135" s="233">
        <v>0</v>
      </c>
      <c r="E135" s="233" t="s">
        <v>564</v>
      </c>
      <c r="F135" s="233">
        <v>14</v>
      </c>
    </row>
    <row r="136" spans="2:6">
      <c r="B136" s="171">
        <v>2019</v>
      </c>
      <c r="C136" s="233">
        <v>14.4</v>
      </c>
      <c r="D136" s="233">
        <v>0.4</v>
      </c>
      <c r="E136" s="233" t="s">
        <v>565</v>
      </c>
      <c r="F136" s="233">
        <v>14</v>
      </c>
    </row>
    <row r="137" spans="2:6">
      <c r="B137" s="171">
        <v>2020</v>
      </c>
      <c r="C137" s="233">
        <v>14.8</v>
      </c>
      <c r="D137" s="233">
        <v>0.8</v>
      </c>
      <c r="E137" s="233" t="s">
        <v>566</v>
      </c>
      <c r="F137" s="233">
        <v>14</v>
      </c>
    </row>
    <row r="138" spans="2:6">
      <c r="B138" s="171">
        <v>2021</v>
      </c>
      <c r="C138" s="233">
        <v>14.3</v>
      </c>
      <c r="D138" s="233">
        <v>0.3</v>
      </c>
      <c r="E138" s="233" t="s">
        <v>565</v>
      </c>
      <c r="F138" s="233">
        <v>14</v>
      </c>
    </row>
    <row r="139" spans="2:6">
      <c r="B139" s="171">
        <v>2022</v>
      </c>
      <c r="C139" s="233">
        <v>15.5</v>
      </c>
      <c r="D139" s="233">
        <v>1.5</v>
      </c>
      <c r="E139" s="233" t="s">
        <v>567</v>
      </c>
      <c r="F139" s="233">
        <v>14</v>
      </c>
    </row>
    <row r="140" spans="2:6">
      <c r="B140" s="180">
        <v>2023</v>
      </c>
      <c r="C140" s="233">
        <v>15.3</v>
      </c>
      <c r="D140" s="233">
        <v>1.3</v>
      </c>
      <c r="E140" s="233" t="s">
        <v>567</v>
      </c>
      <c r="F140" s="233">
        <v>14</v>
      </c>
    </row>
    <row r="141" spans="2:6">
      <c r="B141" s="199">
        <v>2024</v>
      </c>
      <c r="C141" s="233">
        <v>15.1</v>
      </c>
      <c r="D141" s="233">
        <v>1.1000000000000001</v>
      </c>
      <c r="E141" s="233" t="s">
        <v>567</v>
      </c>
      <c r="F141" s="233">
        <v>14</v>
      </c>
    </row>
    <row r="144" spans="2:6">
      <c r="B144" s="9" t="s">
        <v>2</v>
      </c>
    </row>
    <row r="145" spans="2:2">
      <c r="B145" s="9" t="s">
        <v>558</v>
      </c>
    </row>
  </sheetData>
  <hyperlinks>
    <hyperlink ref="A1" location="Indice!A1" display="Regresar &lt;-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K29"/>
  <sheetViews>
    <sheetView topLeftCell="A4" workbookViewId="0">
      <selection activeCell="B29" sqref="B29"/>
    </sheetView>
  </sheetViews>
  <sheetFormatPr baseColWidth="10" defaultRowHeight="15"/>
  <cols>
    <col min="1" max="1" width="11.42578125" style="38"/>
    <col min="2" max="2" width="22.28515625" style="38" customWidth="1"/>
    <col min="3" max="3" width="20.28515625" style="38" customWidth="1"/>
    <col min="4" max="7" width="11.42578125" style="38"/>
    <col min="8" max="9" width="13.42578125" style="38" customWidth="1"/>
    <col min="10" max="16384" width="11.42578125" style="38"/>
  </cols>
  <sheetData>
    <row r="1" spans="1:11">
      <c r="A1" s="1" t="s">
        <v>113</v>
      </c>
    </row>
    <row r="2" spans="1:11" ht="21">
      <c r="B2" s="2" t="s">
        <v>471</v>
      </c>
    </row>
    <row r="3" spans="1:11" ht="21">
      <c r="B3" s="14" t="s">
        <v>472</v>
      </c>
    </row>
    <row r="4" spans="1:11" ht="21">
      <c r="B4" s="14"/>
    </row>
    <row r="5" spans="1:11" ht="15.75">
      <c r="B5" s="16" t="s">
        <v>157</v>
      </c>
    </row>
    <row r="8" spans="1:11">
      <c r="B8" s="27" t="s">
        <v>570</v>
      </c>
    </row>
    <row r="9" spans="1:11">
      <c r="G9" s="270" t="s">
        <v>158</v>
      </c>
      <c r="H9" s="270"/>
      <c r="I9" s="270"/>
      <c r="J9" s="270"/>
      <c r="K9" s="270"/>
    </row>
    <row r="10" spans="1:11" ht="19.5" customHeight="1">
      <c r="B10" s="15" t="s">
        <v>159</v>
      </c>
      <c r="C10" s="15" t="s">
        <v>160</v>
      </c>
      <c r="D10" s="15" t="s">
        <v>161</v>
      </c>
      <c r="E10" s="15" t="s">
        <v>162</v>
      </c>
      <c r="F10" s="15" t="s">
        <v>163</v>
      </c>
      <c r="G10" s="15" t="s">
        <v>164</v>
      </c>
      <c r="H10" s="15" t="s">
        <v>165</v>
      </c>
      <c r="I10" s="15" t="s">
        <v>166</v>
      </c>
      <c r="J10" s="15" t="s">
        <v>163</v>
      </c>
      <c r="K10" s="15" t="s">
        <v>167</v>
      </c>
    </row>
    <row r="11" spans="1:11">
      <c r="B11" s="90">
        <v>2010</v>
      </c>
      <c r="C11" s="82">
        <v>11721</v>
      </c>
      <c r="D11" s="82">
        <v>7811</v>
      </c>
      <c r="E11" s="82">
        <v>3899</v>
      </c>
      <c r="F11" s="82">
        <v>11</v>
      </c>
      <c r="G11" s="93">
        <v>10184.91</v>
      </c>
      <c r="H11" s="93">
        <v>44584.97</v>
      </c>
      <c r="I11" s="93">
        <v>54769.88</v>
      </c>
      <c r="J11" s="93">
        <v>54769.88</v>
      </c>
      <c r="K11" s="93">
        <v>4979.08</v>
      </c>
    </row>
    <row r="12" spans="1:11">
      <c r="B12" s="90">
        <v>2011</v>
      </c>
      <c r="C12" s="82">
        <v>16414</v>
      </c>
      <c r="D12" s="82">
        <v>10815</v>
      </c>
      <c r="E12" s="82">
        <v>5575</v>
      </c>
      <c r="F12" s="82">
        <v>24</v>
      </c>
      <c r="G12" s="93">
        <v>18847.52</v>
      </c>
      <c r="H12" s="93">
        <v>83313.81</v>
      </c>
      <c r="I12" s="93">
        <v>102161.33</v>
      </c>
      <c r="J12" s="93">
        <v>102161.33</v>
      </c>
      <c r="K12" s="93">
        <v>4256.72</v>
      </c>
    </row>
    <row r="13" spans="1:11">
      <c r="B13" s="90">
        <v>2012</v>
      </c>
      <c r="C13" s="82">
        <v>15997</v>
      </c>
      <c r="D13" s="82">
        <v>10455</v>
      </c>
      <c r="E13" s="82">
        <v>5500</v>
      </c>
      <c r="F13" s="82">
        <v>42</v>
      </c>
      <c r="G13" s="93">
        <v>83059.850000000006</v>
      </c>
      <c r="H13" s="93">
        <v>135896.74</v>
      </c>
      <c r="I13" s="93">
        <v>218956.59</v>
      </c>
      <c r="J13" s="93">
        <v>218956.59</v>
      </c>
      <c r="K13" s="93">
        <v>5213.25</v>
      </c>
    </row>
    <row r="14" spans="1:11">
      <c r="B14" s="90">
        <v>2013</v>
      </c>
      <c r="C14" s="82">
        <v>10797</v>
      </c>
      <c r="D14" s="82">
        <v>7708</v>
      </c>
      <c r="E14" s="82">
        <v>3072</v>
      </c>
      <c r="F14" s="82">
        <v>17</v>
      </c>
      <c r="G14" s="93">
        <v>17704.259999999998</v>
      </c>
      <c r="H14" s="93">
        <v>43986.35</v>
      </c>
      <c r="I14" s="93">
        <v>61690.61</v>
      </c>
      <c r="J14" s="93">
        <v>61690.61</v>
      </c>
      <c r="K14" s="93">
        <v>3628.86</v>
      </c>
    </row>
    <row r="15" spans="1:11">
      <c r="B15" s="90">
        <v>2014</v>
      </c>
      <c r="C15" s="82">
        <v>9806</v>
      </c>
      <c r="D15" s="82">
        <v>6610</v>
      </c>
      <c r="E15" s="82">
        <v>3189</v>
      </c>
      <c r="F15" s="82">
        <v>7</v>
      </c>
      <c r="G15" s="93">
        <v>8283.7999999999993</v>
      </c>
      <c r="H15" s="93">
        <v>40434.03</v>
      </c>
      <c r="I15" s="93">
        <v>48717.83</v>
      </c>
      <c r="J15" s="93">
        <v>48717.83</v>
      </c>
      <c r="K15" s="93">
        <v>6959.69</v>
      </c>
    </row>
    <row r="16" spans="1:11">
      <c r="B16" s="90">
        <v>2015</v>
      </c>
      <c r="C16" s="82">
        <v>11810</v>
      </c>
      <c r="D16" s="82">
        <v>7685</v>
      </c>
      <c r="E16" s="82">
        <v>4109</v>
      </c>
      <c r="F16" s="82">
        <v>16</v>
      </c>
      <c r="G16" s="93">
        <v>32877.089999999997</v>
      </c>
      <c r="H16" s="93">
        <v>76905.759999999995</v>
      </c>
      <c r="I16" s="93">
        <v>109782.85</v>
      </c>
      <c r="J16" s="93">
        <v>109782.85</v>
      </c>
      <c r="K16" s="93">
        <v>6861.43</v>
      </c>
    </row>
    <row r="17" spans="2:11">
      <c r="B17" s="90">
        <v>2016</v>
      </c>
      <c r="C17" s="85">
        <v>8754</v>
      </c>
      <c r="D17" s="85">
        <v>6318</v>
      </c>
      <c r="E17" s="85">
        <v>2414</v>
      </c>
      <c r="F17" s="85">
        <v>22</v>
      </c>
      <c r="G17" s="94">
        <v>23476.22</v>
      </c>
      <c r="H17" s="94">
        <v>45772.06</v>
      </c>
      <c r="I17" s="94">
        <v>69248.28</v>
      </c>
      <c r="J17" s="94">
        <v>32936.79</v>
      </c>
      <c r="K17" s="93">
        <v>1497.13</v>
      </c>
    </row>
    <row r="18" spans="2:11">
      <c r="B18" s="90">
        <v>2017</v>
      </c>
      <c r="C18" s="85">
        <v>13708</v>
      </c>
      <c r="D18" s="85">
        <v>8474</v>
      </c>
      <c r="E18" s="85">
        <v>5177</v>
      </c>
      <c r="F18" s="85">
        <v>57</v>
      </c>
      <c r="G18" s="94">
        <v>67144.44</v>
      </c>
      <c r="H18" s="94">
        <v>116354.36</v>
      </c>
      <c r="I18" s="94">
        <v>183498.8</v>
      </c>
      <c r="J18" s="94">
        <v>98748.35</v>
      </c>
      <c r="K18" s="93">
        <v>1732.43</v>
      </c>
    </row>
    <row r="19" spans="2:11">
      <c r="B19" s="90">
        <v>2018</v>
      </c>
      <c r="C19" s="85">
        <v>7069</v>
      </c>
      <c r="D19" s="85">
        <v>5053</v>
      </c>
      <c r="E19" s="85">
        <v>2013</v>
      </c>
      <c r="F19" s="85">
        <v>3</v>
      </c>
      <c r="G19" s="94">
        <v>4147.3500000000004</v>
      </c>
      <c r="H19" s="94">
        <v>22506.639999999999</v>
      </c>
      <c r="I19" s="94">
        <v>26653.99</v>
      </c>
      <c r="J19" s="94">
        <v>5276.43</v>
      </c>
      <c r="K19" s="93">
        <v>1758.81</v>
      </c>
    </row>
    <row r="20" spans="2:11">
      <c r="B20" s="90">
        <v>2019</v>
      </c>
      <c r="C20" s="85">
        <v>10708</v>
      </c>
      <c r="D20" s="85">
        <v>6908</v>
      </c>
      <c r="E20" s="85">
        <v>3786</v>
      </c>
      <c r="F20" s="85">
        <v>14</v>
      </c>
      <c r="G20" s="94">
        <v>23996.5</v>
      </c>
      <c r="H20" s="94">
        <v>58916.06</v>
      </c>
      <c r="I20" s="94">
        <v>82912.56</v>
      </c>
      <c r="J20" s="94">
        <v>28551.42</v>
      </c>
      <c r="K20" s="93">
        <v>2039.39</v>
      </c>
    </row>
    <row r="21" spans="2:11">
      <c r="B21" s="90">
        <v>2020</v>
      </c>
      <c r="C21" s="85">
        <v>7738</v>
      </c>
      <c r="D21" s="85">
        <v>5104</v>
      </c>
      <c r="E21" s="85">
        <v>2616</v>
      </c>
      <c r="F21" s="85">
        <v>18</v>
      </c>
      <c r="G21" s="94">
        <v>8896.76</v>
      </c>
      <c r="H21" s="94">
        <v>44919.54</v>
      </c>
      <c r="I21" s="94">
        <v>53816.3</v>
      </c>
      <c r="J21" s="94">
        <v>31375.09</v>
      </c>
      <c r="K21" s="93">
        <v>1651.32</v>
      </c>
    </row>
    <row r="22" spans="2:11">
      <c r="B22" s="90">
        <v>2021</v>
      </c>
      <c r="C22" s="85">
        <v>8780</v>
      </c>
      <c r="D22" s="85">
        <v>5866</v>
      </c>
      <c r="E22" s="85">
        <v>2896</v>
      </c>
      <c r="F22" s="85">
        <v>18</v>
      </c>
      <c r="G22" s="94">
        <v>24503.35</v>
      </c>
      <c r="H22" s="94">
        <v>63376.39</v>
      </c>
      <c r="I22" s="94">
        <v>87879.74</v>
      </c>
      <c r="J22" s="94">
        <v>46151.69</v>
      </c>
      <c r="K22" s="93">
        <v>2563.98</v>
      </c>
    </row>
    <row r="23" spans="2:11">
      <c r="B23" s="90">
        <v>2022</v>
      </c>
      <c r="C23" s="85">
        <v>10507</v>
      </c>
      <c r="D23" s="85">
        <v>7194</v>
      </c>
      <c r="E23" s="85">
        <v>3256</v>
      </c>
      <c r="F23" s="85">
        <v>57</v>
      </c>
      <c r="G23" s="94">
        <v>115175.32</v>
      </c>
      <c r="H23" s="94">
        <v>152771.57</v>
      </c>
      <c r="I23" s="94">
        <v>267946.89</v>
      </c>
      <c r="J23" s="94">
        <v>216441.75</v>
      </c>
      <c r="K23" s="94">
        <v>3797.22</v>
      </c>
    </row>
    <row r="24" spans="2:11">
      <c r="B24" s="90">
        <v>2023</v>
      </c>
      <c r="C24" s="85">
        <v>7739</v>
      </c>
      <c r="D24" s="85">
        <v>5456</v>
      </c>
      <c r="E24" s="85">
        <v>2264</v>
      </c>
      <c r="F24" s="85">
        <v>19</v>
      </c>
      <c r="G24" s="94">
        <v>37427.89</v>
      </c>
      <c r="H24" s="94">
        <v>51640.44</v>
      </c>
      <c r="I24" s="94">
        <v>89068.33</v>
      </c>
      <c r="J24" s="94">
        <v>52832.97</v>
      </c>
      <c r="K24" s="94">
        <v>2780.21</v>
      </c>
    </row>
    <row r="25" spans="2:11">
      <c r="B25" s="90">
        <v>2024</v>
      </c>
      <c r="C25" s="85">
        <v>6134</v>
      </c>
      <c r="D25" s="85">
        <v>4401</v>
      </c>
      <c r="E25" s="85">
        <v>1717</v>
      </c>
      <c r="F25" s="85">
        <v>16</v>
      </c>
      <c r="G25" s="94">
        <v>12405.71</v>
      </c>
      <c r="H25" s="94">
        <v>35305.410000000003</v>
      </c>
      <c r="I25" s="94">
        <v>47711.12</v>
      </c>
      <c r="J25" s="94">
        <v>16564.03</v>
      </c>
      <c r="K25" s="94">
        <v>1035.25</v>
      </c>
    </row>
    <row r="28" spans="2:11">
      <c r="B28" s="38" t="s">
        <v>2</v>
      </c>
    </row>
    <row r="29" spans="2:11">
      <c r="B29" s="38" t="s">
        <v>568</v>
      </c>
    </row>
  </sheetData>
  <mergeCells count="1">
    <mergeCell ref="G9:K9"/>
  </mergeCells>
  <hyperlinks>
    <hyperlink ref="A1" location="Indice!A1" display="Regresar &lt;-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31"/>
  <sheetViews>
    <sheetView topLeftCell="A16" workbookViewId="0">
      <selection activeCell="G32" sqref="G32"/>
    </sheetView>
  </sheetViews>
  <sheetFormatPr baseColWidth="10" defaultRowHeight="15"/>
  <cols>
    <col min="1" max="1" width="11.42578125" style="38"/>
    <col min="2" max="2" width="19.140625" style="38" customWidth="1"/>
    <col min="3" max="3" width="21.28515625" style="38" customWidth="1"/>
    <col min="4" max="4" width="21.5703125" style="38" customWidth="1"/>
    <col min="5" max="9" width="17.42578125" style="38" customWidth="1"/>
    <col min="10" max="10" width="11.42578125" style="38"/>
    <col min="11" max="11" width="19.140625" style="38" customWidth="1"/>
    <col min="12" max="12" width="9.42578125" style="38" customWidth="1"/>
    <col min="13" max="16384" width="11.42578125" style="38"/>
  </cols>
  <sheetData>
    <row r="1" spans="1:12">
      <c r="A1" s="1" t="s">
        <v>113</v>
      </c>
    </row>
    <row r="2" spans="1:12" ht="21">
      <c r="B2" s="2" t="s">
        <v>471</v>
      </c>
    </row>
    <row r="3" spans="1:12" ht="21">
      <c r="B3" s="14" t="s">
        <v>472</v>
      </c>
    </row>
    <row r="4" spans="1:12" ht="21">
      <c r="B4" s="14"/>
    </row>
    <row r="5" spans="1:12" ht="15.75">
      <c r="B5" s="16" t="s">
        <v>211</v>
      </c>
    </row>
    <row r="8" spans="1:12">
      <c r="B8" s="27" t="s">
        <v>212</v>
      </c>
      <c r="K8" s="27" t="s">
        <v>213</v>
      </c>
    </row>
    <row r="9" spans="1:12" ht="45">
      <c r="B9" s="15" t="s">
        <v>227</v>
      </c>
      <c r="C9" s="15" t="s">
        <v>224</v>
      </c>
      <c r="D9" s="15" t="s">
        <v>225</v>
      </c>
      <c r="E9" s="15" t="s">
        <v>226</v>
      </c>
      <c r="F9" s="110" t="s">
        <v>214</v>
      </c>
      <c r="G9" s="110" t="s">
        <v>215</v>
      </c>
      <c r="H9" s="110" t="s">
        <v>216</v>
      </c>
      <c r="I9" s="110" t="s">
        <v>228</v>
      </c>
      <c r="K9" s="104" t="s">
        <v>227</v>
      </c>
      <c r="L9" s="104" t="s">
        <v>217</v>
      </c>
    </row>
    <row r="10" spans="1:12">
      <c r="B10" s="105" t="s">
        <v>144</v>
      </c>
      <c r="C10" s="108">
        <v>4817693.6875</v>
      </c>
      <c r="D10" s="108">
        <v>1650519.5625</v>
      </c>
      <c r="E10" s="108">
        <v>1890596.75</v>
      </c>
      <c r="F10" s="111">
        <v>57.636119106667095</v>
      </c>
      <c r="G10" s="111">
        <v>19.745867683318558</v>
      </c>
      <c r="H10" s="111">
        <v>22.618013210014347</v>
      </c>
      <c r="I10" s="108">
        <v>8358810</v>
      </c>
      <c r="K10" s="105" t="s">
        <v>144</v>
      </c>
      <c r="L10" s="106">
        <v>23.17</v>
      </c>
    </row>
    <row r="11" spans="1:12">
      <c r="B11" s="107" t="s">
        <v>145</v>
      </c>
      <c r="C11" s="109">
        <v>3816122.25</v>
      </c>
      <c r="D11" s="109">
        <v>599776</v>
      </c>
      <c r="E11" s="109">
        <v>265561.8125</v>
      </c>
      <c r="F11" s="112">
        <v>81.515642535720119</v>
      </c>
      <c r="G11" s="112">
        <v>12.811729503032582</v>
      </c>
      <c r="H11" s="112">
        <v>5.6726279612472927</v>
      </c>
      <c r="I11" s="109">
        <v>4681460.0625</v>
      </c>
      <c r="K11" s="105" t="s">
        <v>145</v>
      </c>
      <c r="L11" s="106">
        <v>7.2080437040292953</v>
      </c>
    </row>
    <row r="12" spans="1:12">
      <c r="B12" s="105" t="s">
        <v>218</v>
      </c>
      <c r="C12" s="108">
        <v>487614.25</v>
      </c>
      <c r="D12" s="108">
        <v>153539.6875</v>
      </c>
      <c r="E12" s="108">
        <v>62270.875</v>
      </c>
      <c r="F12" s="111">
        <v>69.320024163918731</v>
      </c>
      <c r="G12" s="111">
        <v>21.827448331586965</v>
      </c>
      <c r="H12" s="111">
        <v>8.8525275044943061</v>
      </c>
      <c r="I12" s="108">
        <v>703424.8125</v>
      </c>
      <c r="K12" s="105" t="s">
        <v>218</v>
      </c>
      <c r="L12" s="106">
        <v>17.489999999999998</v>
      </c>
    </row>
    <row r="13" spans="1:12">
      <c r="B13" s="105" t="s">
        <v>219</v>
      </c>
      <c r="C13" s="108">
        <v>306583.3125</v>
      </c>
      <c r="D13" s="108">
        <v>114549.25</v>
      </c>
      <c r="E13" s="108">
        <v>90528.4375</v>
      </c>
      <c r="F13" s="111">
        <v>59.919226304134966</v>
      </c>
      <c r="G13" s="111">
        <v>22.387723512247369</v>
      </c>
      <c r="H13" s="111">
        <v>17.693050183617668</v>
      </c>
      <c r="I13" s="108">
        <v>511661</v>
      </c>
      <c r="K13" s="105" t="s">
        <v>219</v>
      </c>
      <c r="L13" s="106">
        <v>10.68</v>
      </c>
    </row>
    <row r="14" spans="1:12">
      <c r="B14" s="105" t="s">
        <v>198</v>
      </c>
      <c r="C14" s="108">
        <v>6692848.5625</v>
      </c>
      <c r="D14" s="108">
        <v>797717.9375</v>
      </c>
      <c r="E14" s="108">
        <v>302197.1875</v>
      </c>
      <c r="F14" s="111">
        <v>85.8854294944896</v>
      </c>
      <c r="G14" s="111">
        <v>10.236649916377951</v>
      </c>
      <c r="H14" s="111">
        <v>3.8779205891324544</v>
      </c>
      <c r="I14" s="108">
        <v>7792763.6875</v>
      </c>
      <c r="K14" s="105" t="s">
        <v>198</v>
      </c>
      <c r="L14" s="106">
        <v>16.760000000000002</v>
      </c>
    </row>
    <row r="15" spans="1:12">
      <c r="B15" s="105" t="s">
        <v>146</v>
      </c>
      <c r="C15" s="108">
        <v>8234176.25</v>
      </c>
      <c r="D15" s="108">
        <v>717298.875</v>
      </c>
      <c r="E15" s="108">
        <v>286516.6875</v>
      </c>
      <c r="F15" s="111">
        <v>89.133833598534594</v>
      </c>
      <c r="G15" s="111">
        <v>7.7646623807288639</v>
      </c>
      <c r="H15" s="111">
        <v>3.1015040207365412</v>
      </c>
      <c r="I15" s="108">
        <v>9237991.8125</v>
      </c>
      <c r="K15" s="105" t="s">
        <v>146</v>
      </c>
      <c r="L15" s="106">
        <v>9.7200000000000006</v>
      </c>
    </row>
    <row r="16" spans="1:12">
      <c r="B16" s="105" t="s">
        <v>147</v>
      </c>
      <c r="C16" s="108">
        <v>1658622.375</v>
      </c>
      <c r="D16" s="108">
        <v>757774.5</v>
      </c>
      <c r="E16" s="108">
        <v>632242.0625</v>
      </c>
      <c r="F16" s="111">
        <v>54.405339858321611</v>
      </c>
      <c r="G16" s="111">
        <v>24.856157634114716</v>
      </c>
      <c r="H16" s="111">
        <v>20.738502507563673</v>
      </c>
      <c r="I16" s="108">
        <v>3048638.9375</v>
      </c>
      <c r="K16" s="105" t="s">
        <v>147</v>
      </c>
      <c r="L16" s="106">
        <v>21.23</v>
      </c>
    </row>
    <row r="17" spans="2:12">
      <c r="B17" s="105" t="s">
        <v>197</v>
      </c>
      <c r="C17" s="108">
        <v>573217.125</v>
      </c>
      <c r="D17" s="108">
        <v>75677.125</v>
      </c>
      <c r="E17" s="108">
        <v>54427.125</v>
      </c>
      <c r="F17" s="111">
        <v>81.501450883673201</v>
      </c>
      <c r="G17" s="111">
        <v>10.759963750568508</v>
      </c>
      <c r="H17" s="111">
        <v>7.7385853657582926</v>
      </c>
      <c r="I17" s="108">
        <v>703321.375</v>
      </c>
      <c r="K17" s="105" t="s">
        <v>197</v>
      </c>
      <c r="L17" s="106">
        <v>5.79</v>
      </c>
    </row>
    <row r="18" spans="2:12">
      <c r="B18" s="105" t="s">
        <v>148</v>
      </c>
      <c r="C18" s="108">
        <v>669215.9375</v>
      </c>
      <c r="D18" s="108">
        <v>191515.0625</v>
      </c>
      <c r="E18" s="108">
        <v>158732.125</v>
      </c>
      <c r="F18" s="111">
        <v>65.643957205416342</v>
      </c>
      <c r="G18" s="111">
        <v>18.785874427777856</v>
      </c>
      <c r="H18" s="111">
        <v>15.570168366805811</v>
      </c>
      <c r="I18" s="108">
        <v>1019463.125</v>
      </c>
      <c r="K18" s="105" t="s">
        <v>220</v>
      </c>
      <c r="L18" s="106">
        <v>4.74</v>
      </c>
    </row>
    <row r="19" spans="2:12">
      <c r="B19" s="105" t="s">
        <v>149</v>
      </c>
      <c r="C19" s="108">
        <v>1520213.6875</v>
      </c>
      <c r="D19" s="108">
        <v>347587.875</v>
      </c>
      <c r="E19" s="108">
        <v>299241</v>
      </c>
      <c r="F19" s="111">
        <v>70.151538036530837</v>
      </c>
      <c r="G19" s="111">
        <v>16.039734567972982</v>
      </c>
      <c r="H19" s="111">
        <v>13.808727395496184</v>
      </c>
      <c r="I19" s="108">
        <v>2167042.5625</v>
      </c>
      <c r="K19" s="105" t="s">
        <v>149</v>
      </c>
      <c r="L19" s="106">
        <v>23.67</v>
      </c>
    </row>
    <row r="20" spans="2:12">
      <c r="B20" s="105" t="s">
        <v>151</v>
      </c>
      <c r="C20" s="108">
        <v>3390526.5</v>
      </c>
      <c r="D20" s="108">
        <v>396891.0625</v>
      </c>
      <c r="E20" s="108">
        <v>260453.6875</v>
      </c>
      <c r="F20" s="111">
        <v>83.76072979099817</v>
      </c>
      <c r="G20" s="111">
        <v>9.8049329632211002</v>
      </c>
      <c r="H20" s="111">
        <v>6.4343372457807302</v>
      </c>
      <c r="I20" s="108">
        <v>4047871.25</v>
      </c>
      <c r="K20" s="105" t="s">
        <v>151</v>
      </c>
      <c r="L20" s="106">
        <v>8.25</v>
      </c>
    </row>
    <row r="21" spans="2:12">
      <c r="B21" s="105" t="s">
        <v>154</v>
      </c>
      <c r="C21" s="108">
        <v>2121850.75</v>
      </c>
      <c r="D21" s="108">
        <v>384631.25</v>
      </c>
      <c r="E21" s="108">
        <v>383952.0625</v>
      </c>
      <c r="F21" s="111">
        <v>73.409415475984417</v>
      </c>
      <c r="G21" s="111">
        <v>13.307041146177331</v>
      </c>
      <c r="H21" s="111">
        <v>13.283543377838255</v>
      </c>
      <c r="I21" s="108">
        <v>2890434.0625</v>
      </c>
      <c r="K21" s="105" t="s">
        <v>154</v>
      </c>
      <c r="L21" s="106">
        <v>13.51</v>
      </c>
    </row>
    <row r="22" spans="2:12">
      <c r="B22" s="105" t="s">
        <v>152</v>
      </c>
      <c r="C22" s="108">
        <v>382314.6875</v>
      </c>
      <c r="D22" s="108">
        <v>53132.625</v>
      </c>
      <c r="E22" s="108">
        <v>40533.5625</v>
      </c>
      <c r="F22" s="111">
        <v>80.321438860332364</v>
      </c>
      <c r="G22" s="111">
        <v>11.162764680408641</v>
      </c>
      <c r="H22" s="111">
        <v>8.5157964592589988</v>
      </c>
      <c r="I22" s="108">
        <v>475980.875</v>
      </c>
      <c r="K22" s="105" t="s">
        <v>152</v>
      </c>
      <c r="L22" s="106">
        <v>14.47</v>
      </c>
    </row>
    <row r="23" spans="2:12">
      <c r="B23" s="105" t="s">
        <v>153</v>
      </c>
      <c r="C23" s="108">
        <v>324070.1875</v>
      </c>
      <c r="D23" s="108">
        <v>100528.25</v>
      </c>
      <c r="E23" s="108">
        <v>67520.5</v>
      </c>
      <c r="F23" s="111">
        <v>65.852005034860099</v>
      </c>
      <c r="G23" s="111">
        <v>20.427632903275541</v>
      </c>
      <c r="H23" s="111">
        <v>13.720362061864364</v>
      </c>
      <c r="I23" s="108">
        <v>492118.9375</v>
      </c>
      <c r="K23" s="105" t="s">
        <v>153</v>
      </c>
      <c r="L23" s="106">
        <v>12.8</v>
      </c>
    </row>
    <row r="24" spans="2:12">
      <c r="B24" s="105" t="s">
        <v>221</v>
      </c>
      <c r="C24" s="108">
        <v>459474.4375</v>
      </c>
      <c r="D24" s="108">
        <v>144175.4375</v>
      </c>
      <c r="E24" s="108">
        <v>70885.4375</v>
      </c>
      <c r="F24" s="111">
        <v>68.117180670211383</v>
      </c>
      <c r="G24" s="111">
        <v>21.374038516330454</v>
      </c>
      <c r="H24" s="111">
        <v>10.508780813458154</v>
      </c>
      <c r="I24" s="108">
        <v>674535.3125</v>
      </c>
      <c r="K24" s="105" t="s">
        <v>221</v>
      </c>
      <c r="L24" s="106">
        <v>8.4700000000000006</v>
      </c>
    </row>
    <row r="25" spans="2:12">
      <c r="B25" s="105" t="s">
        <v>222</v>
      </c>
      <c r="C25" s="108">
        <v>642364</v>
      </c>
      <c r="D25" s="108">
        <v>224810.4375</v>
      </c>
      <c r="E25" s="108">
        <v>170335.625</v>
      </c>
      <c r="F25" s="111">
        <v>61.914001918415131</v>
      </c>
      <c r="G25" s="111">
        <v>21.66826574754305</v>
      </c>
      <c r="H25" s="111">
        <v>16.417732334041819</v>
      </c>
      <c r="I25" s="108">
        <v>1037510.0625</v>
      </c>
      <c r="K25" s="105" t="s">
        <v>222</v>
      </c>
      <c r="L25" s="106">
        <v>17.62</v>
      </c>
    </row>
    <row r="26" spans="2:12">
      <c r="B26" s="105" t="s">
        <v>223</v>
      </c>
      <c r="C26" s="108">
        <v>731078.4375</v>
      </c>
      <c r="D26" s="108">
        <v>199480.6875</v>
      </c>
      <c r="E26" s="108">
        <v>170212.75</v>
      </c>
      <c r="F26" s="111">
        <v>66.415072378189166</v>
      </c>
      <c r="G26" s="111">
        <v>18.121891740738743</v>
      </c>
      <c r="H26" s="111">
        <v>15.463035881072088</v>
      </c>
      <c r="I26" s="108">
        <v>1100771.875</v>
      </c>
      <c r="K26" s="105" t="s">
        <v>223</v>
      </c>
      <c r="L26" s="106">
        <v>16.059999999999999</v>
      </c>
    </row>
    <row r="30" spans="2:12">
      <c r="B30" s="38" t="s">
        <v>2</v>
      </c>
    </row>
    <row r="31" spans="2:12">
      <c r="B31" s="88" t="s">
        <v>569</v>
      </c>
    </row>
  </sheetData>
  <hyperlinks>
    <hyperlink ref="A1" location="Indice!A1" display="Regresar &lt;-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K66"/>
  <sheetViews>
    <sheetView topLeftCell="A55" workbookViewId="0">
      <selection activeCell="I73" sqref="I73"/>
    </sheetView>
  </sheetViews>
  <sheetFormatPr baseColWidth="10" defaultRowHeight="15"/>
  <cols>
    <col min="1" max="9" width="11.42578125" style="38"/>
    <col min="10" max="10" width="16.85546875" style="38" customWidth="1"/>
    <col min="11" max="11" width="18.5703125" style="38" customWidth="1"/>
    <col min="12" max="16384" width="11.42578125" style="38"/>
  </cols>
  <sheetData>
    <row r="1" spans="1:11">
      <c r="A1" s="1" t="s">
        <v>113</v>
      </c>
    </row>
    <row r="2" spans="1:11" ht="21">
      <c r="B2" s="2" t="s">
        <v>471</v>
      </c>
    </row>
    <row r="3" spans="1:11" ht="21">
      <c r="B3" s="14" t="s">
        <v>475</v>
      </c>
    </row>
    <row r="4" spans="1:11" ht="21">
      <c r="B4" s="14"/>
    </row>
    <row r="5" spans="1:11" ht="15.75">
      <c r="B5" s="16" t="s">
        <v>232</v>
      </c>
    </row>
    <row r="8" spans="1:11" ht="17.25">
      <c r="B8" s="27" t="s">
        <v>234</v>
      </c>
    </row>
    <row r="9" spans="1:11">
      <c r="B9" s="114" t="s">
        <v>235</v>
      </c>
      <c r="C9" s="114" t="s">
        <v>236</v>
      </c>
      <c r="D9" s="114" t="s">
        <v>7</v>
      </c>
      <c r="E9" s="114" t="s">
        <v>233</v>
      </c>
      <c r="F9" s="114" t="s">
        <v>8</v>
      </c>
      <c r="G9" s="114" t="s">
        <v>115</v>
      </c>
      <c r="H9" s="183" t="s">
        <v>476</v>
      </c>
      <c r="I9" s="236" t="s">
        <v>571</v>
      </c>
      <c r="J9" s="114" t="s">
        <v>237</v>
      </c>
      <c r="K9" s="114" t="s">
        <v>238</v>
      </c>
    </row>
    <row r="10" spans="1:11">
      <c r="B10" s="116">
        <v>40</v>
      </c>
      <c r="C10" s="272" t="s">
        <v>239</v>
      </c>
      <c r="D10" s="117">
        <v>29794</v>
      </c>
      <c r="E10" s="117">
        <v>23038</v>
      </c>
      <c r="F10" s="117">
        <v>25845</v>
      </c>
      <c r="G10" s="117">
        <v>22422</v>
      </c>
      <c r="H10" s="117">
        <v>17944</v>
      </c>
      <c r="I10" s="237">
        <v>20098</v>
      </c>
      <c r="J10" s="117">
        <v>23809</v>
      </c>
      <c r="K10" s="117">
        <v>27239</v>
      </c>
    </row>
    <row r="11" spans="1:11">
      <c r="B11" s="25">
        <v>41</v>
      </c>
      <c r="C11" s="272"/>
      <c r="D11" s="117">
        <v>29309</v>
      </c>
      <c r="E11" s="117">
        <v>22656</v>
      </c>
      <c r="F11" s="117">
        <v>25632</v>
      </c>
      <c r="G11" s="117">
        <v>22252</v>
      </c>
      <c r="H11" s="117">
        <v>17747</v>
      </c>
      <c r="I11" s="237">
        <v>19775</v>
      </c>
      <c r="J11" s="117">
        <v>23519</v>
      </c>
      <c r="K11" s="117">
        <v>27024</v>
      </c>
    </row>
    <row r="12" spans="1:11">
      <c r="B12" s="25">
        <v>42</v>
      </c>
      <c r="C12" s="272"/>
      <c r="D12" s="117">
        <v>29001</v>
      </c>
      <c r="E12" s="117">
        <v>22344</v>
      </c>
      <c r="F12" s="117">
        <v>25278</v>
      </c>
      <c r="G12" s="117">
        <v>22015</v>
      </c>
      <c r="H12" s="117">
        <v>17599</v>
      </c>
      <c r="I12" s="237">
        <v>19368</v>
      </c>
      <c r="J12" s="117">
        <v>23013</v>
      </c>
      <c r="K12" s="117">
        <v>26719</v>
      </c>
    </row>
    <row r="13" spans="1:11">
      <c r="B13" s="25">
        <v>43</v>
      </c>
      <c r="C13" s="272"/>
      <c r="D13" s="117">
        <v>29371</v>
      </c>
      <c r="E13" s="117">
        <v>22313</v>
      </c>
      <c r="F13" s="117">
        <v>25935</v>
      </c>
      <c r="G13" s="117">
        <v>21786</v>
      </c>
      <c r="H13" s="117">
        <v>17819</v>
      </c>
      <c r="I13" s="237">
        <v>19945</v>
      </c>
      <c r="J13" s="117">
        <v>23445</v>
      </c>
      <c r="K13" s="117">
        <v>26843</v>
      </c>
    </row>
    <row r="14" spans="1:11">
      <c r="B14" s="25">
        <v>44</v>
      </c>
      <c r="C14" s="272"/>
      <c r="D14" s="117">
        <v>29186</v>
      </c>
      <c r="E14" s="117">
        <v>22605</v>
      </c>
      <c r="F14" s="117">
        <v>26062</v>
      </c>
      <c r="G14" s="117">
        <v>21897</v>
      </c>
      <c r="H14" s="117">
        <v>18038</v>
      </c>
      <c r="I14" s="237">
        <v>21251</v>
      </c>
      <c r="J14" s="117">
        <v>23558</v>
      </c>
      <c r="K14" s="117">
        <v>26913</v>
      </c>
    </row>
    <row r="15" spans="1:11">
      <c r="B15" s="25">
        <v>45</v>
      </c>
      <c r="C15" s="272" t="s">
        <v>240</v>
      </c>
      <c r="D15" s="117">
        <v>29307</v>
      </c>
      <c r="E15" s="117">
        <v>22713</v>
      </c>
      <c r="F15" s="117">
        <v>26395</v>
      </c>
      <c r="G15" s="117">
        <v>22205</v>
      </c>
      <c r="H15" s="117">
        <v>18158</v>
      </c>
      <c r="I15" s="237">
        <v>23379</v>
      </c>
      <c r="J15" s="117">
        <v>23756</v>
      </c>
      <c r="K15" s="117">
        <v>27063</v>
      </c>
    </row>
    <row r="16" spans="1:11">
      <c r="B16" s="25">
        <v>46</v>
      </c>
      <c r="C16" s="272"/>
      <c r="D16" s="117">
        <v>29885</v>
      </c>
      <c r="E16" s="117">
        <v>23243</v>
      </c>
      <c r="F16" s="117">
        <v>26504</v>
      </c>
      <c r="G16" s="117">
        <v>22108</v>
      </c>
      <c r="H16" s="117">
        <v>18249</v>
      </c>
      <c r="I16" s="237">
        <v>24414</v>
      </c>
      <c r="J16" s="117">
        <v>23992</v>
      </c>
      <c r="K16" s="117">
        <v>27304</v>
      </c>
    </row>
    <row r="17" spans="2:11">
      <c r="B17" s="25">
        <v>47</v>
      </c>
      <c r="C17" s="272"/>
      <c r="D17" s="117">
        <v>30107</v>
      </c>
      <c r="E17" s="117">
        <v>24251</v>
      </c>
      <c r="F17" s="117">
        <v>26405</v>
      </c>
      <c r="G17" s="117">
        <v>21929</v>
      </c>
      <c r="H17" s="117">
        <v>18444</v>
      </c>
      <c r="I17" s="237">
        <v>24466</v>
      </c>
      <c r="J17" s="117">
        <v>24227</v>
      </c>
      <c r="K17" s="117">
        <v>27404</v>
      </c>
    </row>
    <row r="18" spans="2:11">
      <c r="B18" s="25">
        <v>48</v>
      </c>
      <c r="C18" s="272"/>
      <c r="D18" s="117">
        <v>30367</v>
      </c>
      <c r="E18" s="117">
        <v>25104</v>
      </c>
      <c r="F18" s="117">
        <v>26274</v>
      </c>
      <c r="G18" s="117">
        <v>21999</v>
      </c>
      <c r="H18" s="117">
        <v>19241</v>
      </c>
      <c r="I18" s="237">
        <v>24341</v>
      </c>
      <c r="J18" s="117">
        <v>24597</v>
      </c>
      <c r="K18" s="117">
        <v>27792</v>
      </c>
    </row>
    <row r="19" spans="2:11">
      <c r="B19" s="25">
        <v>49</v>
      </c>
      <c r="C19" s="272"/>
      <c r="D19" s="117">
        <v>30741</v>
      </c>
      <c r="E19" s="117">
        <v>26233</v>
      </c>
      <c r="F19" s="117">
        <v>26235</v>
      </c>
      <c r="G19" s="117">
        <v>22456</v>
      </c>
      <c r="H19" s="117">
        <v>19306</v>
      </c>
      <c r="I19" s="237">
        <v>25006</v>
      </c>
      <c r="J19" s="117">
        <v>24994</v>
      </c>
      <c r="K19" s="117">
        <v>28027</v>
      </c>
    </row>
    <row r="20" spans="2:11">
      <c r="B20" s="25">
        <v>50</v>
      </c>
      <c r="C20" s="272" t="s">
        <v>241</v>
      </c>
      <c r="D20" s="117">
        <v>30755</v>
      </c>
      <c r="E20" s="117">
        <v>26463</v>
      </c>
      <c r="F20" s="117">
        <v>27266</v>
      </c>
      <c r="G20" s="117">
        <v>23482</v>
      </c>
      <c r="H20" s="117">
        <v>20021</v>
      </c>
      <c r="I20" s="237">
        <v>25621</v>
      </c>
      <c r="J20" s="117">
        <v>25597</v>
      </c>
      <c r="K20" s="117">
        <v>28330</v>
      </c>
    </row>
    <row r="21" spans="2:11">
      <c r="B21" s="25">
        <v>51</v>
      </c>
      <c r="C21" s="272"/>
      <c r="D21" s="117">
        <v>31040</v>
      </c>
      <c r="E21" s="117">
        <v>26955</v>
      </c>
      <c r="F21" s="117">
        <v>28078</v>
      </c>
      <c r="G21" s="117">
        <v>23725</v>
      </c>
      <c r="H21" s="117">
        <v>23559</v>
      </c>
      <c r="I21" s="237">
        <v>25940</v>
      </c>
      <c r="J21" s="117">
        <v>26624</v>
      </c>
      <c r="K21" s="117">
        <v>28902</v>
      </c>
    </row>
    <row r="22" spans="2:11">
      <c r="B22" s="25">
        <v>52</v>
      </c>
      <c r="C22" s="272"/>
      <c r="D22" s="117">
        <v>31040</v>
      </c>
      <c r="E22" s="117">
        <v>30972</v>
      </c>
      <c r="F22" s="117">
        <v>28486</v>
      </c>
      <c r="G22" s="117">
        <v>23960</v>
      </c>
      <c r="H22" s="117">
        <v>24862</v>
      </c>
      <c r="I22" s="237">
        <v>25830</v>
      </c>
      <c r="J22" s="117">
        <v>27864</v>
      </c>
      <c r="K22" s="117">
        <v>29534</v>
      </c>
    </row>
    <row r="23" spans="2:11">
      <c r="B23" s="25">
        <v>1</v>
      </c>
      <c r="C23" s="272"/>
      <c r="D23" s="117">
        <v>30935</v>
      </c>
      <c r="E23" s="117">
        <v>31740</v>
      </c>
      <c r="F23" s="117">
        <v>28692</v>
      </c>
      <c r="G23" s="117">
        <v>24552</v>
      </c>
      <c r="H23" s="117">
        <v>25977</v>
      </c>
      <c r="I23" s="237">
        <v>25473</v>
      </c>
      <c r="J23" s="117">
        <v>28387</v>
      </c>
      <c r="K23" s="117">
        <v>30231</v>
      </c>
    </row>
    <row r="24" spans="2:11">
      <c r="B24" s="25">
        <v>2</v>
      </c>
      <c r="C24" s="272" t="s">
        <v>242</v>
      </c>
      <c r="D24" s="117">
        <v>30739</v>
      </c>
      <c r="E24" s="117">
        <v>31480</v>
      </c>
      <c r="F24" s="117">
        <v>28381</v>
      </c>
      <c r="G24" s="117">
        <v>24911</v>
      </c>
      <c r="H24" s="117">
        <v>26701</v>
      </c>
      <c r="I24" s="237">
        <v>25697</v>
      </c>
      <c r="J24" s="117">
        <v>28444</v>
      </c>
      <c r="K24" s="117">
        <v>30641</v>
      </c>
    </row>
    <row r="25" spans="2:11">
      <c r="B25" s="25">
        <v>3</v>
      </c>
      <c r="C25" s="272"/>
      <c r="D25" s="117">
        <v>30548</v>
      </c>
      <c r="E25" s="117">
        <v>31384</v>
      </c>
      <c r="F25" s="117">
        <v>27957</v>
      </c>
      <c r="G25" s="117">
        <v>25417</v>
      </c>
      <c r="H25" s="117">
        <v>27190</v>
      </c>
      <c r="I25" s="237">
        <v>25355</v>
      </c>
      <c r="J25" s="117">
        <v>28499</v>
      </c>
      <c r="K25" s="117">
        <v>30957</v>
      </c>
    </row>
    <row r="26" spans="2:11">
      <c r="B26" s="25">
        <v>4</v>
      </c>
      <c r="C26" s="272"/>
      <c r="D26" s="117">
        <v>30261</v>
      </c>
      <c r="E26" s="117">
        <v>31927</v>
      </c>
      <c r="F26" s="117">
        <v>29160</v>
      </c>
      <c r="G26" s="117">
        <v>25335</v>
      </c>
      <c r="H26" s="117">
        <v>28533</v>
      </c>
      <c r="I26" s="237">
        <v>28288</v>
      </c>
      <c r="J26" s="117">
        <v>29043</v>
      </c>
      <c r="K26" s="117">
        <v>31380</v>
      </c>
    </row>
    <row r="27" spans="2:11">
      <c r="B27" s="25">
        <v>5</v>
      </c>
      <c r="C27" s="272"/>
      <c r="D27" s="117">
        <v>30718</v>
      </c>
      <c r="E27" s="117">
        <v>32760</v>
      </c>
      <c r="F27" s="117">
        <v>30941</v>
      </c>
      <c r="G27" s="117">
        <v>25130</v>
      </c>
      <c r="H27" s="117">
        <v>28775</v>
      </c>
      <c r="I27" s="237">
        <v>28476</v>
      </c>
      <c r="J27" s="117">
        <v>29665</v>
      </c>
      <c r="K27" s="117">
        <v>31841</v>
      </c>
    </row>
    <row r="28" spans="2:11">
      <c r="B28" s="25">
        <v>6</v>
      </c>
      <c r="C28" s="272"/>
      <c r="D28" s="117">
        <v>31982</v>
      </c>
      <c r="E28" s="117">
        <v>33000</v>
      </c>
      <c r="F28" s="117">
        <v>32482</v>
      </c>
      <c r="G28" s="117">
        <v>25042</v>
      </c>
      <c r="H28" s="117">
        <v>28590</v>
      </c>
      <c r="I28" s="237">
        <v>28095</v>
      </c>
      <c r="J28" s="117">
        <v>30219</v>
      </c>
      <c r="K28" s="117">
        <v>32476</v>
      </c>
    </row>
    <row r="29" spans="2:11">
      <c r="B29" s="25">
        <v>7</v>
      </c>
      <c r="C29" s="272" t="s">
        <v>243</v>
      </c>
      <c r="D29" s="117">
        <v>32571</v>
      </c>
      <c r="E29" s="117">
        <v>32916</v>
      </c>
      <c r="F29" s="117">
        <v>34827</v>
      </c>
      <c r="G29" s="117">
        <v>24882</v>
      </c>
      <c r="H29" s="117">
        <v>28401</v>
      </c>
      <c r="I29" s="237">
        <v>28648</v>
      </c>
      <c r="J29" s="117">
        <v>30719</v>
      </c>
      <c r="K29" s="117">
        <v>33136</v>
      </c>
    </row>
    <row r="30" spans="2:11">
      <c r="B30" s="25">
        <v>8</v>
      </c>
      <c r="C30" s="272"/>
      <c r="D30" s="117">
        <v>32801</v>
      </c>
      <c r="E30" s="117">
        <v>32738</v>
      </c>
      <c r="F30" s="117">
        <v>35592</v>
      </c>
      <c r="G30" s="117">
        <v>24868</v>
      </c>
      <c r="H30" s="117">
        <v>28356</v>
      </c>
      <c r="I30" s="237">
        <v>29182</v>
      </c>
      <c r="J30" s="117">
        <v>30871</v>
      </c>
      <c r="K30" s="117">
        <v>33530</v>
      </c>
    </row>
    <row r="31" spans="2:11">
      <c r="B31" s="25">
        <v>9</v>
      </c>
      <c r="C31" s="272"/>
      <c r="D31" s="117">
        <v>32846</v>
      </c>
      <c r="E31" s="117">
        <v>32551</v>
      </c>
      <c r="F31" s="117">
        <v>35991</v>
      </c>
      <c r="G31" s="117">
        <v>24705</v>
      </c>
      <c r="H31" s="117">
        <v>28455</v>
      </c>
      <c r="I31" s="237">
        <v>29665</v>
      </c>
      <c r="J31" s="117">
        <v>30910</v>
      </c>
      <c r="K31" s="117">
        <v>33710</v>
      </c>
    </row>
    <row r="32" spans="2:11">
      <c r="B32" s="25">
        <v>10</v>
      </c>
      <c r="C32" s="272"/>
      <c r="D32" s="117">
        <v>32554</v>
      </c>
      <c r="E32" s="117">
        <v>33234</v>
      </c>
      <c r="F32" s="117">
        <v>36018</v>
      </c>
      <c r="G32" s="117">
        <v>24619</v>
      </c>
      <c r="H32" s="117">
        <v>28295</v>
      </c>
      <c r="I32" s="237">
        <v>30673</v>
      </c>
      <c r="J32" s="117">
        <v>30944</v>
      </c>
      <c r="K32" s="117">
        <v>34072</v>
      </c>
    </row>
    <row r="33" spans="2:11">
      <c r="B33" s="25">
        <v>11</v>
      </c>
      <c r="C33" s="272" t="s">
        <v>244</v>
      </c>
      <c r="D33" s="117">
        <v>32936</v>
      </c>
      <c r="E33" s="117">
        <v>33296</v>
      </c>
      <c r="F33" s="117">
        <v>35888</v>
      </c>
      <c r="G33" s="117">
        <v>24752</v>
      </c>
      <c r="H33" s="117">
        <v>28735</v>
      </c>
      <c r="I33" s="237">
        <v>31844</v>
      </c>
      <c r="J33" s="117">
        <v>31121</v>
      </c>
      <c r="K33" s="117">
        <v>34523</v>
      </c>
    </row>
    <row r="34" spans="2:11">
      <c r="B34" s="25">
        <v>12</v>
      </c>
      <c r="C34" s="272"/>
      <c r="D34" s="117">
        <v>32845</v>
      </c>
      <c r="E34" s="117">
        <v>33840</v>
      </c>
      <c r="F34" s="117">
        <v>35877</v>
      </c>
      <c r="G34" s="117">
        <v>25214</v>
      </c>
      <c r="H34" s="117">
        <v>28971</v>
      </c>
      <c r="I34" s="237">
        <v>32418</v>
      </c>
      <c r="J34" s="117">
        <v>31349</v>
      </c>
      <c r="K34" s="117">
        <v>34976</v>
      </c>
    </row>
    <row r="35" spans="2:11">
      <c r="B35" s="25">
        <v>13</v>
      </c>
      <c r="C35" s="272"/>
      <c r="D35" s="117">
        <v>32627</v>
      </c>
      <c r="E35" s="117">
        <v>33868</v>
      </c>
      <c r="F35" s="117">
        <v>35378</v>
      </c>
      <c r="G35" s="117">
        <v>26282</v>
      </c>
      <c r="H35" s="117">
        <v>29012</v>
      </c>
      <c r="I35" s="237">
        <v>32407</v>
      </c>
      <c r="J35" s="117">
        <v>31433</v>
      </c>
      <c r="K35" s="117">
        <v>35210</v>
      </c>
    </row>
    <row r="36" spans="2:11">
      <c r="B36" s="25">
        <v>14</v>
      </c>
      <c r="C36" s="272"/>
      <c r="D36" s="117">
        <v>32407</v>
      </c>
      <c r="E36" s="117">
        <v>34366</v>
      </c>
      <c r="F36" s="117">
        <v>35248</v>
      </c>
      <c r="G36" s="117">
        <v>26620</v>
      </c>
      <c r="H36" s="117">
        <v>28886</v>
      </c>
      <c r="I36" s="237">
        <v>35401</v>
      </c>
      <c r="J36" s="117">
        <v>31505</v>
      </c>
      <c r="K36" s="117">
        <v>35526</v>
      </c>
    </row>
    <row r="37" spans="2:11">
      <c r="B37" s="25">
        <v>15</v>
      </c>
      <c r="C37" s="272" t="s">
        <v>245</v>
      </c>
      <c r="D37" s="117">
        <v>32213</v>
      </c>
      <c r="E37" s="117">
        <v>34877</v>
      </c>
      <c r="F37" s="117">
        <v>34891</v>
      </c>
      <c r="G37" s="117">
        <v>26834</v>
      </c>
      <c r="H37" s="117">
        <v>28682</v>
      </c>
      <c r="I37" s="237">
        <v>37004</v>
      </c>
      <c r="J37" s="117">
        <v>31499</v>
      </c>
      <c r="K37" s="117">
        <v>35670</v>
      </c>
    </row>
    <row r="38" spans="2:11">
      <c r="B38" s="25">
        <v>16</v>
      </c>
      <c r="C38" s="272"/>
      <c r="D38" s="117">
        <v>32389</v>
      </c>
      <c r="E38" s="117">
        <v>35856</v>
      </c>
      <c r="F38" s="117">
        <v>34458</v>
      </c>
      <c r="G38" s="117">
        <v>27244</v>
      </c>
      <c r="H38" s="117">
        <v>28400</v>
      </c>
      <c r="I38" s="237">
        <v>37325</v>
      </c>
      <c r="J38" s="117">
        <v>31669</v>
      </c>
      <c r="K38" s="117">
        <v>35977</v>
      </c>
    </row>
    <row r="39" spans="2:11">
      <c r="B39" s="25">
        <v>17</v>
      </c>
      <c r="C39" s="272"/>
      <c r="D39" s="117">
        <v>32788</v>
      </c>
      <c r="E39" s="117">
        <v>36396</v>
      </c>
      <c r="F39" s="117">
        <v>34047</v>
      </c>
      <c r="G39" s="117">
        <v>27844</v>
      </c>
      <c r="H39" s="117">
        <v>28074</v>
      </c>
      <c r="I39" s="237">
        <v>37342</v>
      </c>
      <c r="J39" s="117">
        <v>31830</v>
      </c>
      <c r="K39" s="117">
        <v>36246</v>
      </c>
    </row>
    <row r="40" spans="2:11">
      <c r="B40" s="25">
        <v>18</v>
      </c>
      <c r="C40" s="272"/>
      <c r="D40" s="117">
        <v>33614</v>
      </c>
      <c r="E40" s="117">
        <v>36953</v>
      </c>
      <c r="F40" s="117">
        <v>34036</v>
      </c>
      <c r="G40" s="117">
        <v>28379</v>
      </c>
      <c r="H40" s="117">
        <v>27792</v>
      </c>
      <c r="I40" s="237">
        <v>36953</v>
      </c>
      <c r="J40" s="117">
        <v>32155</v>
      </c>
      <c r="K40" s="117">
        <v>36413</v>
      </c>
    </row>
    <row r="41" spans="2:11">
      <c r="B41" s="25">
        <v>19</v>
      </c>
      <c r="C41" s="272" t="s">
        <v>246</v>
      </c>
      <c r="D41" s="117">
        <v>34033</v>
      </c>
      <c r="E41" s="117">
        <v>36945</v>
      </c>
      <c r="F41" s="117">
        <v>33926</v>
      </c>
      <c r="G41" s="117">
        <v>28452</v>
      </c>
      <c r="H41" s="117">
        <v>27417</v>
      </c>
      <c r="I41" s="237">
        <v>37149</v>
      </c>
      <c r="J41" s="117">
        <v>32155</v>
      </c>
      <c r="K41" s="117">
        <v>36417</v>
      </c>
    </row>
    <row r="42" spans="2:11">
      <c r="B42" s="25">
        <v>20</v>
      </c>
      <c r="C42" s="272"/>
      <c r="D42" s="117">
        <v>34043</v>
      </c>
      <c r="E42" s="117">
        <v>37280</v>
      </c>
      <c r="F42" s="117">
        <v>34075</v>
      </c>
      <c r="G42" s="117">
        <v>28301</v>
      </c>
      <c r="H42" s="117">
        <v>27033</v>
      </c>
      <c r="I42" s="237">
        <v>37153</v>
      </c>
      <c r="J42" s="117">
        <v>32146</v>
      </c>
      <c r="K42" s="117">
        <v>36500</v>
      </c>
    </row>
    <row r="43" spans="2:11">
      <c r="B43" s="25">
        <v>21</v>
      </c>
      <c r="C43" s="272"/>
      <c r="D43" s="117">
        <v>33944</v>
      </c>
      <c r="E43" s="117">
        <v>37361</v>
      </c>
      <c r="F43" s="117">
        <v>33875</v>
      </c>
      <c r="G43" s="117">
        <v>28105</v>
      </c>
      <c r="H43" s="117">
        <v>26726</v>
      </c>
      <c r="I43" s="237">
        <v>37158</v>
      </c>
      <c r="J43" s="117">
        <v>32004</v>
      </c>
      <c r="K43" s="117">
        <v>36365</v>
      </c>
    </row>
    <row r="44" spans="2:11">
      <c r="B44" s="25">
        <v>22</v>
      </c>
      <c r="C44" s="272"/>
      <c r="D44" s="117">
        <v>33852</v>
      </c>
      <c r="E44" s="117">
        <v>37120</v>
      </c>
      <c r="F44" s="117">
        <v>33363</v>
      </c>
      <c r="G44" s="117">
        <v>27814</v>
      </c>
      <c r="H44" s="117">
        <v>26640</v>
      </c>
      <c r="I44" s="237">
        <v>37134</v>
      </c>
      <c r="J44" s="117">
        <v>31758</v>
      </c>
      <c r="K44" s="117">
        <v>36123</v>
      </c>
    </row>
    <row r="45" spans="2:11">
      <c r="B45" s="25">
        <v>23</v>
      </c>
      <c r="C45" s="272"/>
      <c r="D45" s="117">
        <v>33587</v>
      </c>
      <c r="E45" s="117">
        <v>36806</v>
      </c>
      <c r="F45" s="117">
        <v>33098</v>
      </c>
      <c r="G45" s="117">
        <v>27489</v>
      </c>
      <c r="H45" s="117">
        <v>26588</v>
      </c>
      <c r="I45" s="237">
        <v>36829</v>
      </c>
      <c r="J45" s="117">
        <v>31514</v>
      </c>
      <c r="K45" s="117">
        <v>35866</v>
      </c>
    </row>
    <row r="46" spans="2:11">
      <c r="B46" s="25">
        <v>24</v>
      </c>
      <c r="C46" s="272" t="s">
        <v>247</v>
      </c>
      <c r="D46" s="117">
        <v>33271</v>
      </c>
      <c r="E46" s="117">
        <v>36607</v>
      </c>
      <c r="F46" s="117">
        <v>32611</v>
      </c>
      <c r="G46" s="117">
        <v>27040</v>
      </c>
      <c r="H46" s="117">
        <v>26648</v>
      </c>
      <c r="I46" s="237">
        <v>36249</v>
      </c>
      <c r="J46" s="117">
        <v>31235</v>
      </c>
      <c r="K46" s="117">
        <v>35587</v>
      </c>
    </row>
    <row r="47" spans="2:11">
      <c r="B47" s="25">
        <v>25</v>
      </c>
      <c r="C47" s="272"/>
      <c r="D47" s="117">
        <v>32814</v>
      </c>
      <c r="E47" s="117">
        <v>36192</v>
      </c>
      <c r="F47" s="117">
        <v>32266</v>
      </c>
      <c r="G47" s="117">
        <v>26437</v>
      </c>
      <c r="H47" s="117">
        <v>26550</v>
      </c>
      <c r="I47" s="237">
        <v>36020</v>
      </c>
      <c r="J47" s="117">
        <v>30852</v>
      </c>
      <c r="K47" s="117">
        <v>35209</v>
      </c>
    </row>
    <row r="48" spans="2:11">
      <c r="B48" s="25">
        <v>26</v>
      </c>
      <c r="C48" s="272"/>
      <c r="D48" s="117">
        <v>32241</v>
      </c>
      <c r="E48" s="117">
        <v>35586</v>
      </c>
      <c r="F48" s="117">
        <v>31851</v>
      </c>
      <c r="G48" s="117">
        <v>25968</v>
      </c>
      <c r="H48" s="117">
        <v>26472</v>
      </c>
      <c r="I48" s="237">
        <v>35692</v>
      </c>
      <c r="J48" s="117">
        <v>30424</v>
      </c>
      <c r="K48" s="117">
        <v>34663</v>
      </c>
    </row>
    <row r="49" spans="2:11">
      <c r="B49" s="25">
        <v>27</v>
      </c>
      <c r="C49" s="272"/>
      <c r="D49" s="117">
        <v>31591</v>
      </c>
      <c r="E49" s="117">
        <v>34896</v>
      </c>
      <c r="F49" s="117">
        <v>30974</v>
      </c>
      <c r="G49" s="117">
        <v>25440</v>
      </c>
      <c r="H49" s="117">
        <v>26079</v>
      </c>
      <c r="I49" s="237">
        <v>35162</v>
      </c>
      <c r="J49" s="117">
        <v>29797</v>
      </c>
      <c r="K49" s="117">
        <v>34022</v>
      </c>
    </row>
    <row r="50" spans="2:11">
      <c r="B50" s="25">
        <v>28</v>
      </c>
      <c r="C50" s="272" t="s">
        <v>248</v>
      </c>
      <c r="D50" s="117">
        <v>30745</v>
      </c>
      <c r="E50" s="117">
        <v>34244</v>
      </c>
      <c r="F50" s="117">
        <v>29857</v>
      </c>
      <c r="G50" s="117">
        <v>24917</v>
      </c>
      <c r="H50" s="117">
        <v>25651</v>
      </c>
      <c r="I50" s="237">
        <v>34607</v>
      </c>
      <c r="J50" s="117">
        <v>29083</v>
      </c>
      <c r="K50" s="117">
        <v>33308</v>
      </c>
    </row>
    <row r="51" spans="2:11">
      <c r="B51" s="25">
        <v>29</v>
      </c>
      <c r="C51" s="272"/>
      <c r="D51" s="117">
        <v>30181</v>
      </c>
      <c r="E51" s="117">
        <v>33493</v>
      </c>
      <c r="F51" s="117">
        <v>28877</v>
      </c>
      <c r="G51" s="117">
        <v>24260</v>
      </c>
      <c r="H51" s="117">
        <v>25043</v>
      </c>
      <c r="I51" s="237">
        <v>33852</v>
      </c>
      <c r="J51" s="117">
        <v>28364</v>
      </c>
      <c r="K51" s="117">
        <v>32535</v>
      </c>
    </row>
    <row r="52" spans="2:11">
      <c r="B52" s="25">
        <v>30</v>
      </c>
      <c r="C52" s="272"/>
      <c r="D52" s="117">
        <v>29342</v>
      </c>
      <c r="E52" s="117">
        <v>32630</v>
      </c>
      <c r="F52" s="117">
        <v>27958</v>
      </c>
      <c r="G52" s="117">
        <v>23521</v>
      </c>
      <c r="H52" s="117">
        <v>24329</v>
      </c>
      <c r="I52" s="237">
        <v>32960</v>
      </c>
      <c r="J52" s="117">
        <v>27556</v>
      </c>
      <c r="K52" s="117">
        <v>31689</v>
      </c>
    </row>
    <row r="53" spans="2:11">
      <c r="B53" s="25">
        <v>31</v>
      </c>
      <c r="C53" s="272"/>
      <c r="D53" s="117">
        <v>28448</v>
      </c>
      <c r="E53" s="117">
        <v>31591</v>
      </c>
      <c r="F53" s="117">
        <v>27092</v>
      </c>
      <c r="G53" s="117">
        <v>22689</v>
      </c>
      <c r="H53" s="117">
        <v>23637</v>
      </c>
      <c r="I53" s="237">
        <v>32067</v>
      </c>
      <c r="J53" s="117">
        <v>26691</v>
      </c>
      <c r="K53" s="117">
        <v>30827</v>
      </c>
    </row>
    <row r="54" spans="2:11">
      <c r="B54" s="25">
        <v>32</v>
      </c>
      <c r="C54" s="272" t="s">
        <v>249</v>
      </c>
      <c r="D54" s="117">
        <v>27716</v>
      </c>
      <c r="E54" s="117">
        <v>30458</v>
      </c>
      <c r="F54" s="117">
        <v>26289</v>
      </c>
      <c r="G54" s="117">
        <v>21730</v>
      </c>
      <c r="H54" s="117">
        <v>23054</v>
      </c>
      <c r="I54" s="237">
        <v>31064</v>
      </c>
      <c r="J54" s="117">
        <v>25907</v>
      </c>
      <c r="K54" s="117">
        <v>29977</v>
      </c>
    </row>
    <row r="55" spans="2:11">
      <c r="B55" s="25">
        <v>33</v>
      </c>
      <c r="C55" s="272"/>
      <c r="D55" s="117">
        <v>27024</v>
      </c>
      <c r="E55" s="117">
        <v>30002</v>
      </c>
      <c r="F55" s="117">
        <v>25353</v>
      </c>
      <c r="G55" s="117">
        <v>21291</v>
      </c>
      <c r="H55" s="117">
        <v>22379</v>
      </c>
      <c r="I55" s="237">
        <v>30125</v>
      </c>
      <c r="J55" s="117">
        <v>25210</v>
      </c>
      <c r="K55" s="117">
        <v>29230</v>
      </c>
    </row>
    <row r="56" spans="2:11">
      <c r="B56" s="25">
        <v>34</v>
      </c>
      <c r="C56" s="272"/>
      <c r="D56" s="117">
        <v>26232</v>
      </c>
      <c r="E56" s="117">
        <v>29111</v>
      </c>
      <c r="F56" s="117">
        <v>24571</v>
      </c>
      <c r="G56" s="117">
        <v>20702</v>
      </c>
      <c r="H56" s="117">
        <v>21750</v>
      </c>
      <c r="I56" s="237">
        <v>29312</v>
      </c>
      <c r="J56" s="117">
        <v>24474</v>
      </c>
      <c r="K56" s="117">
        <v>28524</v>
      </c>
    </row>
    <row r="57" spans="2:11">
      <c r="B57" s="25">
        <v>35</v>
      </c>
      <c r="C57" s="272"/>
      <c r="D57" s="117">
        <v>25659</v>
      </c>
      <c r="E57" s="117">
        <v>28283</v>
      </c>
      <c r="F57" s="117">
        <v>23823</v>
      </c>
      <c r="G57" s="117">
        <v>20174</v>
      </c>
      <c r="H57" s="117">
        <v>21082</v>
      </c>
      <c r="I57" s="237">
        <v>28516</v>
      </c>
      <c r="J57" s="117">
        <v>23804</v>
      </c>
      <c r="K57" s="117">
        <v>27803</v>
      </c>
    </row>
    <row r="58" spans="2:11">
      <c r="B58" s="25">
        <v>36</v>
      </c>
      <c r="C58" s="272" t="s">
        <v>250</v>
      </c>
      <c r="D58" s="117">
        <v>24991</v>
      </c>
      <c r="E58" s="117">
        <v>27600</v>
      </c>
      <c r="F58" s="117">
        <v>23332</v>
      </c>
      <c r="G58" s="117">
        <v>19671</v>
      </c>
      <c r="H58" s="117">
        <v>20763</v>
      </c>
      <c r="I58" s="237">
        <v>27732</v>
      </c>
      <c r="J58" s="117">
        <v>23271</v>
      </c>
      <c r="K58" s="117">
        <v>27150</v>
      </c>
    </row>
    <row r="59" spans="2:11">
      <c r="B59" s="25">
        <v>37</v>
      </c>
      <c r="C59" s="272"/>
      <c r="D59" s="117">
        <v>24328</v>
      </c>
      <c r="E59" s="117">
        <v>26892</v>
      </c>
      <c r="F59" s="117">
        <v>22868</v>
      </c>
      <c r="G59" s="117">
        <v>19209</v>
      </c>
      <c r="H59" s="117">
        <v>20734</v>
      </c>
      <c r="I59" s="237">
        <v>27604</v>
      </c>
      <c r="J59" s="117">
        <v>22806</v>
      </c>
      <c r="K59" s="117">
        <v>26615</v>
      </c>
    </row>
    <row r="60" spans="2:11">
      <c r="B60" s="25">
        <v>38</v>
      </c>
      <c r="C60" s="272"/>
      <c r="D60" s="117">
        <v>23798</v>
      </c>
      <c r="E60" s="117">
        <v>26296</v>
      </c>
      <c r="F60" s="117">
        <v>22646</v>
      </c>
      <c r="G60" s="117">
        <v>18810</v>
      </c>
      <c r="H60" s="117">
        <v>20623</v>
      </c>
      <c r="I60" s="237">
        <v>27252</v>
      </c>
      <c r="J60" s="117">
        <v>22435</v>
      </c>
      <c r="K60" s="117">
        <v>26223</v>
      </c>
    </row>
    <row r="61" spans="2:11">
      <c r="B61" s="25">
        <v>39</v>
      </c>
      <c r="C61" s="272"/>
      <c r="D61" s="117">
        <v>23383</v>
      </c>
      <c r="E61" s="117">
        <v>25868</v>
      </c>
      <c r="F61" s="117">
        <v>22537</v>
      </c>
      <c r="G61" s="117">
        <v>18269</v>
      </c>
      <c r="H61" s="117">
        <v>20482</v>
      </c>
      <c r="I61" s="237">
        <v>26855</v>
      </c>
      <c r="J61" s="117">
        <v>22108</v>
      </c>
      <c r="K61" s="117">
        <v>25829</v>
      </c>
    </row>
    <row r="62" spans="2:11">
      <c r="B62" s="25"/>
      <c r="C62" s="31" t="s">
        <v>230</v>
      </c>
      <c r="D62" s="117">
        <v>30555.76923076923</v>
      </c>
      <c r="E62" s="117">
        <v>30910.25</v>
      </c>
      <c r="F62" s="118">
        <v>29721.173076923078</v>
      </c>
      <c r="G62" s="118">
        <v>24137.596153846152</v>
      </c>
      <c r="H62" s="118">
        <v>24394.076923076922</v>
      </c>
      <c r="I62" s="238">
        <v>29811</v>
      </c>
      <c r="J62" s="117">
        <v>27939.442307692309</v>
      </c>
      <c r="K62" s="117">
        <v>31462.903846153848</v>
      </c>
    </row>
    <row r="65" spans="2:3">
      <c r="B65" s="271" t="s">
        <v>156</v>
      </c>
      <c r="C65" s="271"/>
    </row>
    <row r="66" spans="2:3">
      <c r="B66" s="38" t="s">
        <v>751</v>
      </c>
      <c r="C66" s="115"/>
    </row>
  </sheetData>
  <mergeCells count="13">
    <mergeCell ref="B65:C65"/>
    <mergeCell ref="C10:C14"/>
    <mergeCell ref="C15:C19"/>
    <mergeCell ref="C20:C23"/>
    <mergeCell ref="C50:C53"/>
    <mergeCell ref="C54:C57"/>
    <mergeCell ref="C58:C61"/>
    <mergeCell ref="C24:C28"/>
    <mergeCell ref="C29:C32"/>
    <mergeCell ref="C33:C36"/>
    <mergeCell ref="C37:C40"/>
    <mergeCell ref="C41:C45"/>
    <mergeCell ref="C46:C49"/>
  </mergeCells>
  <hyperlinks>
    <hyperlink ref="A1" location="Indice!A1" display="Regresar &lt;-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845698F3E58A4A84E259E790D96236" ma:contentTypeVersion="13" ma:contentTypeDescription="Crear nuevo documento." ma:contentTypeScope="" ma:versionID="7ca323d0dffcc1462874ea8853ae6dcf">
  <xsd:schema xmlns:xsd="http://www.w3.org/2001/XMLSchema" xmlns:xs="http://www.w3.org/2001/XMLSchema" xmlns:p="http://schemas.microsoft.com/office/2006/metadata/properties" xmlns:ns2="75313de2-e5fc-4922-b24e-f4816a75d2f5" xmlns:ns3="970e4f00-cf04-4091-8c0c-92813e9d4df2" targetNamespace="http://schemas.microsoft.com/office/2006/metadata/properties" ma:root="true" ma:fieldsID="805e69a9eb9457767c339e051d05fa87" ns2:_="" ns3:_="">
    <xsd:import namespace="75313de2-e5fc-4922-b24e-f4816a75d2f5"/>
    <xsd:import namespace="970e4f00-cf04-4091-8c0c-92813e9d4d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13de2-e5fc-4922-b24e-f4816a75d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a205269-1969-41d6-8661-31edbc50e2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e4f00-cf04-4091-8c0c-92813e9d4d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c85210-7e9d-439c-a7ca-c4ee6d09419b}" ma:internalName="TaxCatchAll" ma:showField="CatchAllData" ma:web="970e4f00-cf04-4091-8c0c-92813e9d4d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313de2-e5fc-4922-b24e-f4816a75d2f5">
      <Terms xmlns="http://schemas.microsoft.com/office/infopath/2007/PartnerControls"/>
    </lcf76f155ced4ddcb4097134ff3c332f>
    <TaxCatchAll xmlns="970e4f00-cf04-4091-8c0c-92813e9d4df2" xsi:nil="true"/>
  </documentManagement>
</p:properties>
</file>

<file path=customXml/itemProps1.xml><?xml version="1.0" encoding="utf-8"?>
<ds:datastoreItem xmlns:ds="http://schemas.openxmlformats.org/officeDocument/2006/customXml" ds:itemID="{24A2D880-BE11-40C5-8600-C4ECA157258C}"/>
</file>

<file path=customXml/itemProps2.xml><?xml version="1.0" encoding="utf-8"?>
<ds:datastoreItem xmlns:ds="http://schemas.openxmlformats.org/officeDocument/2006/customXml" ds:itemID="{7A953132-201E-4808-8C3D-1EACB763DB94}"/>
</file>

<file path=customXml/itemProps3.xml><?xml version="1.0" encoding="utf-8"?>
<ds:datastoreItem xmlns:ds="http://schemas.openxmlformats.org/officeDocument/2006/customXml" ds:itemID="{910BEAAA-8F8E-4BC0-884A-09AC01CC9E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Indice</vt:lpstr>
      <vt:lpstr>EmisionesGEI</vt:lpstr>
      <vt:lpstr>ConsumoIntensidadEnergía</vt:lpstr>
      <vt:lpstr>ProporciónEnergíasRenovables</vt:lpstr>
      <vt:lpstr>Dependencia exterior</vt:lpstr>
      <vt:lpstr>Temperatura Pluviometría</vt:lpstr>
      <vt:lpstr>Incendios forestales</vt:lpstr>
      <vt:lpstr>Pérdida suelo erosión</vt:lpstr>
      <vt:lpstr>Reservas de agua</vt:lpstr>
      <vt:lpstr>Agua usos consuntivos</vt:lpstr>
      <vt:lpstr>Estado aguas sup y sub</vt:lpstr>
      <vt:lpstr>Espacios terrestres protegidos</vt:lpstr>
      <vt:lpstr>Superficies forestales</vt:lpstr>
      <vt:lpstr>Espacios marítimos protegidos</vt:lpstr>
      <vt:lpstr>Poblaciones peces RMS</vt:lpstr>
      <vt:lpstr>Acidez media del mar (pH)</vt:lpstr>
      <vt:lpstr>Aguas residuales DPMT</vt:lpstr>
      <vt:lpstr>Generación de residuos</vt:lpstr>
      <vt:lpstr>Tratamiento de residuos</vt:lpstr>
      <vt:lpstr>Consumo nacional materiales</vt:lpstr>
      <vt:lpstr>Tasa de circularidad</vt:lpstr>
      <vt:lpstr>Población mayor 65 años</vt:lpstr>
      <vt:lpstr>Municipios pierden población</vt:lpstr>
      <vt:lpstr>Superficie regadío</vt:lpstr>
      <vt:lpstr>Capturas flota española</vt:lpstr>
      <vt:lpstr>Consumo E.final industria</vt:lpstr>
      <vt:lpstr>Transporte urbano</vt:lpstr>
      <vt:lpstr>Turismo rural</vt:lpstr>
      <vt:lpstr>Sup. parcelas urbanas</vt:lpstr>
      <vt:lpstr>Impuestos ambientales</vt:lpstr>
      <vt:lpstr>Índice ODS</vt:lpstr>
      <vt:lpstr>Emisiones de contaminantes</vt:lpstr>
      <vt:lpstr>NºZonasEvaluación</vt:lpstr>
      <vt:lpstr>Impacto salud cont aire</vt:lpstr>
    </vt:vector>
  </TitlesOfParts>
  <Company>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Palacios Juzgado, Adriano</dc:creator>
  <cp:lastModifiedBy>Palacios Juzgado, Adriano</cp:lastModifiedBy>
  <dcterms:created xsi:type="dcterms:W3CDTF">2022-09-23T07:01:46Z</dcterms:created>
  <dcterms:modified xsi:type="dcterms:W3CDTF">2025-12-18T10:57:09Z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0x0101007A845698F3E58A4A84E259E790D96236</vt:lpwstr>
  </property>
</Properties>
</file>