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backup_disco_160gb\trabajo\oficina\CRISTINA\estadisticas 2019\documentos AEF2019\"/>
    </mc:Choice>
  </mc:AlternateContent>
  <xr:revisionPtr revIDLastSave="0" documentId="13_ncr:1_{EEB9DE51-8F86-4C75-83B9-BF346EF8D6C8}" xr6:coauthVersionLast="47" xr6:coauthVersionMax="47" xr10:uidLastSave="{00000000-0000-0000-0000-000000000000}"/>
  <bookViews>
    <workbookView xWindow="10230" yWindow="-15" windowWidth="10275" windowHeight="10950" firstSheet="5" activeTab="5" xr2:uid="{00000000-000D-0000-FFFF-FFFF00000000}"/>
  </bookViews>
  <sheets>
    <sheet name="1. CORTAS CONÍFERAS Y FRONDOSAS" sheetId="1" r:id="rId1"/>
    <sheet name="2. CORTAS POR ESPECIE" sheetId="2" r:id="rId2"/>
    <sheet name="3. CORTAS POR PROPIEDAD" sheetId="3" r:id="rId3"/>
    <sheet name="4. LEÑAS CONÍFERAS Y FRONDOSAS" sheetId="4" r:id="rId4"/>
    <sheet name="5. LEÑAS POR ESPECIE" sheetId="5" r:id="rId5"/>
    <sheet name="6. LEÑAS POR PROPIEDAD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4" l="1"/>
  <c r="E74" i="4"/>
  <c r="F74" i="4"/>
  <c r="F75" i="1" l="1"/>
  <c r="E75" i="1"/>
  <c r="D75" i="1"/>
</calcChain>
</file>

<file path=xl/sharedStrings.xml><?xml version="1.0" encoding="utf-8"?>
<sst xmlns="http://schemas.openxmlformats.org/spreadsheetml/2006/main" count="2138" uniqueCount="250">
  <si>
    <t>COMUNIDAD AUTÓNOMA</t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</si>
  <si>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</si>
  <si>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</si>
  <si>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</si>
  <si>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</si>
  <si>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</si>
  <si>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</si>
  <si>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</si>
  <si>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</si>
  <si>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</si>
  <si>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Total Andalucía</t>
  </si>
  <si>
    <t>Aragón</t>
  </si>
  <si>
    <t>Huesca</t>
  </si>
  <si>
    <t>Teruel</t>
  </si>
  <si>
    <t>Zaragoza</t>
  </si>
  <si>
    <t>Total Aragón</t>
  </si>
  <si>
    <t>Asturias</t>
  </si>
  <si>
    <t>Total Asturias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</si>
  <si>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</si>
  <si>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</si>
  <si>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</si>
  <si>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</si>
  <si>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</si>
  <si>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</si>
  <si>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</si>
  <si>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Canarias</t>
  </si>
  <si>
    <t>Las Palmas</t>
  </si>
  <si>
    <t>Total Canarias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</si>
  <si>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</si>
  <si>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</si>
  <si>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</si>
  <si>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</si>
  <si>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</si>
  <si>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</si>
  <si>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</si>
  <si>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</si>
  <si>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</si>
  <si>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</si>
  <si>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</si>
  <si>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</si>
  <si>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</si>
  <si>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</si>
  <si>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</si>
  <si>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</si>
  <si>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</si>
  <si>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</si>
  <si>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</si>
  <si>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</si>
  <si>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</si>
  <si>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</si>
  <si>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</si>
  <si>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</si>
  <si>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</si>
  <si>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</si>
  <si>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</si>
  <si>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</si>
  <si>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</si>
  <si>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</si>
  <si>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</si>
  <si>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</si>
  <si>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</si>
  <si>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</si>
  <si>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</si>
  <si>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</si>
  <si>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</si>
  <si>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</si>
  <si>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</si>
  <si>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</si>
  <si>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</si>
  <si>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</si>
  <si>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</si>
  <si>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</si>
  <si>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Total País Vasco</t>
  </si>
  <si>
    <t>Total general</t>
  </si>
  <si>
    <t>Frondosas</t>
  </si>
  <si>
    <t>Total Frondosas</t>
  </si>
  <si>
    <t>GRUPO ESPECIE</t>
  </si>
  <si>
    <t>ESPECIE</t>
  </si>
  <si>
    <t>Coníferas</t>
  </si>
  <si>
    <t>Frondosas sin identificar</t>
  </si>
  <si>
    <t>Pinus halepensis</t>
  </si>
  <si>
    <t>Pinus nigra</t>
  </si>
  <si>
    <t>Pinus sylvestris</t>
  </si>
  <si>
    <t>Populus spp.</t>
  </si>
  <si>
    <t>Total Huesca</t>
  </si>
  <si>
    <t>Pinus pinaster</t>
  </si>
  <si>
    <t>Pinus pinea</t>
  </si>
  <si>
    <t>Total Teruel</t>
  </si>
  <si>
    <t>Populus alba</t>
  </si>
  <si>
    <t>Total Zaragoza</t>
  </si>
  <si>
    <t>Pinus radiata</t>
  </si>
  <si>
    <t>Castanea sativa</t>
  </si>
  <si>
    <t>Eucalyptus globulus</t>
  </si>
  <si>
    <t>Fagus sylvatica</t>
  </si>
  <si>
    <t>Populus tremula</t>
  </si>
  <si>
    <t>Quercus robur</t>
  </si>
  <si>
    <t>Total Alicante</t>
  </si>
  <si>
    <t>Populus nigra</t>
  </si>
  <si>
    <t>Total Castellón</t>
  </si>
  <si>
    <t>Total Valencia</t>
  </si>
  <si>
    <t>Eucalyptus spp.</t>
  </si>
  <si>
    <t>Populus x canadensis</t>
  </si>
  <si>
    <t>Total Ávila</t>
  </si>
  <si>
    <t>Total Burgos</t>
  </si>
  <si>
    <t>Total León</t>
  </si>
  <si>
    <t>Total Palencia</t>
  </si>
  <si>
    <t>Total Salamanca</t>
  </si>
  <si>
    <t>Total Segovia</t>
  </si>
  <si>
    <t>Total Soria</t>
  </si>
  <si>
    <t>Total Valladolid</t>
  </si>
  <si>
    <t>Total Zamora</t>
  </si>
  <si>
    <t>Total Albacete</t>
  </si>
  <si>
    <t>Total Ciudad Real</t>
  </si>
  <si>
    <t>Total Cuenca</t>
  </si>
  <si>
    <t>Total Guadalajara</t>
  </si>
  <si>
    <t>Total Toledo</t>
  </si>
  <si>
    <t>Total Barcelona</t>
  </si>
  <si>
    <t>Total Tarragona</t>
  </si>
  <si>
    <t>Total Badajoz</t>
  </si>
  <si>
    <t>Total Cáceres</t>
  </si>
  <si>
    <t>Total Lugo</t>
  </si>
  <si>
    <t>Total Pontevedra</t>
  </si>
  <si>
    <t>Pública</t>
  </si>
  <si>
    <t>Privada</t>
  </si>
  <si>
    <t>Del Estado o de las CCAA. MUP</t>
  </si>
  <si>
    <t>Del Estado o de las CCAA. No MUP</t>
  </si>
  <si>
    <t>De las Entidades Locales. MUP</t>
  </si>
  <si>
    <t>De las Entidades Locales. Consorciados</t>
  </si>
  <si>
    <t>De las Entidades Locales. Sin consorcio</t>
  </si>
  <si>
    <t>Privada: con consorcio</t>
  </si>
  <si>
    <t>Privada: sin consorcio</t>
  </si>
  <si>
    <t>Montes Vecinales en Mano Común</t>
  </si>
  <si>
    <t>Pública sin especificar</t>
  </si>
  <si>
    <t>Privada sin especificar</t>
  </si>
  <si>
    <t>ConÍferas (toneladas)</t>
  </si>
  <si>
    <t>Frondosas (toneladas)</t>
  </si>
  <si>
    <t>Sevilla</t>
  </si>
  <si>
    <t>Pinus uncinata</t>
  </si>
  <si>
    <t>Quercus faginea</t>
  </si>
  <si>
    <t>Quercus ilex</t>
  </si>
  <si>
    <t>Cupressus semprevirens</t>
  </si>
  <si>
    <t>Otras Coníferas</t>
  </si>
  <si>
    <t>Pseudotsuga menziesii</t>
  </si>
  <si>
    <t>Acer campestre</t>
  </si>
  <si>
    <t>Alnus glutinosa</t>
  </si>
  <si>
    <t>Betula pendula</t>
  </si>
  <si>
    <t>Corylus avellana</t>
  </si>
  <si>
    <t>Fraxinus excelsior</t>
  </si>
  <si>
    <t>Juglans regia</t>
  </si>
  <si>
    <t>Laurus nobilis</t>
  </si>
  <si>
    <t>Otras Frondosas</t>
  </si>
  <si>
    <t>Platanus hispanica</t>
  </si>
  <si>
    <t>Quercus petraea</t>
  </si>
  <si>
    <t>Quercus pyrenaica</t>
  </si>
  <si>
    <t>Quercus rubra</t>
  </si>
  <si>
    <t>Robinia pseudoacacia</t>
  </si>
  <si>
    <t>Olea europaea</t>
  </si>
  <si>
    <t>Acacia spp.</t>
  </si>
  <si>
    <t>Chamaecyparis lawsoniana</t>
  </si>
  <si>
    <t>Juniperus spp.</t>
  </si>
  <si>
    <t>Fraxinus spp.</t>
  </si>
  <si>
    <t>Pyrus spp.</t>
  </si>
  <si>
    <t>Salix spp.</t>
  </si>
  <si>
    <t>Ulmus spp.</t>
  </si>
  <si>
    <t>Juniperus thurifera</t>
  </si>
  <si>
    <t>Arbutus unedo</t>
  </si>
  <si>
    <t>Prunus spp.</t>
  </si>
  <si>
    <t>Acer spp.</t>
  </si>
  <si>
    <t>Pinus spp.</t>
  </si>
  <si>
    <t>Betula spp.</t>
  </si>
  <si>
    <t>Quercus spp.</t>
  </si>
  <si>
    <t>Crataegus monogyna</t>
  </si>
  <si>
    <t>Fraxinus angustifolia</t>
  </si>
  <si>
    <t>Malus sylvestris</t>
  </si>
  <si>
    <t>Juglans spp.</t>
  </si>
  <si>
    <t>Sorbus spp.</t>
  </si>
  <si>
    <t>Juniperus oxycedrus</t>
  </si>
  <si>
    <t>Abies alba</t>
  </si>
  <si>
    <t>Quercus suber</t>
  </si>
  <si>
    <t>Mezcla de frondosas</t>
  </si>
  <si>
    <t>Picea abies</t>
  </si>
  <si>
    <t>Larix decidua</t>
  </si>
  <si>
    <t>Mezcla de coníferas</t>
  </si>
  <si>
    <t>Mezclas</t>
  </si>
  <si>
    <t>Quercus coccifera</t>
  </si>
  <si>
    <t>Tilia cordata</t>
  </si>
  <si>
    <t>Platanus spp.</t>
  </si>
  <si>
    <t>Híbridos artificiales Populus spp.</t>
  </si>
  <si>
    <t>Leña (toneladas)</t>
  </si>
  <si>
    <t>Matorrales</t>
  </si>
  <si>
    <t>Buxus sempervirens</t>
  </si>
  <si>
    <t>Quercus rotundifolia</t>
  </si>
  <si>
    <t>Frondosas (m3 c.c.)</t>
  </si>
  <si>
    <t>S.C. Tenerife</t>
  </si>
  <si>
    <t>Celtis australis</t>
  </si>
  <si>
    <t>TOTAL</t>
  </si>
  <si>
    <t>Coníferas (m3 c.c.)</t>
  </si>
  <si>
    <t>A Coruña</t>
  </si>
  <si>
    <t>Ulmus glabra</t>
  </si>
  <si>
    <t>Total Pública (m3 c.c.)</t>
  </si>
  <si>
    <t>Total Privada (m3 c.c.)</t>
  </si>
  <si>
    <t>Total Pública (toneladas)</t>
  </si>
  <si>
    <t>Total Privada (toneladas)</t>
  </si>
  <si>
    <t>Betula celtiberica</t>
  </si>
  <si>
    <t>Thuja spp.</t>
  </si>
  <si>
    <t>Prunus avium</t>
  </si>
  <si>
    <t>Sequoia sempervirens</t>
  </si>
  <si>
    <t>Girona</t>
  </si>
  <si>
    <t>Lleida</t>
  </si>
  <si>
    <t>Ourense</t>
  </si>
  <si>
    <t>Araba</t>
  </si>
  <si>
    <t>Gipuzkoa</t>
  </si>
  <si>
    <t>Bizkaia</t>
  </si>
  <si>
    <t>Total Almería</t>
  </si>
  <si>
    <t>Total Córdoba</t>
  </si>
  <si>
    <t>Total Huelva</t>
  </si>
  <si>
    <t>Total Jaén</t>
  </si>
  <si>
    <t>Total Gerona</t>
  </si>
  <si>
    <t>Total Lérida</t>
  </si>
  <si>
    <t>La Coruña</t>
  </si>
  <si>
    <t>Betula alba = Betula pubescens</t>
  </si>
  <si>
    <t>Total La Coruña</t>
  </si>
  <si>
    <t>Total Orense</t>
  </si>
  <si>
    <t>Coníferas sin identificar</t>
  </si>
  <si>
    <t>Álava</t>
  </si>
  <si>
    <t>Salix atrocinerea</t>
  </si>
  <si>
    <t>Total Álava</t>
  </si>
  <si>
    <t>Guipuzcoa</t>
  </si>
  <si>
    <t>Total Guipuzcoa</t>
  </si>
  <si>
    <t>Vizcaya</t>
  </si>
  <si>
    <t>Total Vizcaya</t>
  </si>
  <si>
    <t>Total</t>
  </si>
  <si>
    <t>Total Granada</t>
  </si>
  <si>
    <t>Total Sevilla</t>
  </si>
  <si>
    <t>De las Entidades Locales. Con consorcio</t>
  </si>
  <si>
    <t>Total Cortas 2018 (m3 c.c.)</t>
  </si>
  <si>
    <t>Nota: Canarias no ha facilitado las cifras de aprovechamientos de 2019</t>
  </si>
  <si>
    <t>TOTAL 2019 (m3 c.c.)</t>
  </si>
  <si>
    <t>ANUARIO DE ESTADÍSTICA FORESTAL 2019</t>
  </si>
  <si>
    <t>Coniferas</t>
  </si>
  <si>
    <t>Total Coniferas</t>
  </si>
  <si>
    <t>Juniperus communis</t>
  </si>
  <si>
    <t>TOTAL CORTAS 2019 (m3 c.c.)</t>
  </si>
  <si>
    <t>Total Cádiz</t>
  </si>
  <si>
    <t>Pinus nigra var. corsicana</t>
  </si>
  <si>
    <t>Ilex aquifolium</t>
  </si>
  <si>
    <t>Cedrus atlantica</t>
  </si>
  <si>
    <t>Cupressus lusitanica</t>
  </si>
  <si>
    <t>Tilia platyphyllos</t>
  </si>
  <si>
    <t>TOTAL LEÑAS 2019 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</si>
</sst>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Black"/>
      <family val="2"/>
    </font>
    <font>
      <b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</fills>
  <borders count="7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0.79998168889431442"/>
      </bottom>
      <diagonal/>
    </border>
    <border>
      <left style="thin">
        <color theme="9" tint="-0.249977111117893"/>
      </left>
      <right style="medium">
        <color theme="9" tint="-0.249977111117893"/>
      </right>
      <top/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39997558519241921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79998168889431442"/>
      </top>
      <bottom style="thin">
        <color theme="9" tint="0.39997558519241921"/>
      </bottom>
      <diagonal/>
    </border>
    <border>
      <left style="medium">
        <color theme="9" tint="-0.249977111117893"/>
      </left>
      <right style="thin">
        <color theme="9" tint="-0.249977111117893"/>
      </right>
      <top style="double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ouble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double">
        <color theme="9" tint="-0.249977111117893"/>
      </top>
      <bottom style="medium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0.79998168889431442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-0.249977111117893"/>
      </right>
      <top style="medium">
        <color theme="9" tint="-0.249977111117893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39997558519241921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double">
        <color theme="9" tint="-0.249977111117893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9" tint="-0.249977111117893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double">
        <color theme="9" tint="-0.249977111117893"/>
      </top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0.79998168889431442"/>
      </right>
      <top style="medium">
        <color theme="9" tint="-0.249977111117893"/>
      </top>
      <bottom style="medium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 style="medium">
        <color theme="9" tint="0.79998168889431442"/>
      </bottom>
      <diagonal/>
    </border>
    <border>
      <left style="thin">
        <color theme="9" tint="0.79998168889431442"/>
      </left>
      <right style="medium">
        <color theme="9" tint="-0.249977111117893"/>
      </right>
      <top style="medium">
        <color theme="9" tint="-0.249977111117893"/>
      </top>
      <bottom style="medium">
        <color theme="9" tint="0.79998168889431442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0.79998168889431442"/>
      </top>
      <bottom style="thin">
        <color theme="9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0.79998168889431442"/>
      </top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0.79998168889431442"/>
      </right>
      <top style="medium">
        <color theme="9" tint="-0.249977111117893"/>
      </top>
      <bottom/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249977111117893"/>
      </top>
      <bottom/>
      <diagonal/>
    </border>
    <border>
      <left style="thin">
        <color theme="9" tint="0.79998168889431442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0.79998168889431442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0.39997558519241921"/>
      </top>
      <bottom/>
      <diagonal/>
    </border>
    <border>
      <left style="medium">
        <color theme="9" tint="-0.249977111117893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medium">
        <color theme="9" tint="-0.249977111117893"/>
      </right>
      <top style="thin">
        <color theme="9" tint="0.79998168889431442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0.39997558519241921"/>
      </bottom>
      <diagonal/>
    </border>
    <border>
      <left style="medium">
        <color theme="9" tint="-0.249977111117893"/>
      </left>
      <right style="medium">
        <color theme="0"/>
      </right>
      <top style="medium">
        <color theme="9" tint="-0.249977111117893"/>
      </top>
      <bottom style="thin">
        <color theme="9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9" tint="-0.249977111117893"/>
      </top>
      <bottom style="thin">
        <color theme="9" tint="0.79998168889431442"/>
      </bottom>
      <diagonal/>
    </border>
    <border>
      <left style="medium">
        <color theme="0"/>
      </left>
      <right style="medium">
        <color theme="9" tint="-0.249977111117893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0.79998168889431442"/>
      </left>
      <right/>
      <top style="medium">
        <color theme="9" tint="-0.249977111117893"/>
      </top>
      <bottom style="thin">
        <color theme="9" tint="0.79998168889431442"/>
      </bottom>
      <diagonal/>
    </border>
    <border>
      <left/>
      <right/>
      <top style="medium">
        <color theme="9" tint="-0.249977111117893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medium">
        <color theme="9" tint="-0.249977111117893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0.79998168889431442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0.79998168889431442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4" tint="0.3999755851924192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4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4"/>
      </top>
      <bottom style="thin">
        <color theme="4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 tint="0.3999755851924192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4" tint="0.3999755851924192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4" tint="0.3999755851924192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/>
    <xf numFmtId="0" fontId="2" fillId="0" borderId="14" xfId="0" applyFont="1" applyBorder="1"/>
    <xf numFmtId="0" fontId="2" fillId="0" borderId="15" xfId="0" applyFont="1" applyBorder="1"/>
    <xf numFmtId="4" fontId="2" fillId="5" borderId="16" xfId="0" applyNumberFormat="1" applyFont="1" applyFill="1" applyBorder="1"/>
    <xf numFmtId="0" fontId="0" fillId="0" borderId="25" xfId="0" applyFont="1" applyBorder="1"/>
    <xf numFmtId="4" fontId="0" fillId="0" borderId="25" xfId="0" applyNumberFormat="1" applyFont="1" applyBorder="1"/>
    <xf numFmtId="0" fontId="1" fillId="3" borderId="25" xfId="0" applyFont="1" applyFill="1" applyBorder="1"/>
    <xf numFmtId="4" fontId="1" fillId="3" borderId="25" xfId="0" applyNumberFormat="1" applyFont="1" applyFill="1" applyBorder="1"/>
    <xf numFmtId="0" fontId="2" fillId="0" borderId="30" xfId="0" applyFont="1" applyBorder="1"/>
    <xf numFmtId="0" fontId="2" fillId="0" borderId="31" xfId="0" applyFont="1" applyBorder="1"/>
    <xf numFmtId="4" fontId="2" fillId="0" borderId="31" xfId="0" applyNumberFormat="1" applyFont="1" applyBorder="1"/>
    <xf numFmtId="4" fontId="0" fillId="5" borderId="26" xfId="0" applyNumberFormat="1" applyFont="1" applyFill="1" applyBorder="1"/>
    <xf numFmtId="4" fontId="2" fillId="5" borderId="32" xfId="0" applyNumberFormat="1" applyFont="1" applyFill="1" applyBorder="1"/>
    <xf numFmtId="4" fontId="1" fillId="7" borderId="26" xfId="0" applyNumberFormat="1" applyFont="1" applyFill="1" applyBorder="1"/>
    <xf numFmtId="0" fontId="3" fillId="3" borderId="36" xfId="0" applyFont="1" applyFill="1" applyBorder="1"/>
    <xf numFmtId="0" fontId="0" fillId="0" borderId="37" xfId="0" applyFont="1" applyBorder="1"/>
    <xf numFmtId="4" fontId="0" fillId="0" borderId="37" xfId="0" applyNumberFormat="1" applyFont="1" applyBorder="1"/>
    <xf numFmtId="4" fontId="0" fillId="5" borderId="38" xfId="0" applyNumberFormat="1" applyFont="1" applyFill="1" applyBorder="1"/>
    <xf numFmtId="4" fontId="2" fillId="8" borderId="15" xfId="0" applyNumberFormat="1" applyFont="1" applyFill="1" applyBorder="1"/>
    <xf numFmtId="0" fontId="3" fillId="2" borderId="45" xfId="0" applyFont="1" applyFill="1" applyBorder="1" applyAlignment="1">
      <alignment wrapText="1"/>
    </xf>
    <xf numFmtId="0" fontId="2" fillId="0" borderId="47" xfId="0" applyFont="1" applyBorder="1"/>
    <xf numFmtId="0" fontId="0" fillId="0" borderId="47" xfId="0" applyBorder="1"/>
    <xf numFmtId="4" fontId="0" fillId="0" borderId="47" xfId="0" applyNumberFormat="1" applyBorder="1"/>
    <xf numFmtId="0" fontId="5" fillId="5" borderId="35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6" borderId="45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2" fillId="0" borderId="52" xfId="0" applyFont="1" applyBorder="1"/>
    <xf numFmtId="0" fontId="0" fillId="0" borderId="52" xfId="0" applyBorder="1"/>
    <xf numFmtId="4" fontId="0" fillId="0" borderId="0" xfId="0" applyNumberFormat="1"/>
    <xf numFmtId="0" fontId="2" fillId="0" borderId="56" xfId="0" applyFont="1" applyBorder="1"/>
    <xf numFmtId="0" fontId="0" fillId="0" borderId="56" xfId="0" applyBorder="1"/>
    <xf numFmtId="0" fontId="0" fillId="10" borderId="47" xfId="0" applyFill="1" applyBorder="1"/>
    <xf numFmtId="0" fontId="2" fillId="9" borderId="57" xfId="0" applyFont="1" applyFill="1" applyBorder="1"/>
    <xf numFmtId="4" fontId="2" fillId="9" borderId="57" xfId="0" applyNumberFormat="1" applyFont="1" applyFill="1" applyBorder="1"/>
    <xf numFmtId="4" fontId="0" fillId="0" borderId="52" xfId="0" applyNumberFormat="1" applyBorder="1"/>
    <xf numFmtId="0" fontId="4" fillId="0" borderId="0" xfId="0" applyFont="1" applyAlignment="1">
      <alignment horizontal="right"/>
    </xf>
    <xf numFmtId="0" fontId="6" fillId="3" borderId="27" xfId="0" applyFont="1" applyFill="1" applyBorder="1"/>
    <xf numFmtId="0" fontId="6" fillId="3" borderId="28" xfId="0" applyFont="1" applyFill="1" applyBorder="1"/>
    <xf numFmtId="0" fontId="7" fillId="3" borderId="29" xfId="0" applyFont="1" applyFill="1" applyBorder="1"/>
    <xf numFmtId="0" fontId="6" fillId="3" borderId="24" xfId="0" applyFont="1" applyFill="1" applyBorder="1"/>
    <xf numFmtId="0" fontId="6" fillId="3" borderId="29" xfId="0" applyFont="1" applyFill="1" applyBorder="1"/>
    <xf numFmtId="0" fontId="6" fillId="3" borderId="48" xfId="0" applyFont="1" applyFill="1" applyBorder="1"/>
    <xf numFmtId="4" fontId="7" fillId="3" borderId="25" xfId="0" applyNumberFormat="1" applyFont="1" applyFill="1" applyBorder="1"/>
    <xf numFmtId="4" fontId="7" fillId="7" borderId="26" xfId="0" applyNumberFormat="1" applyFont="1" applyFill="1" applyBorder="1"/>
    <xf numFmtId="0" fontId="2" fillId="12" borderId="58" xfId="0" applyFont="1" applyFill="1" applyBorder="1"/>
    <xf numFmtId="0" fontId="6" fillId="3" borderId="5" xfId="0" applyFont="1" applyFill="1" applyBorder="1"/>
    <xf numFmtId="0" fontId="6" fillId="0" borderId="6" xfId="0" applyFont="1" applyBorder="1"/>
    <xf numFmtId="4" fontId="6" fillId="8" borderId="6" xfId="0" applyNumberFormat="1" applyFont="1" applyFill="1" applyBorder="1"/>
    <xf numFmtId="4" fontId="6" fillId="5" borderId="7" xfId="0" applyNumberFormat="1" applyFont="1" applyFill="1" applyBorder="1"/>
    <xf numFmtId="0" fontId="6" fillId="3" borderId="8" xfId="0" applyFont="1" applyFill="1" applyBorder="1"/>
    <xf numFmtId="0" fontId="6" fillId="0" borderId="9" xfId="0" applyFont="1" applyBorder="1"/>
    <xf numFmtId="4" fontId="6" fillId="8" borderId="9" xfId="0" applyNumberFormat="1" applyFont="1" applyFill="1" applyBorder="1"/>
    <xf numFmtId="4" fontId="6" fillId="5" borderId="10" xfId="0" applyNumberFormat="1" applyFont="1" applyFill="1" applyBorder="1"/>
    <xf numFmtId="0" fontId="6" fillId="3" borderId="43" xfId="0" applyFont="1" applyFill="1" applyBorder="1"/>
    <xf numFmtId="0" fontId="6" fillId="3" borderId="42" xfId="0" applyFont="1" applyFill="1" applyBorder="1"/>
    <xf numFmtId="0" fontId="7" fillId="3" borderId="12" xfId="0" applyFont="1" applyFill="1" applyBorder="1"/>
    <xf numFmtId="0" fontId="7" fillId="3" borderId="9" xfId="0" applyFont="1" applyFill="1" applyBorder="1"/>
    <xf numFmtId="4" fontId="7" fillId="7" borderId="9" xfId="0" applyNumberFormat="1" applyFont="1" applyFill="1" applyBorder="1"/>
    <xf numFmtId="4" fontId="7" fillId="7" borderId="10" xfId="0" applyNumberFormat="1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4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2" fillId="0" borderId="59" xfId="0" applyFont="1" applyBorder="1"/>
    <xf numFmtId="4" fontId="0" fillId="0" borderId="60" xfId="0" applyNumberFormat="1" applyBorder="1"/>
    <xf numFmtId="0" fontId="2" fillId="0" borderId="61" xfId="0" applyFont="1" applyBorder="1"/>
    <xf numFmtId="4" fontId="0" fillId="10" borderId="62" xfId="0" applyNumberFormat="1" applyFill="1" applyBorder="1"/>
    <xf numFmtId="0" fontId="2" fillId="6" borderId="47" xfId="0" applyFont="1" applyFill="1" applyBorder="1"/>
    <xf numFmtId="4" fontId="2" fillId="6" borderId="62" xfId="0" applyNumberFormat="1" applyFont="1" applyFill="1" applyBorder="1"/>
    <xf numFmtId="4" fontId="0" fillId="0" borderId="62" xfId="0" applyNumberFormat="1" applyBorder="1"/>
    <xf numFmtId="0" fontId="2" fillId="0" borderId="63" xfId="0" applyFont="1" applyBorder="1"/>
    <xf numFmtId="0" fontId="2" fillId="14" borderId="64" xfId="0" applyFont="1" applyFill="1" applyBorder="1"/>
    <xf numFmtId="0" fontId="2" fillId="14" borderId="57" xfId="0" applyFont="1" applyFill="1" applyBorder="1"/>
    <xf numFmtId="4" fontId="2" fillId="14" borderId="65" xfId="0" applyNumberFormat="1" applyFont="1" applyFill="1" applyBorder="1"/>
    <xf numFmtId="0" fontId="2" fillId="12" borderId="66" xfId="0" applyFont="1" applyFill="1" applyBorder="1"/>
    <xf numFmtId="4" fontId="2" fillId="12" borderId="67" xfId="0" applyNumberFormat="1" applyFont="1" applyFill="1" applyBorder="1"/>
    <xf numFmtId="0" fontId="2" fillId="0" borderId="68" xfId="0" applyFont="1" applyBorder="1"/>
    <xf numFmtId="4" fontId="0" fillId="13" borderId="69" xfId="0" applyNumberFormat="1" applyFill="1" applyBorder="1"/>
    <xf numFmtId="0" fontId="2" fillId="10" borderId="47" xfId="0" applyFont="1" applyFill="1" applyBorder="1"/>
    <xf numFmtId="4" fontId="2" fillId="10" borderId="47" xfId="0" applyNumberFormat="1" applyFont="1" applyFill="1" applyBorder="1"/>
    <xf numFmtId="4" fontId="2" fillId="10" borderId="62" xfId="0" applyNumberFormat="1" applyFont="1" applyFill="1" applyBorder="1"/>
    <xf numFmtId="4" fontId="0" fillId="13" borderId="62" xfId="0" applyNumberFormat="1" applyFill="1" applyBorder="1"/>
    <xf numFmtId="0" fontId="2" fillId="9" borderId="64" xfId="0" applyFont="1" applyFill="1" applyBorder="1"/>
    <xf numFmtId="4" fontId="2" fillId="9" borderId="65" xfId="0" applyNumberFormat="1" applyFont="1" applyFill="1" applyBorder="1"/>
    <xf numFmtId="0" fontId="2" fillId="12" borderId="70" xfId="0" applyFont="1" applyFill="1" applyBorder="1"/>
    <xf numFmtId="0" fontId="2" fillId="12" borderId="71" xfId="0" applyFont="1" applyFill="1" applyBorder="1"/>
    <xf numFmtId="4" fontId="2" fillId="12" borderId="71" xfId="0" applyNumberFormat="1" applyFont="1" applyFill="1" applyBorder="1"/>
    <xf numFmtId="4" fontId="2" fillId="11" borderId="71" xfId="0" applyNumberFormat="1" applyFont="1" applyFill="1" applyBorder="1"/>
    <xf numFmtId="4" fontId="2" fillId="12" borderId="72" xfId="0" applyNumberFormat="1" applyFont="1" applyFill="1" applyBorder="1"/>
    <xf numFmtId="4" fontId="2" fillId="12" borderId="73" xfId="0" applyNumberFormat="1" applyFont="1" applyFill="1" applyBorder="1"/>
    <xf numFmtId="4" fontId="0" fillId="0" borderId="69" xfId="0" applyNumberFormat="1" applyBorder="1"/>
    <xf numFmtId="0" fontId="2" fillId="12" borderId="74" xfId="0" applyFont="1" applyFill="1" applyBorder="1"/>
    <xf numFmtId="0" fontId="2" fillId="12" borderId="72" xfId="0" applyFont="1" applyFill="1" applyBorder="1"/>
    <xf numFmtId="4" fontId="2" fillId="11" borderId="72" xfId="0" applyNumberFormat="1" applyFont="1" applyFill="1" applyBorder="1"/>
    <xf numFmtId="4" fontId="2" fillId="15" borderId="7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712746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701608-4399-4C52-9BBE-C56296117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455696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693696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045C6D-908E-4ACB-B41B-37F8FCD4C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5696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426953-FE8F-4BA5-8D2D-CD9EBECBD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703221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602FBF-B874-46FA-8FAB-FEE9FD00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455696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B2AD27-26D4-4B40-92DE-E470E93A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693696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EA609C-A581-4F8B-88C3-6D7278E4B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455696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78"/>
  <sheetViews>
    <sheetView workbookViewId="0">
      <selection activeCell="F4" sqref="F4"/>
    </sheetView>
  </sheetViews>
  <sheetFormatPr baseColWidth="10" defaultRowHeight="15" x14ac:dyDescent="0.25"/>
  <cols>
    <col min="2" max="2" width="13.85546875" customWidth="1"/>
    <col min="4" max="4" width="12.85546875" customWidth="1"/>
    <col min="5" max="5" width="11.7109375" bestFit="1" customWidth="1"/>
    <col min="6" max="6" width="13.5703125" customWidth="1"/>
  </cols>
  <sheetData>
    <row r="2" spans="2:6" ht="15.75" x14ac:dyDescent="0.3">
      <c r="D2" s="1"/>
      <c r="F2" s="43" t="s">
        <v>238</v>
      </c>
    </row>
    <row r="5" spans="2:6" ht="15.75" thickBot="1" x14ac:dyDescent="0.3"/>
    <row r="6" spans="2:6" ht="18.75" customHeight="1" x14ac:dyDescent="0.25">
      <c r="B6" s="72" t="s">
        <v>0</v>
      </c>
      <c r="C6" s="74" t="s">
        <v>1</v>
      </c>
      <c r="D6" s="76" t="s">
        <v>196</v>
      </c>
      <c r="E6" s="76" t="s">
        <v>192</v>
      </c>
      <c r="F6" s="70" t="s">
        <v>237</v>
      </c>
    </row>
    <row r="7" spans="2:6" x14ac:dyDescent="0.25">
      <c r="B7" s="73"/>
      <c r="C7" s="75"/>
      <c r="D7" s="77"/>
      <c r="E7" s="77"/>
      <c r="F7" s="71"/>
    </row>
    <row r="8" spans="2:6" x14ac:dyDescent="0.25">
      <c r="B8" s="53" t="s">
        <v>2</v>
      </c>
      <c r="C8" s="54" t="s">
        <v>3</v>
      </c>
      <c r="D8" s="55">
        <v>11574.14</v>
      </c>
      <c r="E8" s="55"/>
      <c r="F8" s="56">
        <v>11574.14</v>
      </c>
    </row>
    <row r="9" spans="2:6" x14ac:dyDescent="0.25">
      <c r="B9" s="57"/>
      <c r="C9" s="58" t="s">
        <v>4</v>
      </c>
      <c r="D9" s="59"/>
      <c r="E9" s="59"/>
      <c r="F9" s="60"/>
    </row>
    <row r="10" spans="2:6" x14ac:dyDescent="0.25">
      <c r="B10" s="57"/>
      <c r="C10" s="58" t="s">
        <v>5</v>
      </c>
      <c r="D10" s="59">
        <v>5392.65</v>
      </c>
      <c r="E10" s="59"/>
      <c r="F10" s="60">
        <v>5392.65</v>
      </c>
    </row>
    <row r="11" spans="2:6" x14ac:dyDescent="0.25">
      <c r="B11" s="57"/>
      <c r="C11" s="58" t="s">
        <v>6</v>
      </c>
      <c r="D11" s="59">
        <v>1527.51</v>
      </c>
      <c r="E11" s="59"/>
      <c r="F11" s="60">
        <v>1527.51</v>
      </c>
    </row>
    <row r="12" spans="2:6" x14ac:dyDescent="0.25">
      <c r="B12" s="57"/>
      <c r="C12" s="58" t="s">
        <v>7</v>
      </c>
      <c r="D12" s="59">
        <v>24097.34</v>
      </c>
      <c r="E12" s="59"/>
      <c r="F12" s="60">
        <v>24097.34</v>
      </c>
    </row>
    <row r="13" spans="2:6" x14ac:dyDescent="0.25">
      <c r="B13" s="57"/>
      <c r="C13" s="58" t="s">
        <v>8</v>
      </c>
      <c r="D13" s="59">
        <v>7315.33</v>
      </c>
      <c r="E13" s="59"/>
      <c r="F13" s="60">
        <v>7315.33</v>
      </c>
    </row>
    <row r="14" spans="2:6" x14ac:dyDescent="0.25">
      <c r="B14" s="61"/>
      <c r="C14" s="58" t="s">
        <v>9</v>
      </c>
      <c r="D14" s="59"/>
      <c r="E14" s="59"/>
      <c r="F14" s="60"/>
    </row>
    <row r="15" spans="2:6" x14ac:dyDescent="0.25">
      <c r="B15" s="62"/>
      <c r="C15" s="58" t="s">
        <v>136</v>
      </c>
      <c r="D15" s="59"/>
      <c r="E15" s="59"/>
      <c r="F15" s="60"/>
    </row>
    <row r="16" spans="2:6" x14ac:dyDescent="0.25">
      <c r="B16" s="63" t="s">
        <v>10</v>
      </c>
      <c r="C16" s="64"/>
      <c r="D16" s="65">
        <v>49906.97</v>
      </c>
      <c r="E16" s="65"/>
      <c r="F16" s="66">
        <v>49906.97</v>
      </c>
    </row>
    <row r="17" spans="2:6" x14ac:dyDescent="0.25">
      <c r="B17" s="67" t="s">
        <v>11</v>
      </c>
      <c r="C17" s="58" t="s">
        <v>12</v>
      </c>
      <c r="D17" s="59">
        <v>66076.95</v>
      </c>
      <c r="E17" s="59">
        <v>2340.5</v>
      </c>
      <c r="F17" s="60">
        <v>68417.45</v>
      </c>
    </row>
    <row r="18" spans="2:6" x14ac:dyDescent="0.25">
      <c r="B18" s="57"/>
      <c r="C18" s="58" t="s">
        <v>13</v>
      </c>
      <c r="D18" s="59">
        <v>60994</v>
      </c>
      <c r="E18" s="59">
        <v>29130</v>
      </c>
      <c r="F18" s="60">
        <v>90124</v>
      </c>
    </row>
    <row r="19" spans="2:6" x14ac:dyDescent="0.25">
      <c r="B19" s="68"/>
      <c r="C19" s="58" t="s">
        <v>14</v>
      </c>
      <c r="D19" s="59">
        <v>45261.34</v>
      </c>
      <c r="E19" s="59">
        <v>7663.34</v>
      </c>
      <c r="F19" s="60">
        <v>52924.679999999993</v>
      </c>
    </row>
    <row r="20" spans="2:6" x14ac:dyDescent="0.25">
      <c r="B20" s="63" t="s">
        <v>15</v>
      </c>
      <c r="C20" s="64"/>
      <c r="D20" s="65">
        <v>172332.28999999998</v>
      </c>
      <c r="E20" s="65">
        <v>39133.839999999997</v>
      </c>
      <c r="F20" s="66">
        <v>211466.13</v>
      </c>
    </row>
    <row r="21" spans="2:6" x14ac:dyDescent="0.25">
      <c r="B21" s="69" t="s">
        <v>16</v>
      </c>
      <c r="C21" s="58" t="s">
        <v>16</v>
      </c>
      <c r="D21" s="59">
        <v>385323</v>
      </c>
      <c r="E21" s="59">
        <v>815812</v>
      </c>
      <c r="F21" s="60">
        <v>1201135</v>
      </c>
    </row>
    <row r="22" spans="2:6" x14ac:dyDescent="0.25">
      <c r="B22" s="63" t="s">
        <v>17</v>
      </c>
      <c r="C22" s="64"/>
      <c r="D22" s="65">
        <v>385323</v>
      </c>
      <c r="E22" s="65">
        <v>815812</v>
      </c>
      <c r="F22" s="66">
        <v>1201135</v>
      </c>
    </row>
    <row r="23" spans="2:6" x14ac:dyDescent="0.25">
      <c r="B23" s="69" t="s">
        <v>18</v>
      </c>
      <c r="C23" s="58" t="s">
        <v>18</v>
      </c>
      <c r="D23" s="59">
        <v>7594.21</v>
      </c>
      <c r="E23" s="59">
        <v>1743.68</v>
      </c>
      <c r="F23" s="60">
        <v>9337.89</v>
      </c>
    </row>
    <row r="24" spans="2:6" x14ac:dyDescent="0.25">
      <c r="B24" s="63" t="s">
        <v>19</v>
      </c>
      <c r="C24" s="64"/>
      <c r="D24" s="65">
        <v>7594.21</v>
      </c>
      <c r="E24" s="65">
        <v>1743.68</v>
      </c>
      <c r="F24" s="66">
        <v>9337.89</v>
      </c>
    </row>
    <row r="25" spans="2:6" x14ac:dyDescent="0.25">
      <c r="B25" s="67" t="s">
        <v>20</v>
      </c>
      <c r="C25" s="58" t="s">
        <v>21</v>
      </c>
      <c r="D25" s="59">
        <v>1685.39</v>
      </c>
      <c r="E25" s="59">
        <v>2084.77</v>
      </c>
      <c r="F25" s="60">
        <v>3770.16</v>
      </c>
    </row>
    <row r="26" spans="2:6" x14ac:dyDescent="0.25">
      <c r="B26" s="57"/>
      <c r="C26" s="58" t="s">
        <v>22</v>
      </c>
      <c r="D26" s="59">
        <v>10694.2</v>
      </c>
      <c r="E26" s="59"/>
      <c r="F26" s="60">
        <v>10694.2</v>
      </c>
    </row>
    <row r="27" spans="2:6" x14ac:dyDescent="0.25">
      <c r="B27" s="68"/>
      <c r="C27" s="58" t="s">
        <v>23</v>
      </c>
      <c r="D27" s="59"/>
      <c r="E27" s="59">
        <v>437.65000000000003</v>
      </c>
      <c r="F27" s="60">
        <v>437.65000000000003</v>
      </c>
    </row>
    <row r="28" spans="2:6" x14ac:dyDescent="0.25">
      <c r="B28" s="63" t="s">
        <v>24</v>
      </c>
      <c r="C28" s="64"/>
      <c r="D28" s="65">
        <v>12379.59</v>
      </c>
      <c r="E28" s="65">
        <v>2522.42</v>
      </c>
      <c r="F28" s="66">
        <v>14902.01</v>
      </c>
    </row>
    <row r="29" spans="2:6" x14ac:dyDescent="0.25">
      <c r="B29" s="67" t="s">
        <v>25</v>
      </c>
      <c r="C29" s="58" t="s">
        <v>26</v>
      </c>
      <c r="D29" s="59"/>
      <c r="E29" s="59"/>
      <c r="F29" s="60"/>
    </row>
    <row r="30" spans="2:6" x14ac:dyDescent="0.25">
      <c r="B30" s="68"/>
      <c r="C30" s="58" t="s">
        <v>193</v>
      </c>
      <c r="D30" s="59"/>
      <c r="E30" s="59"/>
      <c r="F30" s="60"/>
    </row>
    <row r="31" spans="2:6" x14ac:dyDescent="0.25">
      <c r="B31" s="63" t="s">
        <v>27</v>
      </c>
      <c r="C31" s="64"/>
      <c r="D31" s="65"/>
      <c r="E31" s="65"/>
      <c r="F31" s="66"/>
    </row>
    <row r="32" spans="2:6" x14ac:dyDescent="0.25">
      <c r="B32" s="69" t="s">
        <v>28</v>
      </c>
      <c r="C32" s="58" t="s">
        <v>28</v>
      </c>
      <c r="D32" s="59">
        <v>95889</v>
      </c>
      <c r="E32" s="59">
        <v>298730</v>
      </c>
      <c r="F32" s="60">
        <v>394619</v>
      </c>
    </row>
    <row r="33" spans="2:6" x14ac:dyDescent="0.25">
      <c r="B33" s="63" t="s">
        <v>29</v>
      </c>
      <c r="C33" s="64"/>
      <c r="D33" s="65">
        <v>95889</v>
      </c>
      <c r="E33" s="65">
        <v>298730</v>
      </c>
      <c r="F33" s="66">
        <v>394619</v>
      </c>
    </row>
    <row r="34" spans="2:6" x14ac:dyDescent="0.25">
      <c r="B34" s="67" t="s">
        <v>30</v>
      </c>
      <c r="C34" s="58" t="s">
        <v>31</v>
      </c>
      <c r="D34" s="59">
        <v>195337.34999999998</v>
      </c>
      <c r="E34" s="59">
        <v>13322.03</v>
      </c>
      <c r="F34" s="60">
        <v>208659.37999999998</v>
      </c>
    </row>
    <row r="35" spans="2:6" x14ac:dyDescent="0.25">
      <c r="B35" s="57"/>
      <c r="C35" s="58" t="s">
        <v>32</v>
      </c>
      <c r="D35" s="59">
        <v>169292.77999999997</v>
      </c>
      <c r="E35" s="59">
        <v>49124.509999999995</v>
      </c>
      <c r="F35" s="60">
        <v>218417.28999999998</v>
      </c>
    </row>
    <row r="36" spans="2:6" x14ac:dyDescent="0.25">
      <c r="B36" s="57"/>
      <c r="C36" s="58" t="s">
        <v>33</v>
      </c>
      <c r="D36" s="59">
        <v>409896.19000000006</v>
      </c>
      <c r="E36" s="59">
        <v>206628.68</v>
      </c>
      <c r="F36" s="60">
        <v>616524.87000000011</v>
      </c>
    </row>
    <row r="37" spans="2:6" x14ac:dyDescent="0.25">
      <c r="B37" s="57"/>
      <c r="C37" s="58" t="s">
        <v>34</v>
      </c>
      <c r="D37" s="59">
        <v>111826.56</v>
      </c>
      <c r="E37" s="59">
        <v>38305.949999999997</v>
      </c>
      <c r="F37" s="60">
        <v>150132.51</v>
      </c>
    </row>
    <row r="38" spans="2:6" x14ac:dyDescent="0.25">
      <c r="B38" s="57"/>
      <c r="C38" s="58" t="s">
        <v>35</v>
      </c>
      <c r="D38" s="59">
        <v>79928.17</v>
      </c>
      <c r="E38" s="59">
        <v>44883.83</v>
      </c>
      <c r="F38" s="60">
        <v>124812</v>
      </c>
    </row>
    <row r="39" spans="2:6" x14ac:dyDescent="0.25">
      <c r="B39" s="57"/>
      <c r="C39" s="58" t="s">
        <v>36</v>
      </c>
      <c r="D39" s="59">
        <v>161569.16999999998</v>
      </c>
      <c r="E39" s="59">
        <v>37232.700000000004</v>
      </c>
      <c r="F39" s="60">
        <v>198801.87</v>
      </c>
    </row>
    <row r="40" spans="2:6" x14ac:dyDescent="0.25">
      <c r="B40" s="57"/>
      <c r="C40" s="58" t="s">
        <v>37</v>
      </c>
      <c r="D40" s="59">
        <v>307430.76</v>
      </c>
      <c r="E40" s="59">
        <v>16483.61</v>
      </c>
      <c r="F40" s="60">
        <v>323914.37</v>
      </c>
    </row>
    <row r="41" spans="2:6" x14ac:dyDescent="0.25">
      <c r="B41" s="57"/>
      <c r="C41" s="58" t="s">
        <v>38</v>
      </c>
      <c r="D41" s="59">
        <v>78547.48000000001</v>
      </c>
      <c r="E41" s="59">
        <v>6409.3</v>
      </c>
      <c r="F41" s="60">
        <v>84956.780000000013</v>
      </c>
    </row>
    <row r="42" spans="2:6" x14ac:dyDescent="0.25">
      <c r="B42" s="68"/>
      <c r="C42" s="58" t="s">
        <v>39</v>
      </c>
      <c r="D42" s="59">
        <v>111846.59000000001</v>
      </c>
      <c r="E42" s="59">
        <v>52851.519999999997</v>
      </c>
      <c r="F42" s="60">
        <v>164698.11000000002</v>
      </c>
    </row>
    <row r="43" spans="2:6" x14ac:dyDescent="0.25">
      <c r="B43" s="63" t="s">
        <v>40</v>
      </c>
      <c r="C43" s="64"/>
      <c r="D43" s="65">
        <v>1625675.0500000003</v>
      </c>
      <c r="E43" s="65">
        <v>465242.13</v>
      </c>
      <c r="F43" s="66">
        <v>2090917.1800000002</v>
      </c>
    </row>
    <row r="44" spans="2:6" x14ac:dyDescent="0.25">
      <c r="B44" s="67" t="s">
        <v>41</v>
      </c>
      <c r="C44" s="58" t="s">
        <v>42</v>
      </c>
      <c r="D44" s="59">
        <v>12012.07</v>
      </c>
      <c r="E44" s="59">
        <v>1732</v>
      </c>
      <c r="F44" s="60">
        <v>13744.07</v>
      </c>
    </row>
    <row r="45" spans="2:6" x14ac:dyDescent="0.25">
      <c r="B45" s="57"/>
      <c r="C45" s="58" t="s">
        <v>43</v>
      </c>
      <c r="D45" s="59">
        <v>29830</v>
      </c>
      <c r="E45" s="59"/>
      <c r="F45" s="60">
        <v>29830</v>
      </c>
    </row>
    <row r="46" spans="2:6" x14ac:dyDescent="0.25">
      <c r="B46" s="57"/>
      <c r="C46" s="58" t="s">
        <v>44</v>
      </c>
      <c r="D46" s="59">
        <v>247392</v>
      </c>
      <c r="E46" s="59">
        <v>5314</v>
      </c>
      <c r="F46" s="60">
        <v>252706</v>
      </c>
    </row>
    <row r="47" spans="2:6" x14ac:dyDescent="0.25">
      <c r="B47" s="57"/>
      <c r="C47" s="58" t="s">
        <v>45</v>
      </c>
      <c r="D47" s="59">
        <v>32238</v>
      </c>
      <c r="E47" s="59">
        <v>19663</v>
      </c>
      <c r="F47" s="60">
        <v>51901</v>
      </c>
    </row>
    <row r="48" spans="2:6" x14ac:dyDescent="0.25">
      <c r="B48" s="68"/>
      <c r="C48" s="58" t="s">
        <v>46</v>
      </c>
      <c r="D48" s="59">
        <v>17199</v>
      </c>
      <c r="E48" s="59">
        <v>7809.8</v>
      </c>
      <c r="F48" s="60">
        <v>25008.799999999999</v>
      </c>
    </row>
    <row r="49" spans="2:6" x14ac:dyDescent="0.25">
      <c r="B49" s="63" t="s">
        <v>47</v>
      </c>
      <c r="C49" s="64"/>
      <c r="D49" s="65">
        <v>338671.07</v>
      </c>
      <c r="E49" s="65">
        <v>34518.800000000003</v>
      </c>
      <c r="F49" s="66">
        <v>373189.87</v>
      </c>
    </row>
    <row r="50" spans="2:6" x14ac:dyDescent="0.25">
      <c r="B50" s="67" t="s">
        <v>48</v>
      </c>
      <c r="C50" s="58" t="s">
        <v>49</v>
      </c>
      <c r="D50" s="59">
        <v>261612</v>
      </c>
      <c r="E50" s="59">
        <v>10251</v>
      </c>
      <c r="F50" s="60">
        <v>271863</v>
      </c>
    </row>
    <row r="51" spans="2:6" x14ac:dyDescent="0.25">
      <c r="B51" s="57"/>
      <c r="C51" s="58" t="s">
        <v>207</v>
      </c>
      <c r="D51" s="59">
        <v>226381</v>
      </c>
      <c r="E51" s="59">
        <v>35764</v>
      </c>
      <c r="F51" s="60">
        <v>262145</v>
      </c>
    </row>
    <row r="52" spans="2:6" x14ac:dyDescent="0.25">
      <c r="B52" s="57"/>
      <c r="C52" s="58" t="s">
        <v>208</v>
      </c>
      <c r="D52" s="59">
        <v>131569</v>
      </c>
      <c r="E52" s="59">
        <v>2093</v>
      </c>
      <c r="F52" s="60">
        <v>133662</v>
      </c>
    </row>
    <row r="53" spans="2:6" x14ac:dyDescent="0.25">
      <c r="B53" s="68"/>
      <c r="C53" s="58" t="s">
        <v>52</v>
      </c>
      <c r="D53" s="59">
        <v>27535</v>
      </c>
      <c r="E53" s="59"/>
      <c r="F53" s="60">
        <v>27535</v>
      </c>
    </row>
    <row r="54" spans="2:6" x14ac:dyDescent="0.25">
      <c r="B54" s="63" t="s">
        <v>53</v>
      </c>
      <c r="C54" s="64"/>
      <c r="D54" s="65">
        <v>647097</v>
      </c>
      <c r="E54" s="65">
        <v>48108</v>
      </c>
      <c r="F54" s="66">
        <v>695205</v>
      </c>
    </row>
    <row r="55" spans="2:6" x14ac:dyDescent="0.25">
      <c r="B55" s="67" t="s">
        <v>54</v>
      </c>
      <c r="C55" s="58" t="s">
        <v>55</v>
      </c>
      <c r="D55" s="59">
        <v>49719</v>
      </c>
      <c r="E55" s="59">
        <v>12380</v>
      </c>
      <c r="F55" s="60">
        <v>62099</v>
      </c>
    </row>
    <row r="56" spans="2:6" x14ac:dyDescent="0.25">
      <c r="B56" s="68"/>
      <c r="C56" s="58" t="s">
        <v>56</v>
      </c>
      <c r="D56" s="59">
        <v>75999.31</v>
      </c>
      <c r="E56" s="59">
        <v>64987.53</v>
      </c>
      <c r="F56" s="60">
        <v>140986.84</v>
      </c>
    </row>
    <row r="57" spans="2:6" x14ac:dyDescent="0.25">
      <c r="B57" s="63" t="s">
        <v>57</v>
      </c>
      <c r="C57" s="64"/>
      <c r="D57" s="65">
        <v>125718.31</v>
      </c>
      <c r="E57" s="65">
        <v>77367.53</v>
      </c>
      <c r="F57" s="66">
        <v>203085.84</v>
      </c>
    </row>
    <row r="58" spans="2:6" x14ac:dyDescent="0.25">
      <c r="B58" s="67" t="s">
        <v>58</v>
      </c>
      <c r="C58" s="58" t="s">
        <v>197</v>
      </c>
      <c r="D58" s="59">
        <v>1050341</v>
      </c>
      <c r="E58" s="59">
        <v>3366052</v>
      </c>
      <c r="F58" s="60">
        <v>4416393</v>
      </c>
    </row>
    <row r="59" spans="2:6" x14ac:dyDescent="0.25">
      <c r="B59" s="57"/>
      <c r="C59" s="58" t="s">
        <v>59</v>
      </c>
      <c r="D59" s="59">
        <v>1870338</v>
      </c>
      <c r="E59" s="59">
        <v>1866230</v>
      </c>
      <c r="F59" s="60">
        <v>3736568</v>
      </c>
    </row>
    <row r="60" spans="2:6" x14ac:dyDescent="0.25">
      <c r="B60" s="57"/>
      <c r="C60" s="58" t="s">
        <v>209</v>
      </c>
      <c r="D60" s="59">
        <v>306684</v>
      </c>
      <c r="E60" s="59">
        <v>80609</v>
      </c>
      <c r="F60" s="60">
        <v>387293</v>
      </c>
    </row>
    <row r="61" spans="2:6" x14ac:dyDescent="0.25">
      <c r="B61" s="68"/>
      <c r="C61" s="58" t="s">
        <v>61</v>
      </c>
      <c r="D61" s="59">
        <v>579460</v>
      </c>
      <c r="E61" s="59">
        <v>556420</v>
      </c>
      <c r="F61" s="60">
        <v>1135880</v>
      </c>
    </row>
    <row r="62" spans="2:6" x14ac:dyDescent="0.25">
      <c r="B62" s="63" t="s">
        <v>62</v>
      </c>
      <c r="C62" s="64"/>
      <c r="D62" s="65">
        <v>3806823</v>
      </c>
      <c r="E62" s="65">
        <v>5869311</v>
      </c>
      <c r="F62" s="66">
        <v>9676134</v>
      </c>
    </row>
    <row r="63" spans="2:6" x14ac:dyDescent="0.25">
      <c r="B63" s="69" t="s">
        <v>63</v>
      </c>
      <c r="C63" s="58" t="s">
        <v>63</v>
      </c>
      <c r="D63" s="59">
        <v>45648</v>
      </c>
      <c r="E63" s="59">
        <v>34540</v>
      </c>
      <c r="F63" s="60">
        <v>80188</v>
      </c>
    </row>
    <row r="64" spans="2:6" x14ac:dyDescent="0.25">
      <c r="B64" s="63" t="s">
        <v>64</v>
      </c>
      <c r="C64" s="64"/>
      <c r="D64" s="65">
        <v>45648</v>
      </c>
      <c r="E64" s="65">
        <v>34540</v>
      </c>
      <c r="F64" s="66">
        <v>80188</v>
      </c>
    </row>
    <row r="65" spans="2:6" x14ac:dyDescent="0.25">
      <c r="B65" s="69" t="s">
        <v>65</v>
      </c>
      <c r="C65" s="58" t="s">
        <v>65</v>
      </c>
      <c r="D65" s="59">
        <v>7029.8600000000006</v>
      </c>
      <c r="E65" s="59">
        <v>1176.52</v>
      </c>
      <c r="F65" s="60">
        <v>8206.380000000001</v>
      </c>
    </row>
    <row r="66" spans="2:6" x14ac:dyDescent="0.25">
      <c r="B66" s="63" t="s">
        <v>66</v>
      </c>
      <c r="C66" s="64"/>
      <c r="D66" s="65">
        <v>7029.8600000000006</v>
      </c>
      <c r="E66" s="65">
        <v>1176.52</v>
      </c>
      <c r="F66" s="66">
        <v>8206.380000000001</v>
      </c>
    </row>
    <row r="67" spans="2:6" x14ac:dyDescent="0.25">
      <c r="B67" s="69" t="s">
        <v>67</v>
      </c>
      <c r="C67" s="58" t="s">
        <v>67</v>
      </c>
      <c r="D67" s="59"/>
      <c r="E67" s="59">
        <v>1600</v>
      </c>
      <c r="F67" s="60">
        <v>1600</v>
      </c>
    </row>
    <row r="68" spans="2:6" x14ac:dyDescent="0.25">
      <c r="B68" s="63" t="s">
        <v>68</v>
      </c>
      <c r="C68" s="64"/>
      <c r="D68" s="65"/>
      <c r="E68" s="65">
        <v>1600</v>
      </c>
      <c r="F68" s="66">
        <v>1600</v>
      </c>
    </row>
    <row r="69" spans="2:6" x14ac:dyDescent="0.25">
      <c r="B69" s="69" t="s">
        <v>69</v>
      </c>
      <c r="C69" s="58" t="s">
        <v>69</v>
      </c>
      <c r="D69" s="59">
        <v>293911</v>
      </c>
      <c r="E69" s="59">
        <v>163446</v>
      </c>
      <c r="F69" s="60">
        <v>457357</v>
      </c>
    </row>
    <row r="70" spans="2:6" x14ac:dyDescent="0.25">
      <c r="B70" s="63" t="s">
        <v>70</v>
      </c>
      <c r="C70" s="64"/>
      <c r="D70" s="65">
        <v>293911</v>
      </c>
      <c r="E70" s="65">
        <v>163446</v>
      </c>
      <c r="F70" s="66">
        <v>457357</v>
      </c>
    </row>
    <row r="71" spans="2:6" x14ac:dyDescent="0.25">
      <c r="B71" s="67" t="s">
        <v>71</v>
      </c>
      <c r="C71" s="58" t="s">
        <v>210</v>
      </c>
      <c r="D71" s="59">
        <v>106635.89000000001</v>
      </c>
      <c r="E71" s="59">
        <v>10286.08</v>
      </c>
      <c r="F71" s="60">
        <v>116921.97000000002</v>
      </c>
    </row>
    <row r="72" spans="2:6" x14ac:dyDescent="0.25">
      <c r="B72" s="57"/>
      <c r="C72" s="58" t="s">
        <v>211</v>
      </c>
      <c r="D72" s="59">
        <v>1117143</v>
      </c>
      <c r="E72" s="59">
        <v>13818</v>
      </c>
      <c r="F72" s="60">
        <v>1130961</v>
      </c>
    </row>
    <row r="73" spans="2:6" x14ac:dyDescent="0.25">
      <c r="B73" s="68"/>
      <c r="C73" s="58" t="s">
        <v>212</v>
      </c>
      <c r="D73" s="59">
        <v>1063785</v>
      </c>
      <c r="E73" s="59">
        <v>207824</v>
      </c>
      <c r="F73" s="60">
        <v>1271609</v>
      </c>
    </row>
    <row r="74" spans="2:6" ht="15.75" thickBot="1" x14ac:dyDescent="0.3">
      <c r="B74" s="63" t="s">
        <v>72</v>
      </c>
      <c r="C74" s="64"/>
      <c r="D74" s="65">
        <v>2287563.89</v>
      </c>
      <c r="E74" s="65">
        <v>231928.08000000002</v>
      </c>
      <c r="F74" s="66">
        <v>2519491.9699999997</v>
      </c>
    </row>
    <row r="75" spans="2:6" ht="16.5" thickTop="1" thickBot="1" x14ac:dyDescent="0.3">
      <c r="B75" s="2" t="s">
        <v>195</v>
      </c>
      <c r="C75" s="3"/>
      <c r="D75" s="19">
        <f>D74+D70++D68+D66+D64+D62+D57+D54+D49+D43+D33+D31+D28+D24+D22+D20+D16</f>
        <v>9901562.2400000002</v>
      </c>
      <c r="E75" s="19">
        <f>E74+E70++E68+E66+E64+E62+E57+E54+E49+E43+E33+E31+E28+E24+E22+E20+E16</f>
        <v>8085179.9999999991</v>
      </c>
      <c r="F75" s="4">
        <f>F74+F70++F68+F66+F64+F62+F57+F54+F49+F43+F33+F31+F28+F24+F22+F20+F16</f>
        <v>17986742.239999998</v>
      </c>
    </row>
    <row r="78" spans="2:6" x14ac:dyDescent="0.25">
      <c r="B78" t="s">
        <v>236</v>
      </c>
    </row>
  </sheetData>
  <mergeCells count="5">
    <mergeCell ref="F6:F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626"/>
  <sheetViews>
    <sheetView workbookViewId="0">
      <selection activeCell="E10" sqref="E10"/>
    </sheetView>
  </sheetViews>
  <sheetFormatPr baseColWidth="10" defaultRowHeight="15" x14ac:dyDescent="0.25"/>
  <cols>
    <col min="2" max="2" width="15" customWidth="1"/>
    <col min="3" max="3" width="14.7109375" customWidth="1"/>
    <col min="4" max="4" width="11.5703125" customWidth="1"/>
    <col min="5" max="5" width="23.7109375" customWidth="1"/>
    <col min="6" max="6" width="13" customWidth="1"/>
  </cols>
  <sheetData>
    <row r="2" spans="2:6" ht="15.75" x14ac:dyDescent="0.3">
      <c r="D2" s="1"/>
      <c r="F2" s="43" t="s">
        <v>238</v>
      </c>
    </row>
    <row r="4" spans="2:6" ht="15.75" thickBot="1" x14ac:dyDescent="0.3"/>
    <row r="5" spans="2:6" ht="30" x14ac:dyDescent="0.25">
      <c r="B5" s="31" t="s">
        <v>0</v>
      </c>
      <c r="C5" s="32" t="s">
        <v>1</v>
      </c>
      <c r="D5" s="32" t="s">
        <v>76</v>
      </c>
      <c r="E5" s="32" t="s">
        <v>77</v>
      </c>
      <c r="F5" s="33" t="s">
        <v>235</v>
      </c>
    </row>
    <row r="6" spans="2:6" x14ac:dyDescent="0.25">
      <c r="B6" s="87" t="s">
        <v>2</v>
      </c>
      <c r="C6" s="37" t="s">
        <v>3</v>
      </c>
      <c r="D6" s="38" t="s">
        <v>239</v>
      </c>
      <c r="E6" s="38" t="s">
        <v>168</v>
      </c>
      <c r="F6" s="88">
        <v>11574.14</v>
      </c>
    </row>
    <row r="7" spans="2:6" x14ac:dyDescent="0.25">
      <c r="B7" s="89"/>
      <c r="C7" s="21"/>
      <c r="D7" s="39" t="s">
        <v>240</v>
      </c>
      <c r="E7" s="39"/>
      <c r="F7" s="90">
        <v>11574.14</v>
      </c>
    </row>
    <row r="8" spans="2:6" x14ac:dyDescent="0.25">
      <c r="B8" s="89"/>
      <c r="C8" s="91" t="s">
        <v>213</v>
      </c>
      <c r="D8" s="91"/>
      <c r="E8" s="91"/>
      <c r="F8" s="92">
        <v>11574.14</v>
      </c>
    </row>
    <row r="9" spans="2:6" x14ac:dyDescent="0.25">
      <c r="B9" s="89"/>
      <c r="C9" s="21" t="s">
        <v>5</v>
      </c>
      <c r="D9" s="22" t="s">
        <v>239</v>
      </c>
      <c r="E9" s="22" t="s">
        <v>168</v>
      </c>
      <c r="F9" s="93">
        <v>5392.65</v>
      </c>
    </row>
    <row r="10" spans="2:6" x14ac:dyDescent="0.25">
      <c r="B10" s="89"/>
      <c r="C10" s="21"/>
      <c r="D10" s="39" t="s">
        <v>240</v>
      </c>
      <c r="E10" s="39"/>
      <c r="F10" s="90">
        <v>5392.65</v>
      </c>
    </row>
    <row r="11" spans="2:6" x14ac:dyDescent="0.25">
      <c r="B11" s="89"/>
      <c r="C11" s="91" t="s">
        <v>214</v>
      </c>
      <c r="D11" s="91"/>
      <c r="E11" s="91"/>
      <c r="F11" s="92">
        <v>5392.65</v>
      </c>
    </row>
    <row r="12" spans="2:6" x14ac:dyDescent="0.25">
      <c r="B12" s="89"/>
      <c r="C12" s="21" t="s">
        <v>6</v>
      </c>
      <c r="D12" s="22" t="s">
        <v>239</v>
      </c>
      <c r="E12" s="22" t="s">
        <v>168</v>
      </c>
      <c r="F12" s="93">
        <v>1527.51</v>
      </c>
    </row>
    <row r="13" spans="2:6" x14ac:dyDescent="0.25">
      <c r="B13" s="89"/>
      <c r="C13" s="21"/>
      <c r="D13" s="39" t="s">
        <v>240</v>
      </c>
      <c r="E13" s="39"/>
      <c r="F13" s="90">
        <v>1527.51</v>
      </c>
    </row>
    <row r="14" spans="2:6" x14ac:dyDescent="0.25">
      <c r="B14" s="89"/>
      <c r="C14" s="91" t="s">
        <v>232</v>
      </c>
      <c r="D14" s="91"/>
      <c r="E14" s="91"/>
      <c r="F14" s="92">
        <v>1527.51</v>
      </c>
    </row>
    <row r="15" spans="2:6" x14ac:dyDescent="0.25">
      <c r="B15" s="89"/>
      <c r="C15" s="21" t="s">
        <v>7</v>
      </c>
      <c r="D15" s="22" t="s">
        <v>239</v>
      </c>
      <c r="E15" s="22" t="s">
        <v>168</v>
      </c>
      <c r="F15" s="93">
        <v>24097.34</v>
      </c>
    </row>
    <row r="16" spans="2:6" x14ac:dyDescent="0.25">
      <c r="B16" s="89"/>
      <c r="C16" s="21"/>
      <c r="D16" s="39" t="s">
        <v>240</v>
      </c>
      <c r="E16" s="39"/>
      <c r="F16" s="90">
        <v>24097.34</v>
      </c>
    </row>
    <row r="17" spans="2:6" x14ac:dyDescent="0.25">
      <c r="B17" s="89"/>
      <c r="C17" s="91" t="s">
        <v>215</v>
      </c>
      <c r="D17" s="91"/>
      <c r="E17" s="91"/>
      <c r="F17" s="92">
        <v>24097.34</v>
      </c>
    </row>
    <row r="18" spans="2:6" x14ac:dyDescent="0.25">
      <c r="B18" s="89"/>
      <c r="C18" s="21" t="s">
        <v>8</v>
      </c>
      <c r="D18" s="22" t="s">
        <v>239</v>
      </c>
      <c r="E18" s="22" t="s">
        <v>168</v>
      </c>
      <c r="F18" s="93">
        <v>7315.33</v>
      </c>
    </row>
    <row r="19" spans="2:6" x14ac:dyDescent="0.25">
      <c r="B19" s="89"/>
      <c r="C19" s="21"/>
      <c r="D19" s="39" t="s">
        <v>240</v>
      </c>
      <c r="E19" s="39"/>
      <c r="F19" s="90">
        <v>7315.33</v>
      </c>
    </row>
    <row r="20" spans="2:6" x14ac:dyDescent="0.25">
      <c r="B20" s="94"/>
      <c r="C20" s="91" t="s">
        <v>216</v>
      </c>
      <c r="D20" s="91"/>
      <c r="E20" s="91"/>
      <c r="F20" s="92">
        <v>7315.33</v>
      </c>
    </row>
    <row r="21" spans="2:6" x14ac:dyDescent="0.25">
      <c r="B21" s="95" t="s">
        <v>10</v>
      </c>
      <c r="C21" s="96"/>
      <c r="D21" s="96"/>
      <c r="E21" s="96"/>
      <c r="F21" s="97">
        <v>49906.97</v>
      </c>
    </row>
    <row r="22" spans="2:6" x14ac:dyDescent="0.25">
      <c r="B22" s="89" t="s">
        <v>11</v>
      </c>
      <c r="C22" s="21" t="s">
        <v>12</v>
      </c>
      <c r="D22" s="22" t="s">
        <v>239</v>
      </c>
      <c r="E22" s="22" t="s">
        <v>140</v>
      </c>
      <c r="F22" s="93">
        <v>191.83</v>
      </c>
    </row>
    <row r="23" spans="2:6" x14ac:dyDescent="0.25">
      <c r="B23" s="89"/>
      <c r="C23" s="21"/>
      <c r="D23" s="22"/>
      <c r="E23" s="22" t="s">
        <v>80</v>
      </c>
      <c r="F23" s="93">
        <v>248</v>
      </c>
    </row>
    <row r="24" spans="2:6" x14ac:dyDescent="0.25">
      <c r="B24" s="89"/>
      <c r="C24" s="21"/>
      <c r="D24" s="22"/>
      <c r="E24" s="22" t="s">
        <v>81</v>
      </c>
      <c r="F24" s="93">
        <v>26374.54</v>
      </c>
    </row>
    <row r="25" spans="2:6" x14ac:dyDescent="0.25">
      <c r="B25" s="89"/>
      <c r="C25" s="21"/>
      <c r="D25" s="22"/>
      <c r="E25" s="22" t="s">
        <v>82</v>
      </c>
      <c r="F25" s="93">
        <v>39262.58</v>
      </c>
    </row>
    <row r="26" spans="2:6" x14ac:dyDescent="0.25">
      <c r="B26" s="89"/>
      <c r="C26" s="21"/>
      <c r="D26" s="39" t="s">
        <v>240</v>
      </c>
      <c r="E26" s="39"/>
      <c r="F26" s="90">
        <v>66076.950000000012</v>
      </c>
    </row>
    <row r="27" spans="2:6" x14ac:dyDescent="0.25">
      <c r="B27" s="89"/>
      <c r="C27" s="21"/>
      <c r="D27" s="22" t="s">
        <v>74</v>
      </c>
      <c r="E27" s="22" t="s">
        <v>148</v>
      </c>
      <c r="F27" s="93">
        <v>1.5</v>
      </c>
    </row>
    <row r="28" spans="2:6" x14ac:dyDescent="0.25">
      <c r="B28" s="89"/>
      <c r="C28" s="21"/>
      <c r="D28" s="22"/>
      <c r="E28" s="22" t="s">
        <v>101</v>
      </c>
      <c r="F28" s="93">
        <v>2339</v>
      </c>
    </row>
    <row r="29" spans="2:6" x14ac:dyDescent="0.25">
      <c r="B29" s="89"/>
      <c r="C29" s="21"/>
      <c r="D29" s="39" t="s">
        <v>75</v>
      </c>
      <c r="E29" s="39"/>
      <c r="F29" s="90">
        <v>2340.5</v>
      </c>
    </row>
    <row r="30" spans="2:6" x14ac:dyDescent="0.25">
      <c r="B30" s="89"/>
      <c r="C30" s="91" t="s">
        <v>84</v>
      </c>
      <c r="D30" s="91"/>
      <c r="E30" s="91"/>
      <c r="F30" s="92">
        <v>68417.450000000012</v>
      </c>
    </row>
    <row r="31" spans="2:6" x14ac:dyDescent="0.25">
      <c r="B31" s="89"/>
      <c r="C31" s="21" t="s">
        <v>13</v>
      </c>
      <c r="D31" s="22" t="s">
        <v>239</v>
      </c>
      <c r="E31" s="22" t="s">
        <v>80</v>
      </c>
      <c r="F31" s="93">
        <v>6243</v>
      </c>
    </row>
    <row r="32" spans="2:6" x14ac:dyDescent="0.25">
      <c r="B32" s="89"/>
      <c r="C32" s="21"/>
      <c r="D32" s="22"/>
      <c r="E32" s="22" t="s">
        <v>81</v>
      </c>
      <c r="F32" s="93">
        <v>6176</v>
      </c>
    </row>
    <row r="33" spans="2:6" x14ac:dyDescent="0.25">
      <c r="B33" s="89"/>
      <c r="C33" s="21"/>
      <c r="D33" s="22"/>
      <c r="E33" s="22" t="s">
        <v>85</v>
      </c>
      <c r="F33" s="93">
        <v>1996</v>
      </c>
    </row>
    <row r="34" spans="2:6" x14ac:dyDescent="0.25">
      <c r="B34" s="89"/>
      <c r="C34" s="21"/>
      <c r="D34" s="22"/>
      <c r="E34" s="22" t="s">
        <v>82</v>
      </c>
      <c r="F34" s="93">
        <v>46579</v>
      </c>
    </row>
    <row r="35" spans="2:6" x14ac:dyDescent="0.25">
      <c r="B35" s="89"/>
      <c r="C35" s="21"/>
      <c r="D35" s="39" t="s">
        <v>240</v>
      </c>
      <c r="E35" s="39"/>
      <c r="F35" s="90">
        <v>60994</v>
      </c>
    </row>
    <row r="36" spans="2:6" x14ac:dyDescent="0.25">
      <c r="B36" s="89"/>
      <c r="C36" s="21"/>
      <c r="D36" s="22" t="s">
        <v>74</v>
      </c>
      <c r="E36" s="22" t="s">
        <v>101</v>
      </c>
      <c r="F36" s="93">
        <v>29130</v>
      </c>
    </row>
    <row r="37" spans="2:6" x14ac:dyDescent="0.25">
      <c r="B37" s="89"/>
      <c r="C37" s="21"/>
      <c r="D37" s="39" t="s">
        <v>75</v>
      </c>
      <c r="E37" s="39"/>
      <c r="F37" s="90">
        <v>29130</v>
      </c>
    </row>
    <row r="38" spans="2:6" x14ac:dyDescent="0.25">
      <c r="B38" s="89"/>
      <c r="C38" s="91" t="s">
        <v>87</v>
      </c>
      <c r="D38" s="91"/>
      <c r="E38" s="91"/>
      <c r="F38" s="92">
        <v>90124</v>
      </c>
    </row>
    <row r="39" spans="2:6" x14ac:dyDescent="0.25">
      <c r="B39" s="89"/>
      <c r="C39" s="21" t="s">
        <v>14</v>
      </c>
      <c r="D39" s="22" t="s">
        <v>239</v>
      </c>
      <c r="E39" s="22" t="s">
        <v>80</v>
      </c>
      <c r="F39" s="93">
        <v>12294.86</v>
      </c>
    </row>
    <row r="40" spans="2:6" x14ac:dyDescent="0.25">
      <c r="B40" s="89"/>
      <c r="C40" s="21"/>
      <c r="D40" s="22"/>
      <c r="E40" s="22" t="s">
        <v>81</v>
      </c>
      <c r="F40" s="93">
        <v>16311.73</v>
      </c>
    </row>
    <row r="41" spans="2:6" x14ac:dyDescent="0.25">
      <c r="B41" s="89"/>
      <c r="C41" s="21"/>
      <c r="D41" s="22"/>
      <c r="E41" s="22" t="s">
        <v>85</v>
      </c>
      <c r="F41" s="93">
        <v>7989.3</v>
      </c>
    </row>
    <row r="42" spans="2:6" x14ac:dyDescent="0.25">
      <c r="B42" s="89"/>
      <c r="C42" s="21"/>
      <c r="D42" s="22"/>
      <c r="E42" s="22" t="s">
        <v>168</v>
      </c>
      <c r="F42" s="93">
        <v>696</v>
      </c>
    </row>
    <row r="43" spans="2:6" x14ac:dyDescent="0.25">
      <c r="B43" s="89"/>
      <c r="C43" s="21"/>
      <c r="D43" s="22"/>
      <c r="E43" s="22" t="s">
        <v>82</v>
      </c>
      <c r="F43" s="93">
        <v>7969.45</v>
      </c>
    </row>
    <row r="44" spans="2:6" x14ac:dyDescent="0.25">
      <c r="B44" s="89"/>
      <c r="C44" s="21"/>
      <c r="D44" s="39" t="s">
        <v>240</v>
      </c>
      <c r="E44" s="39"/>
      <c r="F44" s="90">
        <v>45261.34</v>
      </c>
    </row>
    <row r="45" spans="2:6" x14ac:dyDescent="0.25">
      <c r="B45" s="89"/>
      <c r="C45" s="21"/>
      <c r="D45" s="22" t="s">
        <v>74</v>
      </c>
      <c r="E45" s="22" t="s">
        <v>83</v>
      </c>
      <c r="F45" s="93">
        <v>7663.34</v>
      </c>
    </row>
    <row r="46" spans="2:6" x14ac:dyDescent="0.25">
      <c r="B46" s="89"/>
      <c r="C46" s="21"/>
      <c r="D46" s="39" t="s">
        <v>75</v>
      </c>
      <c r="E46" s="39"/>
      <c r="F46" s="90">
        <v>7663.34</v>
      </c>
    </row>
    <row r="47" spans="2:6" x14ac:dyDescent="0.25">
      <c r="B47" s="94"/>
      <c r="C47" s="91" t="s">
        <v>89</v>
      </c>
      <c r="D47" s="91"/>
      <c r="E47" s="91"/>
      <c r="F47" s="92">
        <v>52924.679999999993</v>
      </c>
    </row>
    <row r="48" spans="2:6" x14ac:dyDescent="0.25">
      <c r="B48" s="95" t="s">
        <v>15</v>
      </c>
      <c r="C48" s="96"/>
      <c r="D48" s="96"/>
      <c r="E48" s="96"/>
      <c r="F48" s="97">
        <v>211466.13</v>
      </c>
    </row>
    <row r="49" spans="2:6" x14ac:dyDescent="0.25">
      <c r="B49" s="89" t="s">
        <v>16</v>
      </c>
      <c r="C49" s="21" t="s">
        <v>16</v>
      </c>
      <c r="D49" s="22" t="s">
        <v>239</v>
      </c>
      <c r="E49" s="22" t="s">
        <v>141</v>
      </c>
      <c r="F49" s="93">
        <v>1391</v>
      </c>
    </row>
    <row r="50" spans="2:6" x14ac:dyDescent="0.25">
      <c r="B50" s="89"/>
      <c r="C50" s="21"/>
      <c r="D50" s="22"/>
      <c r="E50" s="22" t="s">
        <v>85</v>
      </c>
      <c r="F50" s="93">
        <v>71200</v>
      </c>
    </row>
    <row r="51" spans="2:6" x14ac:dyDescent="0.25">
      <c r="B51" s="89"/>
      <c r="C51" s="21"/>
      <c r="D51" s="22"/>
      <c r="E51" s="22" t="s">
        <v>90</v>
      </c>
      <c r="F51" s="93">
        <v>306803</v>
      </c>
    </row>
    <row r="52" spans="2:6" x14ac:dyDescent="0.25">
      <c r="B52" s="89"/>
      <c r="C52" s="21"/>
      <c r="D52" s="22"/>
      <c r="E52" s="22" t="s">
        <v>82</v>
      </c>
      <c r="F52" s="93">
        <v>5929</v>
      </c>
    </row>
    <row r="53" spans="2:6" x14ac:dyDescent="0.25">
      <c r="B53" s="89"/>
      <c r="C53" s="21"/>
      <c r="D53" s="39" t="s">
        <v>240</v>
      </c>
      <c r="E53" s="39"/>
      <c r="F53" s="90">
        <v>385323</v>
      </c>
    </row>
    <row r="54" spans="2:6" x14ac:dyDescent="0.25">
      <c r="B54" s="89"/>
      <c r="C54" s="21"/>
      <c r="D54" s="22" t="s">
        <v>74</v>
      </c>
      <c r="E54" s="22" t="s">
        <v>144</v>
      </c>
      <c r="F54" s="93">
        <v>267</v>
      </c>
    </row>
    <row r="55" spans="2:6" x14ac:dyDescent="0.25">
      <c r="B55" s="89"/>
      <c r="C55" s="21"/>
      <c r="D55" s="22"/>
      <c r="E55" s="22" t="s">
        <v>203</v>
      </c>
      <c r="F55" s="93">
        <v>1715</v>
      </c>
    </row>
    <row r="56" spans="2:6" x14ac:dyDescent="0.25">
      <c r="B56" s="89"/>
      <c r="C56" s="21"/>
      <c r="D56" s="22"/>
      <c r="E56" s="22" t="s">
        <v>91</v>
      </c>
      <c r="F56" s="93">
        <v>23183</v>
      </c>
    </row>
    <row r="57" spans="2:6" x14ac:dyDescent="0.25">
      <c r="B57" s="89"/>
      <c r="C57" s="21"/>
      <c r="D57" s="22"/>
      <c r="E57" s="22" t="s">
        <v>92</v>
      </c>
      <c r="F57" s="93">
        <v>782943</v>
      </c>
    </row>
    <row r="58" spans="2:6" x14ac:dyDescent="0.25">
      <c r="B58" s="89"/>
      <c r="C58" s="21"/>
      <c r="D58" s="22"/>
      <c r="E58" s="22" t="s">
        <v>100</v>
      </c>
      <c r="F58" s="93">
        <v>373</v>
      </c>
    </row>
    <row r="59" spans="2:6" x14ac:dyDescent="0.25">
      <c r="B59" s="89"/>
      <c r="C59" s="21"/>
      <c r="D59" s="22"/>
      <c r="E59" s="22" t="s">
        <v>93</v>
      </c>
      <c r="F59" s="93">
        <v>340</v>
      </c>
    </row>
    <row r="60" spans="2:6" x14ac:dyDescent="0.25">
      <c r="B60" s="89"/>
      <c r="C60" s="21"/>
      <c r="D60" s="22"/>
      <c r="E60" s="22" t="s">
        <v>150</v>
      </c>
      <c r="F60" s="93">
        <v>933</v>
      </c>
    </row>
    <row r="61" spans="2:6" x14ac:dyDescent="0.25">
      <c r="B61" s="89"/>
      <c r="C61" s="21"/>
      <c r="D61" s="22"/>
      <c r="E61" s="22" t="s">
        <v>83</v>
      </c>
      <c r="F61" s="93">
        <v>834</v>
      </c>
    </row>
    <row r="62" spans="2:6" x14ac:dyDescent="0.25">
      <c r="B62" s="89"/>
      <c r="C62" s="21"/>
      <c r="D62" s="22"/>
      <c r="E62" s="22" t="s">
        <v>95</v>
      </c>
      <c r="F62" s="93">
        <v>3868</v>
      </c>
    </row>
    <row r="63" spans="2:6" x14ac:dyDescent="0.25">
      <c r="B63" s="89"/>
      <c r="C63" s="21"/>
      <c r="D63" s="22"/>
      <c r="E63" s="22" t="s">
        <v>170</v>
      </c>
      <c r="F63" s="93">
        <v>1356</v>
      </c>
    </row>
    <row r="64" spans="2:6" x14ac:dyDescent="0.25">
      <c r="B64" s="89"/>
      <c r="C64" s="21"/>
      <c r="D64" s="39" t="s">
        <v>75</v>
      </c>
      <c r="E64" s="39"/>
      <c r="F64" s="90">
        <v>815812</v>
      </c>
    </row>
    <row r="65" spans="2:6" x14ac:dyDescent="0.25">
      <c r="B65" s="94"/>
      <c r="C65" s="91" t="s">
        <v>17</v>
      </c>
      <c r="D65" s="91"/>
      <c r="E65" s="91"/>
      <c r="F65" s="92">
        <v>1201135</v>
      </c>
    </row>
    <row r="66" spans="2:6" x14ac:dyDescent="0.25">
      <c r="B66" s="95" t="s">
        <v>17</v>
      </c>
      <c r="C66" s="96"/>
      <c r="D66" s="96"/>
      <c r="E66" s="96"/>
      <c r="F66" s="97">
        <v>1201135</v>
      </c>
    </row>
    <row r="67" spans="2:6" x14ac:dyDescent="0.25">
      <c r="B67" s="89" t="s">
        <v>18</v>
      </c>
      <c r="C67" s="21" t="s">
        <v>18</v>
      </c>
      <c r="D67" s="22" t="s">
        <v>239</v>
      </c>
      <c r="E67" s="22" t="s">
        <v>176</v>
      </c>
      <c r="F67" s="93">
        <v>1.76</v>
      </c>
    </row>
    <row r="68" spans="2:6" x14ac:dyDescent="0.25">
      <c r="B68" s="89"/>
      <c r="C68" s="21"/>
      <c r="D68" s="22"/>
      <c r="E68" s="22" t="s">
        <v>80</v>
      </c>
      <c r="F68" s="93">
        <v>7592.45</v>
      </c>
    </row>
    <row r="69" spans="2:6" x14ac:dyDescent="0.25">
      <c r="B69" s="89"/>
      <c r="C69" s="21"/>
      <c r="D69" s="39" t="s">
        <v>240</v>
      </c>
      <c r="E69" s="39"/>
      <c r="F69" s="90">
        <v>7594.21</v>
      </c>
    </row>
    <row r="70" spans="2:6" x14ac:dyDescent="0.25">
      <c r="B70" s="89"/>
      <c r="C70" s="21"/>
      <c r="D70" s="22" t="s">
        <v>74</v>
      </c>
      <c r="E70" s="22" t="s">
        <v>156</v>
      </c>
      <c r="F70" s="93">
        <v>999.62000000000012</v>
      </c>
    </row>
    <row r="71" spans="2:6" x14ac:dyDescent="0.25">
      <c r="B71" s="89"/>
      <c r="C71" s="21"/>
      <c r="D71" s="22"/>
      <c r="E71" s="22" t="s">
        <v>150</v>
      </c>
      <c r="F71" s="93">
        <v>123.52</v>
      </c>
    </row>
    <row r="72" spans="2:6" x14ac:dyDescent="0.25">
      <c r="B72" s="89"/>
      <c r="C72" s="21"/>
      <c r="D72" s="22"/>
      <c r="E72" s="22" t="s">
        <v>139</v>
      </c>
      <c r="F72" s="93">
        <v>620.54</v>
      </c>
    </row>
    <row r="73" spans="2:6" x14ac:dyDescent="0.25">
      <c r="B73" s="89"/>
      <c r="C73" s="21"/>
      <c r="D73" s="39" t="s">
        <v>75</v>
      </c>
      <c r="E73" s="39"/>
      <c r="F73" s="90">
        <v>1743.68</v>
      </c>
    </row>
    <row r="74" spans="2:6" x14ac:dyDescent="0.25">
      <c r="B74" s="94"/>
      <c r="C74" s="91" t="s">
        <v>19</v>
      </c>
      <c r="D74" s="91"/>
      <c r="E74" s="91"/>
      <c r="F74" s="92">
        <v>9337.89</v>
      </c>
    </row>
    <row r="75" spans="2:6" x14ac:dyDescent="0.25">
      <c r="B75" s="95" t="s">
        <v>19</v>
      </c>
      <c r="C75" s="96"/>
      <c r="D75" s="96"/>
      <c r="E75" s="96"/>
      <c r="F75" s="97">
        <v>9337.89</v>
      </c>
    </row>
    <row r="76" spans="2:6" x14ac:dyDescent="0.25">
      <c r="B76" s="89" t="s">
        <v>20</v>
      </c>
      <c r="C76" s="21" t="s">
        <v>21</v>
      </c>
      <c r="D76" s="22" t="s">
        <v>239</v>
      </c>
      <c r="E76" s="22" t="s">
        <v>80</v>
      </c>
      <c r="F76" s="93">
        <v>1685.39</v>
      </c>
    </row>
    <row r="77" spans="2:6" x14ac:dyDescent="0.25">
      <c r="B77" s="89"/>
      <c r="C77" s="21"/>
      <c r="D77" s="39" t="s">
        <v>240</v>
      </c>
      <c r="E77" s="39"/>
      <c r="F77" s="90">
        <v>1685.39</v>
      </c>
    </row>
    <row r="78" spans="2:6" x14ac:dyDescent="0.25">
      <c r="B78" s="89"/>
      <c r="C78" s="21"/>
      <c r="D78" s="22" t="s">
        <v>74</v>
      </c>
      <c r="E78" s="22" t="s">
        <v>83</v>
      </c>
      <c r="F78" s="93">
        <v>2084.77</v>
      </c>
    </row>
    <row r="79" spans="2:6" x14ac:dyDescent="0.25">
      <c r="B79" s="89"/>
      <c r="C79" s="21"/>
      <c r="D79" s="39" t="s">
        <v>75</v>
      </c>
      <c r="E79" s="39"/>
      <c r="F79" s="90">
        <v>2084.77</v>
      </c>
    </row>
    <row r="80" spans="2:6" x14ac:dyDescent="0.25">
      <c r="B80" s="89"/>
      <c r="C80" s="91" t="s">
        <v>96</v>
      </c>
      <c r="D80" s="91"/>
      <c r="E80" s="91"/>
      <c r="F80" s="92">
        <v>3770.16</v>
      </c>
    </row>
    <row r="81" spans="2:6" x14ac:dyDescent="0.25">
      <c r="B81" s="89"/>
      <c r="C81" s="21" t="s">
        <v>22</v>
      </c>
      <c r="D81" s="22" t="s">
        <v>239</v>
      </c>
      <c r="E81" s="22" t="s">
        <v>80</v>
      </c>
      <c r="F81" s="93">
        <v>4812</v>
      </c>
    </row>
    <row r="82" spans="2:6" x14ac:dyDescent="0.25">
      <c r="B82" s="89"/>
      <c r="C82" s="21"/>
      <c r="D82" s="22"/>
      <c r="E82" s="22" t="s">
        <v>81</v>
      </c>
      <c r="F82" s="93">
        <v>4517.2</v>
      </c>
    </row>
    <row r="83" spans="2:6" x14ac:dyDescent="0.25">
      <c r="B83" s="89"/>
      <c r="C83" s="21"/>
      <c r="D83" s="22"/>
      <c r="E83" s="22" t="s">
        <v>85</v>
      </c>
      <c r="F83" s="93">
        <v>565</v>
      </c>
    </row>
    <row r="84" spans="2:6" x14ac:dyDescent="0.25">
      <c r="B84" s="89"/>
      <c r="C84" s="21"/>
      <c r="D84" s="22"/>
      <c r="E84" s="22" t="s">
        <v>82</v>
      </c>
      <c r="F84" s="93">
        <v>800</v>
      </c>
    </row>
    <row r="85" spans="2:6" x14ac:dyDescent="0.25">
      <c r="B85" s="89"/>
      <c r="C85" s="21"/>
      <c r="D85" s="39" t="s">
        <v>240</v>
      </c>
      <c r="E85" s="39"/>
      <c r="F85" s="90">
        <v>10694.2</v>
      </c>
    </row>
    <row r="86" spans="2:6" x14ac:dyDescent="0.25">
      <c r="B86" s="89"/>
      <c r="C86" s="91" t="s">
        <v>98</v>
      </c>
      <c r="D86" s="91"/>
      <c r="E86" s="91"/>
      <c r="F86" s="92">
        <v>10694.2</v>
      </c>
    </row>
    <row r="87" spans="2:6" x14ac:dyDescent="0.25">
      <c r="B87" s="89"/>
      <c r="C87" s="21" t="s">
        <v>23</v>
      </c>
      <c r="D87" s="22" t="s">
        <v>74</v>
      </c>
      <c r="E87" s="22" t="s">
        <v>150</v>
      </c>
      <c r="F87" s="93">
        <v>65.739999999999995</v>
      </c>
    </row>
    <row r="88" spans="2:6" x14ac:dyDescent="0.25">
      <c r="B88" s="89"/>
      <c r="C88" s="21"/>
      <c r="D88" s="22"/>
      <c r="E88" s="22" t="s">
        <v>88</v>
      </c>
      <c r="F88" s="93">
        <v>33.6</v>
      </c>
    </row>
    <row r="89" spans="2:6" x14ac:dyDescent="0.25">
      <c r="B89" s="89"/>
      <c r="C89" s="21"/>
      <c r="D89" s="22"/>
      <c r="E89" s="22" t="s">
        <v>83</v>
      </c>
      <c r="F89" s="93">
        <v>218.5</v>
      </c>
    </row>
    <row r="90" spans="2:6" x14ac:dyDescent="0.25">
      <c r="B90" s="89"/>
      <c r="C90" s="21"/>
      <c r="D90" s="22"/>
      <c r="E90" s="22" t="s">
        <v>101</v>
      </c>
      <c r="F90" s="93">
        <v>119.81</v>
      </c>
    </row>
    <row r="91" spans="2:6" x14ac:dyDescent="0.25">
      <c r="B91" s="89"/>
      <c r="C91" s="21"/>
      <c r="D91" s="39" t="s">
        <v>75</v>
      </c>
      <c r="E91" s="39"/>
      <c r="F91" s="90">
        <v>437.65000000000003</v>
      </c>
    </row>
    <row r="92" spans="2:6" x14ac:dyDescent="0.25">
      <c r="B92" s="94"/>
      <c r="C92" s="91" t="s">
        <v>99</v>
      </c>
      <c r="D92" s="91"/>
      <c r="E92" s="91"/>
      <c r="F92" s="92">
        <v>437.65000000000003</v>
      </c>
    </row>
    <row r="93" spans="2:6" x14ac:dyDescent="0.25">
      <c r="B93" s="95" t="s">
        <v>24</v>
      </c>
      <c r="C93" s="96"/>
      <c r="D93" s="96"/>
      <c r="E93" s="96"/>
      <c r="F93" s="97">
        <v>14902.01</v>
      </c>
    </row>
    <row r="94" spans="2:6" x14ac:dyDescent="0.25">
      <c r="B94" s="89" t="s">
        <v>28</v>
      </c>
      <c r="C94" s="21" t="s">
        <v>28</v>
      </c>
      <c r="D94" s="22" t="s">
        <v>239</v>
      </c>
      <c r="E94" s="22" t="s">
        <v>90</v>
      </c>
      <c r="F94" s="93">
        <v>56240</v>
      </c>
    </row>
    <row r="95" spans="2:6" x14ac:dyDescent="0.25">
      <c r="B95" s="89"/>
      <c r="C95" s="21"/>
      <c r="D95" s="22"/>
      <c r="E95" s="22" t="s">
        <v>82</v>
      </c>
      <c r="F95" s="93">
        <v>39649</v>
      </c>
    </row>
    <row r="96" spans="2:6" x14ac:dyDescent="0.25">
      <c r="B96" s="89"/>
      <c r="C96" s="21"/>
      <c r="D96" s="39" t="s">
        <v>240</v>
      </c>
      <c r="E96" s="39"/>
      <c r="F96" s="90">
        <v>95889</v>
      </c>
    </row>
    <row r="97" spans="2:6" x14ac:dyDescent="0.25">
      <c r="B97" s="89"/>
      <c r="C97" s="21"/>
      <c r="D97" s="22" t="s">
        <v>74</v>
      </c>
      <c r="E97" s="22" t="s">
        <v>92</v>
      </c>
      <c r="F97" s="93">
        <v>280319</v>
      </c>
    </row>
    <row r="98" spans="2:6" x14ac:dyDescent="0.25">
      <c r="B98" s="89"/>
      <c r="C98" s="21"/>
      <c r="D98" s="22"/>
      <c r="E98" s="22" t="s">
        <v>100</v>
      </c>
      <c r="F98" s="93">
        <v>18394</v>
      </c>
    </row>
    <row r="99" spans="2:6" x14ac:dyDescent="0.25">
      <c r="B99" s="89"/>
      <c r="C99" s="21"/>
      <c r="D99" s="22"/>
      <c r="E99" s="22" t="s">
        <v>83</v>
      </c>
      <c r="F99" s="93">
        <v>17</v>
      </c>
    </row>
    <row r="100" spans="2:6" x14ac:dyDescent="0.25">
      <c r="B100" s="89"/>
      <c r="C100" s="21"/>
      <c r="D100" s="39" t="s">
        <v>75</v>
      </c>
      <c r="E100" s="39"/>
      <c r="F100" s="90">
        <v>298730</v>
      </c>
    </row>
    <row r="101" spans="2:6" x14ac:dyDescent="0.25">
      <c r="B101" s="94"/>
      <c r="C101" s="91" t="s">
        <v>29</v>
      </c>
      <c r="D101" s="91"/>
      <c r="E101" s="91"/>
      <c r="F101" s="92">
        <v>394619</v>
      </c>
    </row>
    <row r="102" spans="2:6" x14ac:dyDescent="0.25">
      <c r="B102" s="95" t="s">
        <v>29</v>
      </c>
      <c r="C102" s="96"/>
      <c r="D102" s="96"/>
      <c r="E102" s="96"/>
      <c r="F102" s="97">
        <v>394619</v>
      </c>
    </row>
    <row r="103" spans="2:6" x14ac:dyDescent="0.25">
      <c r="B103" s="89" t="s">
        <v>30</v>
      </c>
      <c r="C103" s="21" t="s">
        <v>31</v>
      </c>
      <c r="D103" s="22" t="s">
        <v>239</v>
      </c>
      <c r="E103" s="22" t="s">
        <v>81</v>
      </c>
      <c r="F103" s="93">
        <v>591.77</v>
      </c>
    </row>
    <row r="104" spans="2:6" x14ac:dyDescent="0.25">
      <c r="B104" s="89"/>
      <c r="C104" s="21"/>
      <c r="D104" s="22"/>
      <c r="E104" s="22" t="s">
        <v>85</v>
      </c>
      <c r="F104" s="93">
        <v>139223.23000000001</v>
      </c>
    </row>
    <row r="105" spans="2:6" x14ac:dyDescent="0.25">
      <c r="B105" s="89"/>
      <c r="C105" s="21"/>
      <c r="D105" s="22"/>
      <c r="E105" s="22" t="s">
        <v>86</v>
      </c>
      <c r="F105" s="93">
        <v>3383.91</v>
      </c>
    </row>
    <row r="106" spans="2:6" x14ac:dyDescent="0.25">
      <c r="B106" s="89"/>
      <c r="C106" s="21"/>
      <c r="D106" s="22"/>
      <c r="E106" s="22" t="s">
        <v>82</v>
      </c>
      <c r="F106" s="93">
        <v>52138.439999999995</v>
      </c>
    </row>
    <row r="107" spans="2:6" x14ac:dyDescent="0.25">
      <c r="B107" s="89"/>
      <c r="C107" s="21"/>
      <c r="D107" s="39" t="s">
        <v>240</v>
      </c>
      <c r="E107" s="39"/>
      <c r="F107" s="90">
        <v>195337.35</v>
      </c>
    </row>
    <row r="108" spans="2:6" x14ac:dyDescent="0.25">
      <c r="B108" s="89"/>
      <c r="C108" s="21"/>
      <c r="D108" s="22" t="s">
        <v>74</v>
      </c>
      <c r="E108" s="22" t="s">
        <v>91</v>
      </c>
      <c r="F108" s="93">
        <v>244.77</v>
      </c>
    </row>
    <row r="109" spans="2:6" x14ac:dyDescent="0.25">
      <c r="B109" s="89"/>
      <c r="C109" s="21"/>
      <c r="D109" s="22"/>
      <c r="E109" s="22" t="s">
        <v>100</v>
      </c>
      <c r="F109" s="93">
        <v>47.17</v>
      </c>
    </row>
    <row r="110" spans="2:6" x14ac:dyDescent="0.25">
      <c r="B110" s="89"/>
      <c r="C110" s="21"/>
      <c r="D110" s="22"/>
      <c r="E110" s="22" t="s">
        <v>160</v>
      </c>
      <c r="F110" s="93">
        <v>958.29</v>
      </c>
    </row>
    <row r="111" spans="2:6" x14ac:dyDescent="0.25">
      <c r="B111" s="89"/>
      <c r="C111" s="21"/>
      <c r="D111" s="22"/>
      <c r="E111" s="22" t="s">
        <v>187</v>
      </c>
      <c r="F111" s="93">
        <v>5015.55</v>
      </c>
    </row>
    <row r="112" spans="2:6" x14ac:dyDescent="0.25">
      <c r="B112" s="89"/>
      <c r="C112" s="21"/>
      <c r="D112" s="22"/>
      <c r="E112" s="22" t="s">
        <v>148</v>
      </c>
      <c r="F112" s="93">
        <v>17.57</v>
      </c>
    </row>
    <row r="113" spans="2:7" x14ac:dyDescent="0.25">
      <c r="B113" s="89"/>
      <c r="C113" s="21"/>
      <c r="D113" s="22"/>
      <c r="E113" s="22" t="s">
        <v>97</v>
      </c>
      <c r="F113" s="93">
        <v>2325.35</v>
      </c>
      <c r="G113" s="36"/>
    </row>
    <row r="114" spans="2:7" x14ac:dyDescent="0.25">
      <c r="B114" s="89"/>
      <c r="C114" s="21"/>
      <c r="D114" s="22"/>
      <c r="E114" s="22" t="s">
        <v>94</v>
      </c>
      <c r="F114" s="93">
        <v>2.56</v>
      </c>
    </row>
    <row r="115" spans="2:7" x14ac:dyDescent="0.25">
      <c r="B115" s="89"/>
      <c r="C115" s="21"/>
      <c r="D115" s="22"/>
      <c r="E115" s="22" t="s">
        <v>138</v>
      </c>
      <c r="F115" s="93">
        <v>1.59</v>
      </c>
    </row>
    <row r="116" spans="2:7" x14ac:dyDescent="0.25">
      <c r="B116" s="89"/>
      <c r="C116" s="21"/>
      <c r="D116" s="22"/>
      <c r="E116" s="22" t="s">
        <v>139</v>
      </c>
      <c r="F116" s="93">
        <v>3069.13</v>
      </c>
    </row>
    <row r="117" spans="2:7" x14ac:dyDescent="0.25">
      <c r="B117" s="89"/>
      <c r="C117" s="21"/>
      <c r="D117" s="22"/>
      <c r="E117" s="22" t="s">
        <v>152</v>
      </c>
      <c r="F117" s="93">
        <v>0.23</v>
      </c>
    </row>
    <row r="118" spans="2:7" x14ac:dyDescent="0.25">
      <c r="B118" s="89"/>
      <c r="C118" s="21"/>
      <c r="D118" s="22"/>
      <c r="E118" s="22" t="s">
        <v>153</v>
      </c>
      <c r="F118" s="93">
        <v>1315.29</v>
      </c>
    </row>
    <row r="119" spans="2:7" x14ac:dyDescent="0.25">
      <c r="B119" s="89"/>
      <c r="C119" s="21"/>
      <c r="D119" s="22"/>
      <c r="E119" s="22" t="s">
        <v>178</v>
      </c>
      <c r="F119" s="93">
        <v>2.88</v>
      </c>
    </row>
    <row r="120" spans="2:7" x14ac:dyDescent="0.25">
      <c r="B120" s="89"/>
      <c r="C120" s="21"/>
      <c r="D120" s="22"/>
      <c r="E120" s="22" t="s">
        <v>162</v>
      </c>
      <c r="F120" s="93">
        <v>321.64999999999998</v>
      </c>
    </row>
    <row r="121" spans="2:7" x14ac:dyDescent="0.25">
      <c r="B121" s="89"/>
      <c r="C121" s="21"/>
      <c r="D121" s="39" t="s">
        <v>75</v>
      </c>
      <c r="E121" s="39"/>
      <c r="F121" s="90">
        <v>13322.029999999999</v>
      </c>
    </row>
    <row r="122" spans="2:7" x14ac:dyDescent="0.25">
      <c r="B122" s="89"/>
      <c r="C122" s="91" t="s">
        <v>102</v>
      </c>
      <c r="D122" s="91"/>
      <c r="E122" s="91"/>
      <c r="F122" s="92">
        <v>208659.38000000003</v>
      </c>
    </row>
    <row r="123" spans="2:7" x14ac:dyDescent="0.25">
      <c r="B123" s="89"/>
      <c r="C123" s="21" t="s">
        <v>32</v>
      </c>
      <c r="D123" s="22" t="s">
        <v>239</v>
      </c>
      <c r="E123" s="22" t="s">
        <v>141</v>
      </c>
      <c r="F123" s="93">
        <v>11</v>
      </c>
    </row>
    <row r="124" spans="2:7" x14ac:dyDescent="0.25">
      <c r="B124" s="89"/>
      <c r="C124" s="21"/>
      <c r="D124" s="22"/>
      <c r="E124" s="22" t="s">
        <v>81</v>
      </c>
      <c r="F124" s="93">
        <v>11709.84</v>
      </c>
    </row>
    <row r="125" spans="2:7" x14ac:dyDescent="0.25">
      <c r="B125" s="89"/>
      <c r="C125" s="21"/>
      <c r="D125" s="22"/>
      <c r="E125" s="22" t="s">
        <v>85</v>
      </c>
      <c r="F125" s="93">
        <v>27721.34</v>
      </c>
    </row>
    <row r="126" spans="2:7" x14ac:dyDescent="0.25">
      <c r="B126" s="89"/>
      <c r="C126" s="21"/>
      <c r="D126" s="22"/>
      <c r="E126" s="22" t="s">
        <v>86</v>
      </c>
      <c r="F126" s="93">
        <v>1403.6399999999999</v>
      </c>
    </row>
    <row r="127" spans="2:7" x14ac:dyDescent="0.25">
      <c r="B127" s="89"/>
      <c r="C127" s="21"/>
      <c r="D127" s="22"/>
      <c r="E127" s="22" t="s">
        <v>90</v>
      </c>
      <c r="F127" s="93">
        <v>7587.82</v>
      </c>
    </row>
    <row r="128" spans="2:7" x14ac:dyDescent="0.25">
      <c r="B128" s="89"/>
      <c r="C128" s="21"/>
      <c r="D128" s="22"/>
      <c r="E128" s="22" t="s">
        <v>82</v>
      </c>
      <c r="F128" s="93">
        <v>120813.99</v>
      </c>
    </row>
    <row r="129" spans="2:7" x14ac:dyDescent="0.25">
      <c r="B129" s="89"/>
      <c r="C129" s="21"/>
      <c r="D129" s="22"/>
      <c r="E129" s="22" t="s">
        <v>142</v>
      </c>
      <c r="F129" s="93">
        <v>45.15</v>
      </c>
    </row>
    <row r="130" spans="2:7" x14ac:dyDescent="0.25">
      <c r="B130" s="89"/>
      <c r="C130" s="21"/>
      <c r="D130" s="39" t="s">
        <v>240</v>
      </c>
      <c r="E130" s="39"/>
      <c r="F130" s="90">
        <v>169292.78</v>
      </c>
      <c r="G130" s="36"/>
    </row>
    <row r="131" spans="2:7" x14ac:dyDescent="0.25">
      <c r="B131" s="89"/>
      <c r="C131" s="21"/>
      <c r="D131" s="22" t="s">
        <v>74</v>
      </c>
      <c r="E131" s="22" t="s">
        <v>167</v>
      </c>
      <c r="F131" s="93">
        <v>22.1</v>
      </c>
    </row>
    <row r="132" spans="2:7" x14ac:dyDescent="0.25">
      <c r="B132" s="89"/>
      <c r="C132" s="21"/>
      <c r="D132" s="22"/>
      <c r="E132" s="22" t="s">
        <v>91</v>
      </c>
      <c r="F132" s="93">
        <v>3.6</v>
      </c>
    </row>
    <row r="133" spans="2:7" x14ac:dyDescent="0.25">
      <c r="B133" s="89"/>
      <c r="C133" s="21"/>
      <c r="D133" s="22"/>
      <c r="E133" s="22" t="s">
        <v>93</v>
      </c>
      <c r="F133" s="93">
        <v>5000.01</v>
      </c>
    </row>
    <row r="134" spans="2:7" x14ac:dyDescent="0.25">
      <c r="B134" s="89"/>
      <c r="C134" s="21"/>
      <c r="D134" s="22"/>
      <c r="E134" s="22" t="s">
        <v>160</v>
      </c>
      <c r="F134" s="93">
        <v>81</v>
      </c>
    </row>
    <row r="135" spans="2:7" x14ac:dyDescent="0.25">
      <c r="B135" s="89"/>
      <c r="C135" s="21"/>
      <c r="D135" s="22"/>
      <c r="E135" s="22" t="s">
        <v>187</v>
      </c>
      <c r="F135" s="93">
        <v>31410</v>
      </c>
    </row>
    <row r="136" spans="2:7" x14ac:dyDescent="0.25">
      <c r="B136" s="89"/>
      <c r="C136" s="21"/>
      <c r="D136" s="22"/>
      <c r="E136" s="22" t="s">
        <v>148</v>
      </c>
      <c r="F136" s="93">
        <v>77.92</v>
      </c>
    </row>
    <row r="137" spans="2:7" x14ac:dyDescent="0.25">
      <c r="B137" s="89"/>
      <c r="C137" s="21"/>
      <c r="D137" s="22"/>
      <c r="E137" s="22" t="s">
        <v>174</v>
      </c>
      <c r="F137" s="93">
        <v>3.46</v>
      </c>
    </row>
    <row r="138" spans="2:7" x14ac:dyDescent="0.25">
      <c r="B138" s="89"/>
      <c r="C138" s="21"/>
      <c r="D138" s="22"/>
      <c r="E138" s="22" t="s">
        <v>88</v>
      </c>
      <c r="F138" s="93">
        <v>43.63</v>
      </c>
    </row>
    <row r="139" spans="2:7" x14ac:dyDescent="0.25">
      <c r="B139" s="89"/>
      <c r="C139" s="21"/>
      <c r="D139" s="22"/>
      <c r="E139" s="22" t="s">
        <v>97</v>
      </c>
      <c r="F139" s="93">
        <v>420.84</v>
      </c>
    </row>
    <row r="140" spans="2:7" x14ac:dyDescent="0.25">
      <c r="B140" s="89"/>
      <c r="C140" s="21"/>
      <c r="D140" s="22"/>
      <c r="E140" s="22" t="s">
        <v>83</v>
      </c>
      <c r="F140" s="93">
        <v>6674.15</v>
      </c>
    </row>
    <row r="141" spans="2:7" x14ac:dyDescent="0.25">
      <c r="B141" s="89"/>
      <c r="C141" s="21"/>
      <c r="D141" s="22"/>
      <c r="E141" s="22" t="s">
        <v>205</v>
      </c>
      <c r="F141" s="93">
        <v>4.4000000000000004</v>
      </c>
    </row>
    <row r="142" spans="2:7" x14ac:dyDescent="0.25">
      <c r="B142" s="89"/>
      <c r="C142" s="21"/>
      <c r="D142" s="22"/>
      <c r="E142" s="22" t="s">
        <v>138</v>
      </c>
      <c r="F142" s="93">
        <v>1281.5899999999999</v>
      </c>
    </row>
    <row r="143" spans="2:7" x14ac:dyDescent="0.25">
      <c r="B143" s="89"/>
      <c r="C143" s="21"/>
      <c r="D143" s="22"/>
      <c r="E143" s="22" t="s">
        <v>139</v>
      </c>
      <c r="F143" s="93">
        <v>1777.41</v>
      </c>
      <c r="G143" s="36"/>
    </row>
    <row r="144" spans="2:7" x14ac:dyDescent="0.25">
      <c r="B144" s="89"/>
      <c r="C144" s="21"/>
      <c r="D144" s="22"/>
      <c r="E144" s="22" t="s">
        <v>152</v>
      </c>
      <c r="F144" s="93">
        <v>758.49</v>
      </c>
    </row>
    <row r="145" spans="2:6" x14ac:dyDescent="0.25">
      <c r="B145" s="89"/>
      <c r="C145" s="21"/>
      <c r="D145" s="22"/>
      <c r="E145" s="22" t="s">
        <v>153</v>
      </c>
      <c r="F145" s="93">
        <v>1369.21</v>
      </c>
    </row>
    <row r="146" spans="2:6" x14ac:dyDescent="0.25">
      <c r="B146" s="89"/>
      <c r="C146" s="21"/>
      <c r="D146" s="22"/>
      <c r="E146" s="22" t="s">
        <v>95</v>
      </c>
      <c r="F146" s="93">
        <v>0.13</v>
      </c>
    </row>
    <row r="147" spans="2:6" x14ac:dyDescent="0.25">
      <c r="B147" s="89"/>
      <c r="C147" s="21"/>
      <c r="D147" s="22"/>
      <c r="E147" s="22" t="s">
        <v>154</v>
      </c>
      <c r="F147" s="93">
        <v>1.61</v>
      </c>
    </row>
    <row r="148" spans="2:6" x14ac:dyDescent="0.25">
      <c r="B148" s="89"/>
      <c r="C148" s="21"/>
      <c r="D148" s="22"/>
      <c r="E148" s="22" t="s">
        <v>162</v>
      </c>
      <c r="F148" s="93">
        <v>194.96</v>
      </c>
    </row>
    <row r="149" spans="2:6" x14ac:dyDescent="0.25">
      <c r="B149" s="89"/>
      <c r="C149" s="21"/>
      <c r="D149" s="39" t="s">
        <v>75</v>
      </c>
      <c r="E149" s="39"/>
      <c r="F149" s="90">
        <v>49124.509999999987</v>
      </c>
    </row>
    <row r="150" spans="2:6" x14ac:dyDescent="0.25">
      <c r="B150" s="89"/>
      <c r="C150" s="91" t="s">
        <v>103</v>
      </c>
      <c r="D150" s="91"/>
      <c r="E150" s="91"/>
      <c r="F150" s="92">
        <v>218417.28999999998</v>
      </c>
    </row>
    <row r="151" spans="2:6" x14ac:dyDescent="0.25">
      <c r="B151" s="89"/>
      <c r="C151" s="21" t="s">
        <v>33</v>
      </c>
      <c r="D151" s="22" t="s">
        <v>239</v>
      </c>
      <c r="E151" s="22" t="s">
        <v>141</v>
      </c>
      <c r="F151" s="93">
        <v>1.58</v>
      </c>
    </row>
    <row r="152" spans="2:6" x14ac:dyDescent="0.25">
      <c r="B152" s="89"/>
      <c r="C152" s="21"/>
      <c r="D152" s="22"/>
      <c r="E152" s="22" t="s">
        <v>80</v>
      </c>
      <c r="F152" s="93">
        <v>3.89</v>
      </c>
    </row>
    <row r="153" spans="2:6" x14ac:dyDescent="0.25">
      <c r="B153" s="89"/>
      <c r="C153" s="21"/>
      <c r="D153" s="22"/>
      <c r="E153" s="22" t="s">
        <v>81</v>
      </c>
      <c r="F153" s="93">
        <v>74666.7</v>
      </c>
    </row>
    <row r="154" spans="2:6" x14ac:dyDescent="0.25">
      <c r="B154" s="89"/>
      <c r="C154" s="21"/>
      <c r="D154" s="22"/>
      <c r="E154" s="22" t="s">
        <v>85</v>
      </c>
      <c r="F154" s="93">
        <v>34454.259999999995</v>
      </c>
    </row>
    <row r="155" spans="2:6" x14ac:dyDescent="0.25">
      <c r="B155" s="89"/>
      <c r="C155" s="21"/>
      <c r="D155" s="22"/>
      <c r="E155" s="22" t="s">
        <v>86</v>
      </c>
      <c r="F155" s="93">
        <v>181.6</v>
      </c>
    </row>
    <row r="156" spans="2:6" x14ac:dyDescent="0.25">
      <c r="B156" s="89"/>
      <c r="C156" s="21"/>
      <c r="D156" s="22"/>
      <c r="E156" s="22" t="s">
        <v>90</v>
      </c>
      <c r="F156" s="93">
        <v>236397.26</v>
      </c>
    </row>
    <row r="157" spans="2:6" x14ac:dyDescent="0.25">
      <c r="B157" s="89"/>
      <c r="C157" s="21"/>
      <c r="D157" s="22"/>
      <c r="E157" s="22" t="s">
        <v>82</v>
      </c>
      <c r="F157" s="93">
        <v>64190.9</v>
      </c>
    </row>
    <row r="158" spans="2:6" x14ac:dyDescent="0.25">
      <c r="B158" s="89"/>
      <c r="C158" s="21"/>
      <c r="D158" s="39" t="s">
        <v>240</v>
      </c>
      <c r="E158" s="39"/>
      <c r="F158" s="90">
        <v>409896.19000000006</v>
      </c>
    </row>
    <row r="159" spans="2:6" x14ac:dyDescent="0.25">
      <c r="B159" s="89"/>
      <c r="C159" s="21"/>
      <c r="D159" s="22" t="s">
        <v>74</v>
      </c>
      <c r="E159" s="22" t="s">
        <v>167</v>
      </c>
      <c r="F159" s="93">
        <v>17.11</v>
      </c>
    </row>
    <row r="160" spans="2:6" x14ac:dyDescent="0.25">
      <c r="B160" s="89"/>
      <c r="C160" s="21"/>
      <c r="D160" s="22"/>
      <c r="E160" s="22" t="s">
        <v>91</v>
      </c>
      <c r="F160" s="93">
        <v>154.01</v>
      </c>
    </row>
    <row r="161" spans="2:7" x14ac:dyDescent="0.25">
      <c r="B161" s="89"/>
      <c r="C161" s="21"/>
      <c r="D161" s="22"/>
      <c r="E161" s="22" t="s">
        <v>100</v>
      </c>
      <c r="F161" s="93">
        <v>851.2</v>
      </c>
    </row>
    <row r="162" spans="2:7" x14ac:dyDescent="0.25">
      <c r="B162" s="89"/>
      <c r="C162" s="21"/>
      <c r="D162" s="22"/>
      <c r="E162" s="22" t="s">
        <v>93</v>
      </c>
      <c r="F162" s="93">
        <v>4.6100000000000003</v>
      </c>
    </row>
    <row r="163" spans="2:7" x14ac:dyDescent="0.25">
      <c r="B163" s="89"/>
      <c r="C163" s="21"/>
      <c r="D163" s="22"/>
      <c r="E163" s="22" t="s">
        <v>160</v>
      </c>
      <c r="F163" s="93">
        <v>214</v>
      </c>
    </row>
    <row r="164" spans="2:7" x14ac:dyDescent="0.25">
      <c r="B164" s="89"/>
      <c r="C164" s="21"/>
      <c r="D164" s="22"/>
      <c r="E164" s="22" t="s">
        <v>187</v>
      </c>
      <c r="F164" s="93">
        <v>186958</v>
      </c>
    </row>
    <row r="165" spans="2:7" x14ac:dyDescent="0.25">
      <c r="B165" s="89"/>
      <c r="C165" s="21"/>
      <c r="D165" s="22"/>
      <c r="E165" s="22" t="s">
        <v>148</v>
      </c>
      <c r="F165" s="93">
        <v>40.26</v>
      </c>
    </row>
    <row r="166" spans="2:7" x14ac:dyDescent="0.25">
      <c r="B166" s="89"/>
      <c r="C166" s="21"/>
      <c r="D166" s="22"/>
      <c r="E166" s="22" t="s">
        <v>174</v>
      </c>
      <c r="F166" s="93">
        <v>1.81</v>
      </c>
    </row>
    <row r="167" spans="2:7" x14ac:dyDescent="0.25">
      <c r="B167" s="89"/>
      <c r="C167" s="21"/>
      <c r="D167" s="22"/>
      <c r="E167" s="22" t="s">
        <v>88</v>
      </c>
      <c r="F167" s="93">
        <v>203.46</v>
      </c>
    </row>
    <row r="168" spans="2:7" x14ac:dyDescent="0.25">
      <c r="B168" s="89"/>
      <c r="C168" s="21"/>
      <c r="D168" s="22"/>
      <c r="E168" s="22" t="s">
        <v>97</v>
      </c>
      <c r="F168" s="93">
        <v>508.9</v>
      </c>
    </row>
    <row r="169" spans="2:7" x14ac:dyDescent="0.25">
      <c r="B169" s="89"/>
      <c r="C169" s="21"/>
      <c r="D169" s="22"/>
      <c r="E169" s="22" t="s">
        <v>83</v>
      </c>
      <c r="F169" s="93">
        <v>8218</v>
      </c>
    </row>
    <row r="170" spans="2:7" x14ac:dyDescent="0.25">
      <c r="B170" s="89"/>
      <c r="C170" s="21"/>
      <c r="D170" s="22"/>
      <c r="E170" s="22" t="s">
        <v>94</v>
      </c>
      <c r="F170" s="93">
        <v>24.1</v>
      </c>
    </row>
    <row r="171" spans="2:7" x14ac:dyDescent="0.25">
      <c r="B171" s="89"/>
      <c r="C171" s="21"/>
      <c r="D171" s="22"/>
      <c r="E171" s="22" t="s">
        <v>205</v>
      </c>
      <c r="F171" s="93">
        <v>27.94</v>
      </c>
    </row>
    <row r="172" spans="2:7" x14ac:dyDescent="0.25">
      <c r="B172" s="89"/>
      <c r="C172" s="21"/>
      <c r="D172" s="22"/>
      <c r="E172" s="22" t="s">
        <v>138</v>
      </c>
      <c r="F172" s="93">
        <v>286.72000000000003</v>
      </c>
    </row>
    <row r="173" spans="2:7" x14ac:dyDescent="0.25">
      <c r="B173" s="89"/>
      <c r="C173" s="21"/>
      <c r="D173" s="22"/>
      <c r="E173" s="22" t="s">
        <v>139</v>
      </c>
      <c r="F173" s="93">
        <v>787.12</v>
      </c>
    </row>
    <row r="174" spans="2:7" x14ac:dyDescent="0.25">
      <c r="B174" s="89"/>
      <c r="C174" s="21"/>
      <c r="D174" s="22"/>
      <c r="E174" s="22" t="s">
        <v>152</v>
      </c>
      <c r="F174" s="93">
        <v>10.73</v>
      </c>
    </row>
    <row r="175" spans="2:7" x14ac:dyDescent="0.25">
      <c r="B175" s="89"/>
      <c r="C175" s="21"/>
      <c r="D175" s="22"/>
      <c r="E175" s="22" t="s">
        <v>153</v>
      </c>
      <c r="F175" s="93">
        <v>7236.4</v>
      </c>
      <c r="G175" s="36"/>
    </row>
    <row r="176" spans="2:7" x14ac:dyDescent="0.25">
      <c r="B176" s="89"/>
      <c r="C176" s="21"/>
      <c r="D176" s="22"/>
      <c r="E176" s="22" t="s">
        <v>95</v>
      </c>
      <c r="F176" s="93">
        <v>3.1</v>
      </c>
    </row>
    <row r="177" spans="2:7" x14ac:dyDescent="0.25">
      <c r="B177" s="89"/>
      <c r="C177" s="21"/>
      <c r="D177" s="22"/>
      <c r="E177" s="22" t="s">
        <v>154</v>
      </c>
      <c r="F177" s="93">
        <v>1.35</v>
      </c>
    </row>
    <row r="178" spans="2:7" x14ac:dyDescent="0.25">
      <c r="B178" s="89"/>
      <c r="C178" s="21"/>
      <c r="D178" s="22"/>
      <c r="E178" s="22" t="s">
        <v>178</v>
      </c>
      <c r="F178" s="93">
        <v>1.66</v>
      </c>
    </row>
    <row r="179" spans="2:7" x14ac:dyDescent="0.25">
      <c r="B179" s="89"/>
      <c r="C179" s="21"/>
      <c r="D179" s="22"/>
      <c r="E179" s="22" t="s">
        <v>162</v>
      </c>
      <c r="F179" s="93">
        <v>1078.2</v>
      </c>
    </row>
    <row r="180" spans="2:7" x14ac:dyDescent="0.25">
      <c r="B180" s="89"/>
      <c r="C180" s="21"/>
      <c r="D180" s="39" t="s">
        <v>75</v>
      </c>
      <c r="E180" s="39"/>
      <c r="F180" s="90">
        <v>206628.68000000002</v>
      </c>
    </row>
    <row r="181" spans="2:7" x14ac:dyDescent="0.25">
      <c r="B181" s="89"/>
      <c r="C181" s="91" t="s">
        <v>104</v>
      </c>
      <c r="D181" s="91"/>
      <c r="E181" s="91"/>
      <c r="F181" s="92">
        <v>616524.87</v>
      </c>
    </row>
    <row r="182" spans="2:7" x14ac:dyDescent="0.25">
      <c r="B182" s="89"/>
      <c r="C182" s="21" t="s">
        <v>34</v>
      </c>
      <c r="D182" s="22" t="s">
        <v>239</v>
      </c>
      <c r="E182" s="22" t="s">
        <v>80</v>
      </c>
      <c r="F182" s="93">
        <v>2900.9</v>
      </c>
    </row>
    <row r="183" spans="2:7" x14ac:dyDescent="0.25">
      <c r="B183" s="89"/>
      <c r="C183" s="21"/>
      <c r="D183" s="22"/>
      <c r="E183" s="22" t="s">
        <v>81</v>
      </c>
      <c r="F183" s="93">
        <v>24773.24</v>
      </c>
    </row>
    <row r="184" spans="2:7" x14ac:dyDescent="0.25">
      <c r="B184" s="89"/>
      <c r="C184" s="21"/>
      <c r="D184" s="22"/>
      <c r="E184" s="22" t="s">
        <v>85</v>
      </c>
      <c r="F184" s="93">
        <v>15971.11</v>
      </c>
      <c r="G184" s="36"/>
    </row>
    <row r="185" spans="2:7" x14ac:dyDescent="0.25">
      <c r="B185" s="89"/>
      <c r="C185" s="21"/>
      <c r="D185" s="22"/>
      <c r="E185" s="22" t="s">
        <v>86</v>
      </c>
      <c r="F185" s="93">
        <v>2800.01</v>
      </c>
    </row>
    <row r="186" spans="2:7" x14ac:dyDescent="0.25">
      <c r="B186" s="89"/>
      <c r="C186" s="21"/>
      <c r="D186" s="22"/>
      <c r="E186" s="22" t="s">
        <v>90</v>
      </c>
      <c r="F186" s="93">
        <v>986</v>
      </c>
    </row>
    <row r="187" spans="2:7" x14ac:dyDescent="0.25">
      <c r="B187" s="89"/>
      <c r="C187" s="21"/>
      <c r="D187" s="22"/>
      <c r="E187" s="22" t="s">
        <v>82</v>
      </c>
      <c r="F187" s="93">
        <v>64355.5</v>
      </c>
    </row>
    <row r="188" spans="2:7" x14ac:dyDescent="0.25">
      <c r="B188" s="89"/>
      <c r="C188" s="21"/>
      <c r="D188" s="22"/>
      <c r="E188" s="22" t="s">
        <v>137</v>
      </c>
      <c r="F188" s="93">
        <v>39.799999999999997</v>
      </c>
    </row>
    <row r="189" spans="2:7" x14ac:dyDescent="0.25">
      <c r="B189" s="89"/>
      <c r="C189" s="21"/>
      <c r="D189" s="39" t="s">
        <v>240</v>
      </c>
      <c r="E189" s="39"/>
      <c r="F189" s="90">
        <v>111826.56000000001</v>
      </c>
    </row>
    <row r="190" spans="2:7" x14ac:dyDescent="0.25">
      <c r="B190" s="89"/>
      <c r="C190" s="21"/>
      <c r="D190" s="22" t="s">
        <v>74</v>
      </c>
      <c r="E190" s="22" t="s">
        <v>160</v>
      </c>
      <c r="F190" s="93">
        <v>5.5</v>
      </c>
    </row>
    <row r="191" spans="2:7" x14ac:dyDescent="0.25">
      <c r="B191" s="89"/>
      <c r="C191" s="21"/>
      <c r="D191" s="22"/>
      <c r="E191" s="22" t="s">
        <v>187</v>
      </c>
      <c r="F191" s="93">
        <v>27428.400000000001</v>
      </c>
    </row>
    <row r="192" spans="2:7" x14ac:dyDescent="0.25">
      <c r="B192" s="89"/>
      <c r="C192" s="21"/>
      <c r="D192" s="22"/>
      <c r="E192" s="22" t="s">
        <v>148</v>
      </c>
      <c r="F192" s="93">
        <v>3.8</v>
      </c>
    </row>
    <row r="193" spans="2:6" x14ac:dyDescent="0.25">
      <c r="B193" s="89"/>
      <c r="C193" s="21"/>
      <c r="D193" s="22"/>
      <c r="E193" s="22" t="s">
        <v>97</v>
      </c>
      <c r="F193" s="93">
        <v>92.4</v>
      </c>
    </row>
    <row r="194" spans="2:6" x14ac:dyDescent="0.25">
      <c r="B194" s="89"/>
      <c r="C194" s="21"/>
      <c r="D194" s="22"/>
      <c r="E194" s="22" t="s">
        <v>83</v>
      </c>
      <c r="F194" s="93">
        <v>8612</v>
      </c>
    </row>
    <row r="195" spans="2:6" x14ac:dyDescent="0.25">
      <c r="B195" s="89"/>
      <c r="C195" s="21"/>
      <c r="D195" s="22"/>
      <c r="E195" s="22" t="s">
        <v>138</v>
      </c>
      <c r="F195" s="93">
        <v>99.4</v>
      </c>
    </row>
    <row r="196" spans="2:6" x14ac:dyDescent="0.25">
      <c r="B196" s="89"/>
      <c r="C196" s="21"/>
      <c r="D196" s="22"/>
      <c r="E196" s="22" t="s">
        <v>139</v>
      </c>
      <c r="F196" s="93">
        <v>349.6</v>
      </c>
    </row>
    <row r="197" spans="2:6" x14ac:dyDescent="0.25">
      <c r="B197" s="89"/>
      <c r="C197" s="21"/>
      <c r="D197" s="22"/>
      <c r="E197" s="22" t="s">
        <v>152</v>
      </c>
      <c r="F197" s="93">
        <v>948.2</v>
      </c>
    </row>
    <row r="198" spans="2:6" x14ac:dyDescent="0.25">
      <c r="B198" s="89"/>
      <c r="C198" s="21"/>
      <c r="D198" s="22"/>
      <c r="E198" s="22" t="s">
        <v>153</v>
      </c>
      <c r="F198" s="93">
        <v>503.45</v>
      </c>
    </row>
    <row r="199" spans="2:6" x14ac:dyDescent="0.25">
      <c r="B199" s="89"/>
      <c r="C199" s="21"/>
      <c r="D199" s="22"/>
      <c r="E199" s="22" t="s">
        <v>162</v>
      </c>
      <c r="F199" s="93">
        <v>263.2</v>
      </c>
    </row>
    <row r="200" spans="2:6" x14ac:dyDescent="0.25">
      <c r="B200" s="89"/>
      <c r="C200" s="21"/>
      <c r="D200" s="39" t="s">
        <v>75</v>
      </c>
      <c r="E200" s="39"/>
      <c r="F200" s="90">
        <v>38305.949999999997</v>
      </c>
    </row>
    <row r="201" spans="2:6" x14ac:dyDescent="0.25">
      <c r="B201" s="89"/>
      <c r="C201" s="91" t="s">
        <v>105</v>
      </c>
      <c r="D201" s="91"/>
      <c r="E201" s="91"/>
      <c r="F201" s="92">
        <v>150132.51000000004</v>
      </c>
    </row>
    <row r="202" spans="2:6" x14ac:dyDescent="0.25">
      <c r="B202" s="89"/>
      <c r="C202" s="21" t="s">
        <v>35</v>
      </c>
      <c r="D202" s="22" t="s">
        <v>239</v>
      </c>
      <c r="E202" s="22" t="s">
        <v>141</v>
      </c>
      <c r="F202" s="93">
        <v>56</v>
      </c>
    </row>
    <row r="203" spans="2:6" x14ac:dyDescent="0.25">
      <c r="B203" s="89"/>
      <c r="C203" s="21"/>
      <c r="D203" s="22"/>
      <c r="E203" s="22" t="s">
        <v>81</v>
      </c>
      <c r="F203" s="93">
        <v>107.5</v>
      </c>
    </row>
    <row r="204" spans="2:6" x14ac:dyDescent="0.25">
      <c r="B204" s="89"/>
      <c r="C204" s="21"/>
      <c r="D204" s="22"/>
      <c r="E204" s="22" t="s">
        <v>85</v>
      </c>
      <c r="F204" s="93">
        <v>58573.34</v>
      </c>
    </row>
    <row r="205" spans="2:6" x14ac:dyDescent="0.25">
      <c r="B205" s="89"/>
      <c r="C205" s="21"/>
      <c r="D205" s="22"/>
      <c r="E205" s="22" t="s">
        <v>86</v>
      </c>
      <c r="F205" s="93">
        <v>213</v>
      </c>
    </row>
    <row r="206" spans="2:6" x14ac:dyDescent="0.25">
      <c r="B206" s="89"/>
      <c r="C206" s="21"/>
      <c r="D206" s="22"/>
      <c r="E206" s="22" t="s">
        <v>90</v>
      </c>
      <c r="F206" s="93">
        <v>838.89</v>
      </c>
    </row>
    <row r="207" spans="2:6" x14ac:dyDescent="0.25">
      <c r="B207" s="89"/>
      <c r="C207" s="21"/>
      <c r="D207" s="22"/>
      <c r="E207" s="22" t="s">
        <v>82</v>
      </c>
      <c r="F207" s="93">
        <v>20139.439999999999</v>
      </c>
    </row>
    <row r="208" spans="2:6" x14ac:dyDescent="0.25">
      <c r="B208" s="89"/>
      <c r="C208" s="21"/>
      <c r="D208" s="39" t="s">
        <v>240</v>
      </c>
      <c r="E208" s="39"/>
      <c r="F208" s="90">
        <v>79928.17</v>
      </c>
    </row>
    <row r="209" spans="2:7" x14ac:dyDescent="0.25">
      <c r="B209" s="89"/>
      <c r="C209" s="21"/>
      <c r="D209" s="22" t="s">
        <v>74</v>
      </c>
      <c r="E209" s="22" t="s">
        <v>91</v>
      </c>
      <c r="F209" s="93">
        <v>2694.3</v>
      </c>
      <c r="G209" s="36"/>
    </row>
    <row r="210" spans="2:7" x14ac:dyDescent="0.25">
      <c r="B210" s="89"/>
      <c r="C210" s="21"/>
      <c r="D210" s="22"/>
      <c r="E210" s="22" t="s">
        <v>92</v>
      </c>
      <c r="F210" s="93">
        <v>3176.47</v>
      </c>
    </row>
    <row r="211" spans="2:7" x14ac:dyDescent="0.25">
      <c r="B211" s="89"/>
      <c r="C211" s="21"/>
      <c r="D211" s="22"/>
      <c r="E211" s="22" t="s">
        <v>100</v>
      </c>
      <c r="F211" s="93">
        <v>136.44</v>
      </c>
    </row>
    <row r="212" spans="2:7" x14ac:dyDescent="0.25">
      <c r="B212" s="89"/>
      <c r="C212" s="21"/>
      <c r="D212" s="22"/>
      <c r="E212" s="22" t="s">
        <v>160</v>
      </c>
      <c r="F212" s="93">
        <v>4062.3</v>
      </c>
    </row>
    <row r="213" spans="2:7" x14ac:dyDescent="0.25">
      <c r="B213" s="89"/>
      <c r="C213" s="21"/>
      <c r="D213" s="22"/>
      <c r="E213" s="22" t="s">
        <v>187</v>
      </c>
      <c r="F213" s="93">
        <v>6183.52</v>
      </c>
    </row>
    <row r="214" spans="2:7" x14ac:dyDescent="0.25">
      <c r="B214" s="89"/>
      <c r="C214" s="21"/>
      <c r="D214" s="22"/>
      <c r="E214" s="22" t="s">
        <v>148</v>
      </c>
      <c r="F214" s="93">
        <v>1.1000000000000001</v>
      </c>
    </row>
    <row r="215" spans="2:7" x14ac:dyDescent="0.25">
      <c r="B215" s="89"/>
      <c r="C215" s="21"/>
      <c r="D215" s="22"/>
      <c r="E215" s="22" t="s">
        <v>88</v>
      </c>
      <c r="F215" s="93">
        <v>7.1</v>
      </c>
    </row>
    <row r="216" spans="2:7" x14ac:dyDescent="0.25">
      <c r="B216" s="89"/>
      <c r="C216" s="21"/>
      <c r="D216" s="22"/>
      <c r="E216" s="22" t="s">
        <v>138</v>
      </c>
      <c r="F216" s="93">
        <v>539</v>
      </c>
    </row>
    <row r="217" spans="2:7" x14ac:dyDescent="0.25">
      <c r="B217" s="89"/>
      <c r="C217" s="21"/>
      <c r="D217" s="22"/>
      <c r="E217" s="22" t="s">
        <v>139</v>
      </c>
      <c r="F217" s="93">
        <v>14049.7</v>
      </c>
      <c r="G217" s="36"/>
    </row>
    <row r="218" spans="2:7" x14ac:dyDescent="0.25">
      <c r="B218" s="89"/>
      <c r="C218" s="21"/>
      <c r="D218" s="22"/>
      <c r="E218" s="22" t="s">
        <v>153</v>
      </c>
      <c r="F218" s="93">
        <v>13755.5</v>
      </c>
    </row>
    <row r="219" spans="2:7" x14ac:dyDescent="0.25">
      <c r="B219" s="89"/>
      <c r="C219" s="21"/>
      <c r="D219" s="22"/>
      <c r="E219" s="22" t="s">
        <v>178</v>
      </c>
      <c r="F219" s="93">
        <v>185.4</v>
      </c>
    </row>
    <row r="220" spans="2:7" x14ac:dyDescent="0.25">
      <c r="B220" s="89"/>
      <c r="C220" s="21"/>
      <c r="D220" s="22"/>
      <c r="E220" s="22" t="s">
        <v>162</v>
      </c>
      <c r="F220" s="93">
        <v>93</v>
      </c>
    </row>
    <row r="221" spans="2:7" x14ac:dyDescent="0.25">
      <c r="B221" s="89"/>
      <c r="C221" s="21"/>
      <c r="D221" s="39" t="s">
        <v>75</v>
      </c>
      <c r="E221" s="39"/>
      <c r="F221" s="90">
        <v>44883.830000000009</v>
      </c>
    </row>
    <row r="222" spans="2:7" x14ac:dyDescent="0.25">
      <c r="B222" s="89"/>
      <c r="C222" s="91" t="s">
        <v>106</v>
      </c>
      <c r="D222" s="91"/>
      <c r="E222" s="91"/>
      <c r="F222" s="92">
        <v>124812.00000000001</v>
      </c>
    </row>
    <row r="223" spans="2:7" x14ac:dyDescent="0.25">
      <c r="B223" s="89"/>
      <c r="C223" s="21" t="s">
        <v>36</v>
      </c>
      <c r="D223" s="22" t="s">
        <v>239</v>
      </c>
      <c r="E223" s="22" t="s">
        <v>80</v>
      </c>
      <c r="F223" s="93">
        <v>0.43</v>
      </c>
    </row>
    <row r="224" spans="2:7" x14ac:dyDescent="0.25">
      <c r="B224" s="89"/>
      <c r="C224" s="21"/>
      <c r="D224" s="22"/>
      <c r="E224" s="22" t="s">
        <v>81</v>
      </c>
      <c r="F224" s="93">
        <v>7021.9</v>
      </c>
    </row>
    <row r="225" spans="2:7" x14ac:dyDescent="0.25">
      <c r="B225" s="89"/>
      <c r="C225" s="21"/>
      <c r="D225" s="22"/>
      <c r="E225" s="22" t="s">
        <v>85</v>
      </c>
      <c r="F225" s="93">
        <v>107244.04000000001</v>
      </c>
    </row>
    <row r="226" spans="2:7" x14ac:dyDescent="0.25">
      <c r="B226" s="89"/>
      <c r="C226" s="21"/>
      <c r="D226" s="22"/>
      <c r="E226" s="22" t="s">
        <v>86</v>
      </c>
      <c r="F226" s="93">
        <v>1601.5</v>
      </c>
    </row>
    <row r="227" spans="2:7" x14ac:dyDescent="0.25">
      <c r="B227" s="89"/>
      <c r="C227" s="21"/>
      <c r="D227" s="22"/>
      <c r="E227" s="22" t="s">
        <v>82</v>
      </c>
      <c r="F227" s="93">
        <v>45701.3</v>
      </c>
    </row>
    <row r="228" spans="2:7" x14ac:dyDescent="0.25">
      <c r="B228" s="89"/>
      <c r="C228" s="21"/>
      <c r="D228" s="39" t="s">
        <v>240</v>
      </c>
      <c r="E228" s="39"/>
      <c r="F228" s="90">
        <v>161569.17000000001</v>
      </c>
    </row>
    <row r="229" spans="2:7" x14ac:dyDescent="0.25">
      <c r="B229" s="89"/>
      <c r="C229" s="21"/>
      <c r="D229" s="22" t="s">
        <v>74</v>
      </c>
      <c r="E229" s="22" t="s">
        <v>160</v>
      </c>
      <c r="F229" s="93">
        <v>555.79999999999995</v>
      </c>
    </row>
    <row r="230" spans="2:7" x14ac:dyDescent="0.25">
      <c r="B230" s="89"/>
      <c r="C230" s="21"/>
      <c r="D230" s="22"/>
      <c r="E230" s="22" t="s">
        <v>187</v>
      </c>
      <c r="F230" s="93">
        <v>27934.41</v>
      </c>
    </row>
    <row r="231" spans="2:7" x14ac:dyDescent="0.25">
      <c r="B231" s="89"/>
      <c r="C231" s="21"/>
      <c r="D231" s="22"/>
      <c r="E231" s="22" t="s">
        <v>148</v>
      </c>
      <c r="F231" s="93">
        <v>2.2000000000000002</v>
      </c>
    </row>
    <row r="232" spans="2:7" x14ac:dyDescent="0.25">
      <c r="B232" s="89"/>
      <c r="C232" s="21"/>
      <c r="D232" s="22"/>
      <c r="E232" s="22" t="s">
        <v>97</v>
      </c>
      <c r="F232" s="93">
        <v>3018.73</v>
      </c>
    </row>
    <row r="233" spans="2:7" x14ac:dyDescent="0.25">
      <c r="B233" s="89"/>
      <c r="C233" s="21"/>
      <c r="D233" s="22"/>
      <c r="E233" s="22" t="s">
        <v>83</v>
      </c>
      <c r="F233" s="93">
        <v>3676.07</v>
      </c>
    </row>
    <row r="234" spans="2:7" x14ac:dyDescent="0.25">
      <c r="B234" s="89"/>
      <c r="C234" s="21"/>
      <c r="D234" s="22"/>
      <c r="E234" s="22" t="s">
        <v>138</v>
      </c>
      <c r="F234" s="93">
        <v>1.55</v>
      </c>
    </row>
    <row r="235" spans="2:7" x14ac:dyDescent="0.25">
      <c r="B235" s="89"/>
      <c r="C235" s="21"/>
      <c r="D235" s="22"/>
      <c r="E235" s="22" t="s">
        <v>139</v>
      </c>
      <c r="F235" s="93">
        <v>508.2</v>
      </c>
      <c r="G235" s="36"/>
    </row>
    <row r="236" spans="2:7" x14ac:dyDescent="0.25">
      <c r="B236" s="89"/>
      <c r="C236" s="21"/>
      <c r="D236" s="22"/>
      <c r="E236" s="22" t="s">
        <v>152</v>
      </c>
      <c r="F236" s="93">
        <v>2.1</v>
      </c>
    </row>
    <row r="237" spans="2:7" x14ac:dyDescent="0.25">
      <c r="B237" s="89"/>
      <c r="C237" s="21"/>
      <c r="D237" s="22"/>
      <c r="E237" s="22" t="s">
        <v>153</v>
      </c>
      <c r="F237" s="93">
        <v>1501.8400000000001</v>
      </c>
    </row>
    <row r="238" spans="2:7" x14ac:dyDescent="0.25">
      <c r="B238" s="89"/>
      <c r="C238" s="21"/>
      <c r="D238" s="22"/>
      <c r="E238" s="22" t="s">
        <v>162</v>
      </c>
      <c r="F238" s="93">
        <v>31.8</v>
      </c>
    </row>
    <row r="239" spans="2:7" x14ac:dyDescent="0.25">
      <c r="B239" s="89"/>
      <c r="C239" s="21"/>
      <c r="D239" s="39" t="s">
        <v>75</v>
      </c>
      <c r="E239" s="39"/>
      <c r="F239" s="90">
        <v>37232.699999999997</v>
      </c>
    </row>
    <row r="240" spans="2:7" x14ac:dyDescent="0.25">
      <c r="B240" s="89"/>
      <c r="C240" s="91" t="s">
        <v>107</v>
      </c>
      <c r="D240" s="91"/>
      <c r="E240" s="91"/>
      <c r="F240" s="92">
        <v>198801.87000000002</v>
      </c>
    </row>
    <row r="241" spans="2:7" x14ac:dyDescent="0.25">
      <c r="B241" s="89"/>
      <c r="C241" s="21" t="s">
        <v>37</v>
      </c>
      <c r="D241" s="22" t="s">
        <v>239</v>
      </c>
      <c r="E241" s="22" t="s">
        <v>176</v>
      </c>
      <c r="F241" s="93">
        <v>9.1</v>
      </c>
    </row>
    <row r="242" spans="2:7" x14ac:dyDescent="0.25">
      <c r="B242" s="89"/>
      <c r="C242" s="21"/>
      <c r="D242" s="22"/>
      <c r="E242" s="22" t="s">
        <v>164</v>
      </c>
      <c r="F242" s="93">
        <v>607.98</v>
      </c>
    </row>
    <row r="243" spans="2:7" x14ac:dyDescent="0.25">
      <c r="B243" s="89"/>
      <c r="C243" s="21"/>
      <c r="D243" s="22"/>
      <c r="E243" s="22" t="s">
        <v>80</v>
      </c>
      <c r="F243" s="93">
        <v>27.3</v>
      </c>
    </row>
    <row r="244" spans="2:7" x14ac:dyDescent="0.25">
      <c r="B244" s="89"/>
      <c r="C244" s="21"/>
      <c r="D244" s="22"/>
      <c r="E244" s="22" t="s">
        <v>81</v>
      </c>
      <c r="F244" s="93">
        <v>8790.31</v>
      </c>
    </row>
    <row r="245" spans="2:7" x14ac:dyDescent="0.25">
      <c r="B245" s="89"/>
      <c r="C245" s="21"/>
      <c r="D245" s="22"/>
      <c r="E245" s="22" t="s">
        <v>85</v>
      </c>
      <c r="F245" s="93">
        <v>133658.19</v>
      </c>
      <c r="G245" s="36"/>
    </row>
    <row r="246" spans="2:7" x14ac:dyDescent="0.25">
      <c r="B246" s="89"/>
      <c r="C246" s="21"/>
      <c r="D246" s="22"/>
      <c r="E246" s="22" t="s">
        <v>86</v>
      </c>
      <c r="F246" s="93">
        <v>82</v>
      </c>
    </row>
    <row r="247" spans="2:7" x14ac:dyDescent="0.25">
      <c r="B247" s="89"/>
      <c r="C247" s="21"/>
      <c r="D247" s="22"/>
      <c r="E247" s="22" t="s">
        <v>82</v>
      </c>
      <c r="F247" s="93">
        <v>164255.88</v>
      </c>
    </row>
    <row r="248" spans="2:7" x14ac:dyDescent="0.25">
      <c r="B248" s="89"/>
      <c r="C248" s="21"/>
      <c r="D248" s="39" t="s">
        <v>240</v>
      </c>
      <c r="E248" s="39"/>
      <c r="F248" s="90">
        <v>307430.76</v>
      </c>
    </row>
    <row r="249" spans="2:7" x14ac:dyDescent="0.25">
      <c r="B249" s="89"/>
      <c r="C249" s="21"/>
      <c r="D249" s="22" t="s">
        <v>74</v>
      </c>
      <c r="E249" s="22" t="s">
        <v>160</v>
      </c>
      <c r="F249" s="93">
        <v>49.11</v>
      </c>
    </row>
    <row r="250" spans="2:7" x14ac:dyDescent="0.25">
      <c r="B250" s="89"/>
      <c r="C250" s="21"/>
      <c r="D250" s="22"/>
      <c r="E250" s="22" t="s">
        <v>187</v>
      </c>
      <c r="F250" s="93">
        <v>13032</v>
      </c>
    </row>
    <row r="251" spans="2:7" x14ac:dyDescent="0.25">
      <c r="B251" s="89"/>
      <c r="C251" s="21"/>
      <c r="D251" s="22"/>
      <c r="E251" s="22" t="s">
        <v>148</v>
      </c>
      <c r="F251" s="93">
        <v>16.899999999999999</v>
      </c>
    </row>
    <row r="252" spans="2:7" x14ac:dyDescent="0.25">
      <c r="B252" s="89"/>
      <c r="C252" s="21"/>
      <c r="D252" s="22"/>
      <c r="E252" s="22" t="s">
        <v>88</v>
      </c>
      <c r="F252" s="93">
        <v>23.71</v>
      </c>
    </row>
    <row r="253" spans="2:7" x14ac:dyDescent="0.25">
      <c r="B253" s="89"/>
      <c r="C253" s="21"/>
      <c r="D253" s="22"/>
      <c r="E253" s="22" t="s">
        <v>97</v>
      </c>
      <c r="F253" s="93">
        <v>808</v>
      </c>
    </row>
    <row r="254" spans="2:7" x14ac:dyDescent="0.25">
      <c r="B254" s="89"/>
      <c r="C254" s="21"/>
      <c r="D254" s="22"/>
      <c r="E254" s="22" t="s">
        <v>83</v>
      </c>
      <c r="F254" s="93">
        <v>235</v>
      </c>
    </row>
    <row r="255" spans="2:7" x14ac:dyDescent="0.25">
      <c r="B255" s="89"/>
      <c r="C255" s="21"/>
      <c r="D255" s="22"/>
      <c r="E255" s="22" t="s">
        <v>94</v>
      </c>
      <c r="F255" s="93">
        <v>19</v>
      </c>
    </row>
    <row r="256" spans="2:7" x14ac:dyDescent="0.25">
      <c r="B256" s="89"/>
      <c r="C256" s="21"/>
      <c r="D256" s="22"/>
      <c r="E256" s="22" t="s">
        <v>138</v>
      </c>
      <c r="F256" s="93">
        <v>78.33</v>
      </c>
    </row>
    <row r="257" spans="2:7" x14ac:dyDescent="0.25">
      <c r="B257" s="89"/>
      <c r="C257" s="21"/>
      <c r="D257" s="22"/>
      <c r="E257" s="22" t="s">
        <v>139</v>
      </c>
      <c r="F257" s="93">
        <v>1877.67</v>
      </c>
    </row>
    <row r="258" spans="2:7" x14ac:dyDescent="0.25">
      <c r="B258" s="89"/>
      <c r="C258" s="21"/>
      <c r="D258" s="22"/>
      <c r="E258" s="22" t="s">
        <v>152</v>
      </c>
      <c r="F258" s="93">
        <v>35.69</v>
      </c>
    </row>
    <row r="259" spans="2:7" x14ac:dyDescent="0.25">
      <c r="B259" s="89"/>
      <c r="C259" s="21"/>
      <c r="D259" s="22"/>
      <c r="E259" s="22" t="s">
        <v>153</v>
      </c>
      <c r="F259" s="93">
        <v>254.47</v>
      </c>
    </row>
    <row r="260" spans="2:7" x14ac:dyDescent="0.25">
      <c r="B260" s="89"/>
      <c r="C260" s="21"/>
      <c r="D260" s="22"/>
      <c r="E260" s="22" t="s">
        <v>162</v>
      </c>
      <c r="F260" s="93">
        <v>53.73</v>
      </c>
    </row>
    <row r="261" spans="2:7" x14ac:dyDescent="0.25">
      <c r="B261" s="89"/>
      <c r="C261" s="21"/>
      <c r="D261" s="39" t="s">
        <v>75</v>
      </c>
      <c r="E261" s="39"/>
      <c r="F261" s="90">
        <v>16483.61</v>
      </c>
    </row>
    <row r="262" spans="2:7" x14ac:dyDescent="0.25">
      <c r="B262" s="89"/>
      <c r="C262" s="91" t="s">
        <v>108</v>
      </c>
      <c r="D262" s="91"/>
      <c r="E262" s="91"/>
      <c r="F262" s="92">
        <v>323914.37</v>
      </c>
    </row>
    <row r="263" spans="2:7" x14ac:dyDescent="0.25">
      <c r="B263" s="89"/>
      <c r="C263" s="21" t="s">
        <v>38</v>
      </c>
      <c r="D263" s="22" t="s">
        <v>239</v>
      </c>
      <c r="E263" s="22" t="s">
        <v>80</v>
      </c>
      <c r="F263" s="93">
        <v>5599.2400000000007</v>
      </c>
    </row>
    <row r="264" spans="2:7" x14ac:dyDescent="0.25">
      <c r="B264" s="89"/>
      <c r="C264" s="21"/>
      <c r="D264" s="22"/>
      <c r="E264" s="22" t="s">
        <v>85</v>
      </c>
      <c r="F264" s="93">
        <v>28924.100000000002</v>
      </c>
      <c r="G264" s="36"/>
    </row>
    <row r="265" spans="2:7" x14ac:dyDescent="0.25">
      <c r="B265" s="89"/>
      <c r="C265" s="21"/>
      <c r="D265" s="22"/>
      <c r="E265" s="22" t="s">
        <v>86</v>
      </c>
      <c r="F265" s="93">
        <v>44024.14</v>
      </c>
    </row>
    <row r="266" spans="2:7" x14ac:dyDescent="0.25">
      <c r="B266" s="89"/>
      <c r="C266" s="21"/>
      <c r="D266" s="39" t="s">
        <v>240</v>
      </c>
      <c r="E266" s="39"/>
      <c r="F266" s="90">
        <v>78547.48000000001</v>
      </c>
    </row>
    <row r="267" spans="2:7" x14ac:dyDescent="0.25">
      <c r="B267" s="89"/>
      <c r="C267" s="21"/>
      <c r="D267" s="22" t="s">
        <v>74</v>
      </c>
      <c r="E267" s="22" t="s">
        <v>187</v>
      </c>
      <c r="F267" s="93">
        <v>5690.6</v>
      </c>
    </row>
    <row r="268" spans="2:7" x14ac:dyDescent="0.25">
      <c r="B268" s="89"/>
      <c r="C268" s="21"/>
      <c r="D268" s="22"/>
      <c r="E268" s="22" t="s">
        <v>148</v>
      </c>
      <c r="F268" s="93">
        <v>2.21</v>
      </c>
    </row>
    <row r="269" spans="2:7" x14ac:dyDescent="0.25">
      <c r="B269" s="89"/>
      <c r="C269" s="21"/>
      <c r="D269" s="22"/>
      <c r="E269" s="22" t="s">
        <v>88</v>
      </c>
      <c r="F269" s="93">
        <v>55.6</v>
      </c>
    </row>
    <row r="270" spans="2:7" x14ac:dyDescent="0.25">
      <c r="B270" s="89"/>
      <c r="C270" s="21"/>
      <c r="D270" s="22"/>
      <c r="E270" s="22" t="s">
        <v>97</v>
      </c>
      <c r="F270" s="93">
        <v>39.4</v>
      </c>
    </row>
    <row r="271" spans="2:7" x14ac:dyDescent="0.25">
      <c r="B271" s="89"/>
      <c r="C271" s="21"/>
      <c r="D271" s="22"/>
      <c r="E271" s="22" t="s">
        <v>138</v>
      </c>
      <c r="F271" s="93">
        <v>84.17</v>
      </c>
      <c r="G271" s="36"/>
    </row>
    <row r="272" spans="2:7" x14ac:dyDescent="0.25">
      <c r="B272" s="89"/>
      <c r="C272" s="21"/>
      <c r="D272" s="22"/>
      <c r="E272" s="22" t="s">
        <v>139</v>
      </c>
      <c r="F272" s="93">
        <v>537.32000000000005</v>
      </c>
    </row>
    <row r="273" spans="2:7" x14ac:dyDescent="0.25">
      <c r="B273" s="89"/>
      <c r="C273" s="21"/>
      <c r="D273" s="39" t="s">
        <v>75</v>
      </c>
      <c r="E273" s="39"/>
      <c r="F273" s="90">
        <v>6409.3</v>
      </c>
    </row>
    <row r="274" spans="2:7" x14ac:dyDescent="0.25">
      <c r="B274" s="89"/>
      <c r="C274" s="91" t="s">
        <v>109</v>
      </c>
      <c r="D274" s="91"/>
      <c r="E274" s="91"/>
      <c r="F274" s="92">
        <v>84956.780000000028</v>
      </c>
    </row>
    <row r="275" spans="2:7" x14ac:dyDescent="0.25">
      <c r="B275" s="89"/>
      <c r="C275" s="21" t="s">
        <v>39</v>
      </c>
      <c r="D275" s="22" t="s">
        <v>239</v>
      </c>
      <c r="E275" s="22" t="s">
        <v>141</v>
      </c>
      <c r="F275" s="93">
        <v>2.93</v>
      </c>
    </row>
    <row r="276" spans="2:7" x14ac:dyDescent="0.25">
      <c r="B276" s="89"/>
      <c r="C276" s="21"/>
      <c r="D276" s="22"/>
      <c r="E276" s="22" t="s">
        <v>81</v>
      </c>
      <c r="F276" s="93">
        <v>9489.1999999999989</v>
      </c>
    </row>
    <row r="277" spans="2:7" x14ac:dyDescent="0.25">
      <c r="B277" s="89"/>
      <c r="C277" s="21"/>
      <c r="D277" s="22"/>
      <c r="E277" s="22" t="s">
        <v>85</v>
      </c>
      <c r="F277" s="93">
        <v>60948.21</v>
      </c>
    </row>
    <row r="278" spans="2:7" x14ac:dyDescent="0.25">
      <c r="B278" s="89"/>
      <c r="C278" s="21"/>
      <c r="D278" s="22"/>
      <c r="E278" s="22" t="s">
        <v>86</v>
      </c>
      <c r="F278" s="93">
        <v>12302.75</v>
      </c>
    </row>
    <row r="279" spans="2:7" x14ac:dyDescent="0.25">
      <c r="B279" s="89"/>
      <c r="C279" s="21"/>
      <c r="D279" s="22"/>
      <c r="E279" s="22" t="s">
        <v>82</v>
      </c>
      <c r="F279" s="93">
        <v>29103.500000000004</v>
      </c>
    </row>
    <row r="280" spans="2:7" x14ac:dyDescent="0.25">
      <c r="B280" s="89"/>
      <c r="C280" s="21"/>
      <c r="D280" s="39" t="s">
        <v>240</v>
      </c>
      <c r="E280" s="39"/>
      <c r="F280" s="90">
        <v>111846.59</v>
      </c>
    </row>
    <row r="281" spans="2:7" x14ac:dyDescent="0.25">
      <c r="B281" s="89"/>
      <c r="C281" s="21"/>
      <c r="D281" s="22" t="s">
        <v>74</v>
      </c>
      <c r="E281" s="22" t="s">
        <v>91</v>
      </c>
      <c r="F281" s="93">
        <v>50.8</v>
      </c>
    </row>
    <row r="282" spans="2:7" x14ac:dyDescent="0.25">
      <c r="B282" s="89"/>
      <c r="C282" s="21"/>
      <c r="D282" s="22"/>
      <c r="E282" s="22" t="s">
        <v>160</v>
      </c>
      <c r="F282" s="93">
        <v>323.39999999999998</v>
      </c>
    </row>
    <row r="283" spans="2:7" x14ac:dyDescent="0.25">
      <c r="B283" s="89"/>
      <c r="C283" s="21"/>
      <c r="D283" s="22"/>
      <c r="E283" s="22" t="s">
        <v>187</v>
      </c>
      <c r="F283" s="93">
        <v>41340.199999999997</v>
      </c>
      <c r="G283" s="36"/>
    </row>
    <row r="284" spans="2:7" x14ac:dyDescent="0.25">
      <c r="B284" s="89"/>
      <c r="C284" s="21"/>
      <c r="D284" s="22"/>
      <c r="E284" s="22" t="s">
        <v>148</v>
      </c>
      <c r="F284" s="93">
        <v>4.0999999999999996</v>
      </c>
    </row>
    <row r="285" spans="2:7" x14ac:dyDescent="0.25">
      <c r="B285" s="89"/>
      <c r="C285" s="21"/>
      <c r="D285" s="22"/>
      <c r="E285" s="22" t="s">
        <v>88</v>
      </c>
      <c r="F285" s="93">
        <v>272.39999999999998</v>
      </c>
    </row>
    <row r="286" spans="2:7" x14ac:dyDescent="0.25">
      <c r="B286" s="89"/>
      <c r="C286" s="21"/>
      <c r="D286" s="22"/>
      <c r="E286" s="22" t="s">
        <v>97</v>
      </c>
      <c r="F286" s="93">
        <v>60.3</v>
      </c>
    </row>
    <row r="287" spans="2:7" x14ac:dyDescent="0.25">
      <c r="B287" s="89"/>
      <c r="C287" s="21"/>
      <c r="D287" s="22"/>
      <c r="E287" s="22" t="s">
        <v>83</v>
      </c>
      <c r="F287" s="93">
        <v>6227</v>
      </c>
    </row>
    <row r="288" spans="2:7" x14ac:dyDescent="0.25">
      <c r="B288" s="89"/>
      <c r="C288" s="21"/>
      <c r="D288" s="22"/>
      <c r="E288" s="22" t="s">
        <v>94</v>
      </c>
      <c r="F288" s="93">
        <v>20.2</v>
      </c>
    </row>
    <row r="289" spans="2:7" x14ac:dyDescent="0.25">
      <c r="B289" s="89"/>
      <c r="C289" s="21"/>
      <c r="D289" s="22"/>
      <c r="E289" s="22" t="s">
        <v>205</v>
      </c>
      <c r="F289" s="93">
        <v>59.9</v>
      </c>
    </row>
    <row r="290" spans="2:7" x14ac:dyDescent="0.25">
      <c r="B290" s="89"/>
      <c r="C290" s="21"/>
      <c r="D290" s="22"/>
      <c r="E290" s="22" t="s">
        <v>138</v>
      </c>
      <c r="F290" s="93">
        <v>5.22</v>
      </c>
    </row>
    <row r="291" spans="2:7" x14ac:dyDescent="0.25">
      <c r="B291" s="89"/>
      <c r="C291" s="21"/>
      <c r="D291" s="22"/>
      <c r="E291" s="22" t="s">
        <v>139</v>
      </c>
      <c r="F291" s="93">
        <v>2724.23</v>
      </c>
    </row>
    <row r="292" spans="2:7" x14ac:dyDescent="0.25">
      <c r="B292" s="89"/>
      <c r="C292" s="21"/>
      <c r="D292" s="22"/>
      <c r="E292" s="22" t="s">
        <v>152</v>
      </c>
      <c r="F292" s="93">
        <v>23.57</v>
      </c>
    </row>
    <row r="293" spans="2:7" x14ac:dyDescent="0.25">
      <c r="B293" s="89"/>
      <c r="C293" s="21"/>
      <c r="D293" s="22"/>
      <c r="E293" s="22" t="s">
        <v>153</v>
      </c>
      <c r="F293" s="93">
        <v>1605.97</v>
      </c>
    </row>
    <row r="294" spans="2:7" x14ac:dyDescent="0.25">
      <c r="B294" s="89"/>
      <c r="C294" s="21"/>
      <c r="D294" s="22"/>
      <c r="E294" s="22" t="s">
        <v>178</v>
      </c>
      <c r="F294" s="93">
        <v>57.6</v>
      </c>
      <c r="G294" s="36"/>
    </row>
    <row r="295" spans="2:7" x14ac:dyDescent="0.25">
      <c r="B295" s="89"/>
      <c r="C295" s="21"/>
      <c r="D295" s="22"/>
      <c r="E295" s="22" t="s">
        <v>162</v>
      </c>
      <c r="F295" s="93">
        <v>76.63</v>
      </c>
    </row>
    <row r="296" spans="2:7" x14ac:dyDescent="0.25">
      <c r="B296" s="89"/>
      <c r="C296" s="21"/>
      <c r="D296" s="39" t="s">
        <v>75</v>
      </c>
      <c r="E296" s="39"/>
      <c r="F296" s="90">
        <v>52851.519999999997</v>
      </c>
    </row>
    <row r="297" spans="2:7" x14ac:dyDescent="0.25">
      <c r="B297" s="94"/>
      <c r="C297" s="91" t="s">
        <v>110</v>
      </c>
      <c r="D297" s="91"/>
      <c r="E297" s="91"/>
      <c r="F297" s="92">
        <v>164698.11000000002</v>
      </c>
    </row>
    <row r="298" spans="2:7" x14ac:dyDescent="0.25">
      <c r="B298" s="95" t="s">
        <v>40</v>
      </c>
      <c r="C298" s="96"/>
      <c r="D298" s="96"/>
      <c r="E298" s="96"/>
      <c r="F298" s="97">
        <v>2090917.1799999997</v>
      </c>
    </row>
    <row r="299" spans="2:7" x14ac:dyDescent="0.25">
      <c r="B299" s="89" t="s">
        <v>41</v>
      </c>
      <c r="C299" s="21" t="s">
        <v>42</v>
      </c>
      <c r="D299" s="22" t="s">
        <v>239</v>
      </c>
      <c r="E299" s="22" t="s">
        <v>85</v>
      </c>
      <c r="F299" s="93">
        <v>6239.07</v>
      </c>
    </row>
    <row r="300" spans="2:7" x14ac:dyDescent="0.25">
      <c r="B300" s="89"/>
      <c r="C300" s="21"/>
      <c r="D300" s="22"/>
      <c r="E300" s="22" t="s">
        <v>168</v>
      </c>
      <c r="F300" s="93">
        <v>5773</v>
      </c>
    </row>
    <row r="301" spans="2:7" x14ac:dyDescent="0.25">
      <c r="B301" s="89"/>
      <c r="C301" s="21"/>
      <c r="D301" s="39" t="s">
        <v>240</v>
      </c>
      <c r="E301" s="39"/>
      <c r="F301" s="90">
        <v>12012.07</v>
      </c>
    </row>
    <row r="302" spans="2:7" x14ac:dyDescent="0.25">
      <c r="B302" s="89"/>
      <c r="C302" s="21"/>
      <c r="D302" s="22" t="s">
        <v>74</v>
      </c>
      <c r="E302" s="22" t="s">
        <v>83</v>
      </c>
      <c r="F302" s="93">
        <v>1732</v>
      </c>
    </row>
    <row r="303" spans="2:7" x14ac:dyDescent="0.25">
      <c r="B303" s="89"/>
      <c r="C303" s="21"/>
      <c r="D303" s="39" t="s">
        <v>75</v>
      </c>
      <c r="E303" s="39"/>
      <c r="F303" s="90">
        <v>1732</v>
      </c>
    </row>
    <row r="304" spans="2:7" x14ac:dyDescent="0.25">
      <c r="B304" s="89"/>
      <c r="C304" s="91" t="s">
        <v>111</v>
      </c>
      <c r="D304" s="91"/>
      <c r="E304" s="91"/>
      <c r="F304" s="92">
        <v>13744.07</v>
      </c>
    </row>
    <row r="305" spans="2:7" x14ac:dyDescent="0.25">
      <c r="B305" s="89"/>
      <c r="C305" s="21" t="s">
        <v>43</v>
      </c>
      <c r="D305" s="22" t="s">
        <v>239</v>
      </c>
      <c r="E305" s="22" t="s">
        <v>85</v>
      </c>
      <c r="F305" s="93">
        <v>28690</v>
      </c>
    </row>
    <row r="306" spans="2:7" x14ac:dyDescent="0.25">
      <c r="B306" s="89"/>
      <c r="C306" s="21"/>
      <c r="D306" s="22"/>
      <c r="E306" s="22" t="s">
        <v>86</v>
      </c>
      <c r="F306" s="93">
        <v>1140</v>
      </c>
    </row>
    <row r="307" spans="2:7" x14ac:dyDescent="0.25">
      <c r="B307" s="89"/>
      <c r="C307" s="21"/>
      <c r="D307" s="39" t="s">
        <v>240</v>
      </c>
      <c r="E307" s="39"/>
      <c r="F307" s="90">
        <v>29830</v>
      </c>
    </row>
    <row r="308" spans="2:7" x14ac:dyDescent="0.25">
      <c r="B308" s="89"/>
      <c r="C308" s="91" t="s">
        <v>112</v>
      </c>
      <c r="D308" s="91"/>
      <c r="E308" s="91"/>
      <c r="F308" s="92">
        <v>29830</v>
      </c>
    </row>
    <row r="309" spans="2:7" x14ac:dyDescent="0.25">
      <c r="B309" s="89"/>
      <c r="C309" s="21" t="s">
        <v>44</v>
      </c>
      <c r="D309" s="22" t="s">
        <v>239</v>
      </c>
      <c r="E309" s="22" t="s">
        <v>80</v>
      </c>
      <c r="F309" s="93">
        <v>11690</v>
      </c>
    </row>
    <row r="310" spans="2:7" x14ac:dyDescent="0.25">
      <c r="B310" s="89"/>
      <c r="C310" s="21"/>
      <c r="D310" s="22"/>
      <c r="E310" s="22" t="s">
        <v>81</v>
      </c>
      <c r="F310" s="93">
        <v>47950</v>
      </c>
    </row>
    <row r="311" spans="2:7" x14ac:dyDescent="0.25">
      <c r="B311" s="89"/>
      <c r="C311" s="21"/>
      <c r="D311" s="22"/>
      <c r="E311" s="22" t="s">
        <v>85</v>
      </c>
      <c r="F311" s="93">
        <v>135011</v>
      </c>
    </row>
    <row r="312" spans="2:7" x14ac:dyDescent="0.25">
      <c r="B312" s="89"/>
      <c r="C312" s="21"/>
      <c r="D312" s="22"/>
      <c r="E312" s="22" t="s">
        <v>86</v>
      </c>
      <c r="F312" s="93">
        <v>1728</v>
      </c>
      <c r="G312" s="36"/>
    </row>
    <row r="313" spans="2:7" x14ac:dyDescent="0.25">
      <c r="B313" s="89"/>
      <c r="C313" s="21"/>
      <c r="D313" s="22"/>
      <c r="E313" s="22" t="s">
        <v>82</v>
      </c>
      <c r="F313" s="93">
        <v>51013</v>
      </c>
    </row>
    <row r="314" spans="2:7" x14ac:dyDescent="0.25">
      <c r="B314" s="89"/>
      <c r="C314" s="21"/>
      <c r="D314" s="39" t="s">
        <v>240</v>
      </c>
      <c r="E314" s="39"/>
      <c r="F314" s="90">
        <v>247392</v>
      </c>
    </row>
    <row r="315" spans="2:7" x14ac:dyDescent="0.25">
      <c r="B315" s="89"/>
      <c r="C315" s="21"/>
      <c r="D315" s="22" t="s">
        <v>74</v>
      </c>
      <c r="E315" s="22" t="s">
        <v>83</v>
      </c>
      <c r="F315" s="93">
        <v>5314</v>
      </c>
    </row>
    <row r="316" spans="2:7" x14ac:dyDescent="0.25">
      <c r="B316" s="89"/>
      <c r="C316" s="21"/>
      <c r="D316" s="39" t="s">
        <v>75</v>
      </c>
      <c r="E316" s="39"/>
      <c r="F316" s="90">
        <v>5314</v>
      </c>
    </row>
    <row r="317" spans="2:7" x14ac:dyDescent="0.25">
      <c r="B317" s="89"/>
      <c r="C317" s="91" t="s">
        <v>113</v>
      </c>
      <c r="D317" s="91"/>
      <c r="E317" s="91"/>
      <c r="F317" s="92">
        <v>252706</v>
      </c>
    </row>
    <row r="318" spans="2:7" x14ac:dyDescent="0.25">
      <c r="B318" s="89"/>
      <c r="C318" s="21" t="s">
        <v>45</v>
      </c>
      <c r="D318" s="22" t="s">
        <v>239</v>
      </c>
      <c r="E318" s="22" t="s">
        <v>141</v>
      </c>
      <c r="F318" s="93">
        <v>138</v>
      </c>
    </row>
    <row r="319" spans="2:7" x14ac:dyDescent="0.25">
      <c r="B319" s="89"/>
      <c r="C319" s="21"/>
      <c r="D319" s="22"/>
      <c r="E319" s="22" t="s">
        <v>80</v>
      </c>
      <c r="F319" s="93">
        <v>840</v>
      </c>
    </row>
    <row r="320" spans="2:7" x14ac:dyDescent="0.25">
      <c r="B320" s="89"/>
      <c r="C320" s="21"/>
      <c r="D320" s="22"/>
      <c r="E320" s="22" t="s">
        <v>81</v>
      </c>
      <c r="F320" s="93">
        <v>6358</v>
      </c>
    </row>
    <row r="321" spans="2:7" x14ac:dyDescent="0.25">
      <c r="B321" s="89"/>
      <c r="C321" s="21"/>
      <c r="D321" s="22"/>
      <c r="E321" s="22" t="s">
        <v>85</v>
      </c>
      <c r="F321" s="93">
        <v>2870</v>
      </c>
      <c r="G321" s="36"/>
    </row>
    <row r="322" spans="2:7" x14ac:dyDescent="0.25">
      <c r="B322" s="89"/>
      <c r="C322" s="21"/>
      <c r="D322" s="22"/>
      <c r="E322" s="22" t="s">
        <v>168</v>
      </c>
      <c r="F322" s="93">
        <v>1401</v>
      </c>
    </row>
    <row r="323" spans="2:7" x14ac:dyDescent="0.25">
      <c r="B323" s="89"/>
      <c r="C323" s="21"/>
      <c r="D323" s="22"/>
      <c r="E323" s="22" t="s">
        <v>82</v>
      </c>
      <c r="F323" s="93">
        <v>20631</v>
      </c>
    </row>
    <row r="324" spans="2:7" x14ac:dyDescent="0.25">
      <c r="B324" s="89"/>
      <c r="C324" s="21"/>
      <c r="D324" s="39" t="s">
        <v>240</v>
      </c>
      <c r="E324" s="39"/>
      <c r="F324" s="90">
        <v>32238</v>
      </c>
    </row>
    <row r="325" spans="2:7" x14ac:dyDescent="0.25">
      <c r="B325" s="89"/>
      <c r="C325" s="21"/>
      <c r="D325" s="22" t="s">
        <v>74</v>
      </c>
      <c r="E325" s="22" t="s">
        <v>148</v>
      </c>
      <c r="F325" s="93">
        <v>9</v>
      </c>
    </row>
    <row r="326" spans="2:7" x14ac:dyDescent="0.25">
      <c r="B326" s="89"/>
      <c r="C326" s="21"/>
      <c r="D326" s="22"/>
      <c r="E326" s="22" t="s">
        <v>83</v>
      </c>
      <c r="F326" s="93">
        <v>19654</v>
      </c>
    </row>
    <row r="327" spans="2:7" x14ac:dyDescent="0.25">
      <c r="B327" s="89"/>
      <c r="C327" s="21"/>
      <c r="D327" s="39" t="s">
        <v>75</v>
      </c>
      <c r="E327" s="39"/>
      <c r="F327" s="90">
        <v>19663</v>
      </c>
    </row>
    <row r="328" spans="2:7" x14ac:dyDescent="0.25">
      <c r="B328" s="89"/>
      <c r="C328" s="91" t="s">
        <v>114</v>
      </c>
      <c r="D328" s="91"/>
      <c r="E328" s="91"/>
      <c r="F328" s="92">
        <v>51901</v>
      </c>
    </row>
    <row r="329" spans="2:7" x14ac:dyDescent="0.25">
      <c r="B329" s="89"/>
      <c r="C329" s="21" t="s">
        <v>46</v>
      </c>
      <c r="D329" s="22" t="s">
        <v>239</v>
      </c>
      <c r="E329" s="22" t="s">
        <v>80</v>
      </c>
      <c r="F329" s="93">
        <v>1389</v>
      </c>
    </row>
    <row r="330" spans="2:7" x14ac:dyDescent="0.25">
      <c r="B330" s="89"/>
      <c r="C330" s="21"/>
      <c r="D330" s="22"/>
      <c r="E330" s="22" t="s">
        <v>81</v>
      </c>
      <c r="F330" s="93">
        <v>21</v>
      </c>
    </row>
    <row r="331" spans="2:7" x14ac:dyDescent="0.25">
      <c r="B331" s="89"/>
      <c r="C331" s="21"/>
      <c r="D331" s="22"/>
      <c r="E331" s="22" t="s">
        <v>85</v>
      </c>
      <c r="F331" s="93">
        <v>11914</v>
      </c>
    </row>
    <row r="332" spans="2:7" x14ac:dyDescent="0.25">
      <c r="B332" s="89"/>
      <c r="C332" s="21"/>
      <c r="D332" s="22"/>
      <c r="E332" s="22" t="s">
        <v>86</v>
      </c>
      <c r="F332" s="93">
        <v>3875</v>
      </c>
    </row>
    <row r="333" spans="2:7" x14ac:dyDescent="0.25">
      <c r="B333" s="89"/>
      <c r="C333" s="21"/>
      <c r="D333" s="39" t="s">
        <v>240</v>
      </c>
      <c r="E333" s="39"/>
      <c r="F333" s="90">
        <v>17199</v>
      </c>
    </row>
    <row r="334" spans="2:7" x14ac:dyDescent="0.25">
      <c r="B334" s="89"/>
      <c r="C334" s="21"/>
      <c r="D334" s="22" t="s">
        <v>74</v>
      </c>
      <c r="E334" s="22" t="s">
        <v>100</v>
      </c>
      <c r="F334" s="93">
        <v>198</v>
      </c>
      <c r="G334" s="36"/>
    </row>
    <row r="335" spans="2:7" x14ac:dyDescent="0.25">
      <c r="B335" s="89"/>
      <c r="C335" s="21"/>
      <c r="D335" s="22"/>
      <c r="E335" s="22" t="s">
        <v>88</v>
      </c>
      <c r="F335" s="93">
        <v>134</v>
      </c>
    </row>
    <row r="336" spans="2:7" x14ac:dyDescent="0.25">
      <c r="B336" s="89"/>
      <c r="C336" s="21"/>
      <c r="D336" s="22"/>
      <c r="E336" s="22" t="s">
        <v>101</v>
      </c>
      <c r="F336" s="93">
        <v>7477.8</v>
      </c>
    </row>
    <row r="337" spans="2:7" x14ac:dyDescent="0.25">
      <c r="B337" s="89"/>
      <c r="C337" s="21"/>
      <c r="D337" s="39" t="s">
        <v>75</v>
      </c>
      <c r="E337" s="39"/>
      <c r="F337" s="90">
        <v>7809.8</v>
      </c>
    </row>
    <row r="338" spans="2:7" x14ac:dyDescent="0.25">
      <c r="B338" s="94"/>
      <c r="C338" s="91" t="s">
        <v>115</v>
      </c>
      <c r="D338" s="91"/>
      <c r="E338" s="91"/>
      <c r="F338" s="92">
        <v>25008.799999999999</v>
      </c>
    </row>
    <row r="339" spans="2:7" x14ac:dyDescent="0.25">
      <c r="B339" s="95" t="s">
        <v>47</v>
      </c>
      <c r="C339" s="96"/>
      <c r="D339" s="96"/>
      <c r="E339" s="96"/>
      <c r="F339" s="97">
        <v>373189.87</v>
      </c>
    </row>
    <row r="340" spans="2:7" x14ac:dyDescent="0.25">
      <c r="B340" s="89" t="s">
        <v>48</v>
      </c>
      <c r="C340" s="21" t="s">
        <v>49</v>
      </c>
      <c r="D340" s="22" t="s">
        <v>239</v>
      </c>
      <c r="E340" s="22" t="s">
        <v>177</v>
      </c>
      <c r="F340" s="93">
        <v>418</v>
      </c>
      <c r="G340" s="36"/>
    </row>
    <row r="341" spans="2:7" x14ac:dyDescent="0.25">
      <c r="B341" s="89"/>
      <c r="C341" s="21"/>
      <c r="D341" s="22"/>
      <c r="E341" s="22" t="s">
        <v>182</v>
      </c>
      <c r="F341" s="93">
        <v>632</v>
      </c>
    </row>
    <row r="342" spans="2:7" x14ac:dyDescent="0.25">
      <c r="B342" s="89"/>
      <c r="C342" s="21"/>
      <c r="D342" s="22"/>
      <c r="E342" s="22" t="s">
        <v>80</v>
      </c>
      <c r="F342" s="93">
        <v>72787</v>
      </c>
    </row>
    <row r="343" spans="2:7" x14ac:dyDescent="0.25">
      <c r="B343" s="89"/>
      <c r="C343" s="21"/>
      <c r="D343" s="22"/>
      <c r="E343" s="22" t="s">
        <v>81</v>
      </c>
      <c r="F343" s="93">
        <v>53307</v>
      </c>
    </row>
    <row r="344" spans="2:7" x14ac:dyDescent="0.25">
      <c r="B344" s="89"/>
      <c r="C344" s="21"/>
      <c r="D344" s="22"/>
      <c r="E344" s="22" t="s">
        <v>85</v>
      </c>
      <c r="F344" s="93">
        <v>6592</v>
      </c>
    </row>
    <row r="345" spans="2:7" x14ac:dyDescent="0.25">
      <c r="B345" s="89"/>
      <c r="C345" s="21"/>
      <c r="D345" s="22"/>
      <c r="E345" s="22" t="s">
        <v>86</v>
      </c>
      <c r="F345" s="93">
        <v>21413</v>
      </c>
    </row>
    <row r="346" spans="2:7" x14ac:dyDescent="0.25">
      <c r="B346" s="89"/>
      <c r="C346" s="21"/>
      <c r="D346" s="22"/>
      <c r="E346" s="22" t="s">
        <v>90</v>
      </c>
      <c r="F346" s="93">
        <v>4168</v>
      </c>
    </row>
    <row r="347" spans="2:7" x14ac:dyDescent="0.25">
      <c r="B347" s="89"/>
      <c r="C347" s="21"/>
      <c r="D347" s="22"/>
      <c r="E347" s="22" t="s">
        <v>82</v>
      </c>
      <c r="F347" s="93">
        <v>97669</v>
      </c>
    </row>
    <row r="348" spans="2:7" x14ac:dyDescent="0.25">
      <c r="B348" s="89"/>
      <c r="C348" s="21"/>
      <c r="D348" s="22"/>
      <c r="E348" s="22" t="s">
        <v>137</v>
      </c>
      <c r="F348" s="93">
        <v>1141</v>
      </c>
    </row>
    <row r="349" spans="2:7" x14ac:dyDescent="0.25">
      <c r="B349" s="89"/>
      <c r="C349" s="21"/>
      <c r="D349" s="22"/>
      <c r="E349" s="22" t="s">
        <v>142</v>
      </c>
      <c r="F349" s="93">
        <v>3485</v>
      </c>
    </row>
    <row r="350" spans="2:7" x14ac:dyDescent="0.25">
      <c r="B350" s="89"/>
      <c r="C350" s="21"/>
      <c r="D350" s="39" t="s">
        <v>240</v>
      </c>
      <c r="E350" s="39"/>
      <c r="F350" s="90">
        <v>261612</v>
      </c>
    </row>
    <row r="351" spans="2:7" x14ac:dyDescent="0.25">
      <c r="B351" s="89"/>
      <c r="C351" s="21"/>
      <c r="D351" s="22" t="s">
        <v>74</v>
      </c>
      <c r="E351" s="22" t="s">
        <v>91</v>
      </c>
      <c r="F351" s="93">
        <v>486</v>
      </c>
    </row>
    <row r="352" spans="2:7" x14ac:dyDescent="0.25">
      <c r="B352" s="89"/>
      <c r="C352" s="21"/>
      <c r="D352" s="22"/>
      <c r="E352" s="22" t="s">
        <v>100</v>
      </c>
      <c r="F352" s="93">
        <v>212</v>
      </c>
    </row>
    <row r="353" spans="2:7" x14ac:dyDescent="0.25">
      <c r="B353" s="89"/>
      <c r="C353" s="21"/>
      <c r="D353" s="22"/>
      <c r="E353" s="22" t="s">
        <v>93</v>
      </c>
      <c r="F353" s="93">
        <v>1000</v>
      </c>
    </row>
    <row r="354" spans="2:7" x14ac:dyDescent="0.25">
      <c r="B354" s="89"/>
      <c r="C354" s="21"/>
      <c r="D354" s="22"/>
      <c r="E354" s="22" t="s">
        <v>160</v>
      </c>
      <c r="F354" s="93">
        <v>426</v>
      </c>
    </row>
    <row r="355" spans="2:7" x14ac:dyDescent="0.25">
      <c r="B355" s="89"/>
      <c r="C355" s="21"/>
      <c r="D355" s="22"/>
      <c r="E355" s="22" t="s">
        <v>179</v>
      </c>
      <c r="F355" s="93">
        <v>746</v>
      </c>
    </row>
    <row r="356" spans="2:7" x14ac:dyDescent="0.25">
      <c r="B356" s="89"/>
      <c r="C356" s="21"/>
      <c r="D356" s="22"/>
      <c r="E356" s="22" t="s">
        <v>151</v>
      </c>
      <c r="F356" s="93">
        <v>1112</v>
      </c>
    </row>
    <row r="357" spans="2:7" x14ac:dyDescent="0.25">
      <c r="B357" s="89"/>
      <c r="C357" s="21"/>
      <c r="D357" s="22"/>
      <c r="E357" s="22" t="s">
        <v>101</v>
      </c>
      <c r="F357" s="93">
        <v>1583</v>
      </c>
    </row>
    <row r="358" spans="2:7" x14ac:dyDescent="0.25">
      <c r="B358" s="89"/>
      <c r="C358" s="21"/>
      <c r="D358" s="22"/>
      <c r="E358" s="22" t="s">
        <v>139</v>
      </c>
      <c r="F358" s="93">
        <v>4484</v>
      </c>
      <c r="G358" s="36"/>
    </row>
    <row r="359" spans="2:7" x14ac:dyDescent="0.25">
      <c r="B359" s="89"/>
      <c r="C359" s="21"/>
      <c r="D359" s="22"/>
      <c r="E359" s="22" t="s">
        <v>152</v>
      </c>
      <c r="F359" s="93">
        <v>143</v>
      </c>
    </row>
    <row r="360" spans="2:7" x14ac:dyDescent="0.25">
      <c r="B360" s="89"/>
      <c r="C360" s="21"/>
      <c r="D360" s="22"/>
      <c r="E360" s="22" t="s">
        <v>155</v>
      </c>
      <c r="F360" s="93">
        <v>59</v>
      </c>
    </row>
    <row r="361" spans="2:7" x14ac:dyDescent="0.25">
      <c r="B361" s="89"/>
      <c r="C361" s="21"/>
      <c r="D361" s="39" t="s">
        <v>75</v>
      </c>
      <c r="E361" s="39"/>
      <c r="F361" s="90">
        <v>10251</v>
      </c>
    </row>
    <row r="362" spans="2:7" x14ac:dyDescent="0.25">
      <c r="B362" s="89"/>
      <c r="C362" s="91" t="s">
        <v>116</v>
      </c>
      <c r="D362" s="91"/>
      <c r="E362" s="91"/>
      <c r="F362" s="92">
        <v>271863</v>
      </c>
    </row>
    <row r="363" spans="2:7" x14ac:dyDescent="0.25">
      <c r="B363" s="89"/>
      <c r="C363" s="21" t="s">
        <v>50</v>
      </c>
      <c r="D363" s="22" t="s">
        <v>239</v>
      </c>
      <c r="E363" s="22" t="s">
        <v>177</v>
      </c>
      <c r="F363" s="93">
        <v>67</v>
      </c>
    </row>
    <row r="364" spans="2:7" x14ac:dyDescent="0.25">
      <c r="B364" s="89"/>
      <c r="C364" s="21"/>
      <c r="D364" s="22"/>
      <c r="E364" s="22" t="s">
        <v>182</v>
      </c>
      <c r="F364" s="93">
        <v>4409</v>
      </c>
    </row>
    <row r="365" spans="2:7" x14ac:dyDescent="0.25">
      <c r="B365" s="89"/>
      <c r="C365" s="21"/>
      <c r="D365" s="22"/>
      <c r="E365" s="22" t="s">
        <v>80</v>
      </c>
      <c r="F365" s="93">
        <v>43273</v>
      </c>
    </row>
    <row r="366" spans="2:7" x14ac:dyDescent="0.25">
      <c r="B366" s="89"/>
      <c r="C366" s="21"/>
      <c r="D366" s="22"/>
      <c r="E366" s="22" t="s">
        <v>81</v>
      </c>
      <c r="F366" s="93">
        <v>7545</v>
      </c>
    </row>
    <row r="367" spans="2:7" x14ac:dyDescent="0.25">
      <c r="B367" s="89"/>
      <c r="C367" s="21"/>
      <c r="D367" s="22"/>
      <c r="E367" s="22" t="s">
        <v>85</v>
      </c>
      <c r="F367" s="93">
        <v>79586</v>
      </c>
    </row>
    <row r="368" spans="2:7" x14ac:dyDescent="0.25">
      <c r="B368" s="89"/>
      <c r="C368" s="21"/>
      <c r="D368" s="22"/>
      <c r="E368" s="22" t="s">
        <v>86</v>
      </c>
      <c r="F368" s="93">
        <v>16682</v>
      </c>
    </row>
    <row r="369" spans="2:6" x14ac:dyDescent="0.25">
      <c r="B369" s="89"/>
      <c r="C369" s="21"/>
      <c r="D369" s="22"/>
      <c r="E369" s="22" t="s">
        <v>90</v>
      </c>
      <c r="F369" s="93">
        <v>24115</v>
      </c>
    </row>
    <row r="370" spans="2:6" x14ac:dyDescent="0.25">
      <c r="B370" s="89"/>
      <c r="C370" s="21"/>
      <c r="D370" s="22"/>
      <c r="E370" s="22" t="s">
        <v>82</v>
      </c>
      <c r="F370" s="93">
        <v>41555</v>
      </c>
    </row>
    <row r="371" spans="2:6" x14ac:dyDescent="0.25">
      <c r="B371" s="89"/>
      <c r="C371" s="21"/>
      <c r="D371" s="22"/>
      <c r="E371" s="22" t="s">
        <v>137</v>
      </c>
      <c r="F371" s="93">
        <v>3002</v>
      </c>
    </row>
    <row r="372" spans="2:6" x14ac:dyDescent="0.25">
      <c r="B372" s="89"/>
      <c r="C372" s="21"/>
      <c r="D372" s="22"/>
      <c r="E372" s="22" t="s">
        <v>142</v>
      </c>
      <c r="F372" s="93">
        <v>6147</v>
      </c>
    </row>
    <row r="373" spans="2:6" x14ac:dyDescent="0.25">
      <c r="B373" s="89"/>
      <c r="C373" s="21"/>
      <c r="D373" s="39" t="s">
        <v>240</v>
      </c>
      <c r="E373" s="39"/>
      <c r="F373" s="90">
        <v>226381</v>
      </c>
    </row>
    <row r="374" spans="2:6" x14ac:dyDescent="0.25">
      <c r="B374" s="89"/>
      <c r="C374" s="21"/>
      <c r="D374" s="22" t="s">
        <v>74</v>
      </c>
      <c r="E374" s="22" t="s">
        <v>169</v>
      </c>
      <c r="F374" s="93">
        <v>31</v>
      </c>
    </row>
    <row r="375" spans="2:6" x14ac:dyDescent="0.25">
      <c r="B375" s="89"/>
      <c r="C375" s="21"/>
      <c r="D375" s="22"/>
      <c r="E375" s="22" t="s">
        <v>91</v>
      </c>
      <c r="F375" s="93">
        <v>2115</v>
      </c>
    </row>
    <row r="376" spans="2:6" x14ac:dyDescent="0.25">
      <c r="B376" s="89"/>
      <c r="C376" s="21"/>
      <c r="D376" s="22"/>
      <c r="E376" s="22" t="s">
        <v>100</v>
      </c>
      <c r="F376" s="93">
        <v>4743</v>
      </c>
    </row>
    <row r="377" spans="2:6" x14ac:dyDescent="0.25">
      <c r="B377" s="89"/>
      <c r="C377" s="21"/>
      <c r="D377" s="22"/>
      <c r="E377" s="22" t="s">
        <v>93</v>
      </c>
      <c r="F377" s="93">
        <v>2373</v>
      </c>
    </row>
    <row r="378" spans="2:6" x14ac:dyDescent="0.25">
      <c r="B378" s="89"/>
      <c r="C378" s="21"/>
      <c r="D378" s="22"/>
      <c r="E378" s="22" t="s">
        <v>160</v>
      </c>
      <c r="F378" s="93">
        <v>1815</v>
      </c>
    </row>
    <row r="379" spans="2:6" x14ac:dyDescent="0.25">
      <c r="B379" s="89"/>
      <c r="C379" s="21"/>
      <c r="D379" s="22"/>
      <c r="E379" s="22" t="s">
        <v>179</v>
      </c>
      <c r="F379" s="93">
        <v>64</v>
      </c>
    </row>
    <row r="380" spans="2:6" x14ac:dyDescent="0.25">
      <c r="B380" s="89"/>
      <c r="C380" s="21"/>
      <c r="D380" s="22"/>
      <c r="E380" s="22" t="s">
        <v>151</v>
      </c>
      <c r="F380" s="93">
        <v>7138</v>
      </c>
    </row>
    <row r="381" spans="2:6" x14ac:dyDescent="0.25">
      <c r="B381" s="89"/>
      <c r="C381" s="21"/>
      <c r="D381" s="22"/>
      <c r="E381" s="22" t="s">
        <v>101</v>
      </c>
      <c r="F381" s="93">
        <v>16256</v>
      </c>
    </row>
    <row r="382" spans="2:6" x14ac:dyDescent="0.25">
      <c r="B382" s="89"/>
      <c r="C382" s="21"/>
      <c r="D382" s="22"/>
      <c r="E382" s="22" t="s">
        <v>139</v>
      </c>
      <c r="F382" s="93">
        <v>98</v>
      </c>
    </row>
    <row r="383" spans="2:6" x14ac:dyDescent="0.25">
      <c r="B383" s="89"/>
      <c r="C383" s="21"/>
      <c r="D383" s="22"/>
      <c r="E383" s="22" t="s">
        <v>152</v>
      </c>
      <c r="F383" s="93">
        <v>430</v>
      </c>
    </row>
    <row r="384" spans="2:6" x14ac:dyDescent="0.25">
      <c r="B384" s="89"/>
      <c r="C384" s="21"/>
      <c r="D384" s="22"/>
      <c r="E384" s="22" t="s">
        <v>155</v>
      </c>
      <c r="F384" s="93">
        <v>701</v>
      </c>
    </row>
    <row r="385" spans="2:6" x14ac:dyDescent="0.25">
      <c r="B385" s="89"/>
      <c r="C385" s="21"/>
      <c r="D385" s="39" t="s">
        <v>75</v>
      </c>
      <c r="E385" s="39"/>
      <c r="F385" s="90">
        <v>35764</v>
      </c>
    </row>
    <row r="386" spans="2:6" x14ac:dyDescent="0.25">
      <c r="B386" s="89"/>
      <c r="C386" s="91" t="s">
        <v>217</v>
      </c>
      <c r="D386" s="91"/>
      <c r="E386" s="91"/>
      <c r="F386" s="92">
        <v>262145</v>
      </c>
    </row>
    <row r="387" spans="2:6" x14ac:dyDescent="0.25">
      <c r="B387" s="89"/>
      <c r="C387" s="21" t="s">
        <v>51</v>
      </c>
      <c r="D387" s="22" t="s">
        <v>239</v>
      </c>
      <c r="E387" s="22" t="s">
        <v>177</v>
      </c>
      <c r="F387" s="93">
        <v>828</v>
      </c>
    </row>
    <row r="388" spans="2:6" x14ac:dyDescent="0.25">
      <c r="B388" s="89"/>
      <c r="C388" s="21"/>
      <c r="D388" s="22"/>
      <c r="E388" s="22" t="s">
        <v>80</v>
      </c>
      <c r="F388" s="93">
        <v>2867</v>
      </c>
    </row>
    <row r="389" spans="2:6" x14ac:dyDescent="0.25">
      <c r="B389" s="89"/>
      <c r="C389" s="21"/>
      <c r="D389" s="22"/>
      <c r="E389" s="22" t="s">
        <v>81</v>
      </c>
      <c r="F389" s="93">
        <v>67452</v>
      </c>
    </row>
    <row r="390" spans="2:6" x14ac:dyDescent="0.25">
      <c r="B390" s="89"/>
      <c r="C390" s="21"/>
      <c r="D390" s="22"/>
      <c r="E390" s="22" t="s">
        <v>82</v>
      </c>
      <c r="F390" s="93">
        <v>47601</v>
      </c>
    </row>
    <row r="391" spans="2:6" x14ac:dyDescent="0.25">
      <c r="B391" s="89"/>
      <c r="C391" s="21"/>
      <c r="D391" s="22"/>
      <c r="E391" s="22" t="s">
        <v>137</v>
      </c>
      <c r="F391" s="93">
        <v>12821</v>
      </c>
    </row>
    <row r="392" spans="2:6" x14ac:dyDescent="0.25">
      <c r="B392" s="89"/>
      <c r="C392" s="21"/>
      <c r="D392" s="39" t="s">
        <v>240</v>
      </c>
      <c r="E392" s="39"/>
      <c r="F392" s="90">
        <v>131569</v>
      </c>
    </row>
    <row r="393" spans="2:6" x14ac:dyDescent="0.25">
      <c r="B393" s="89"/>
      <c r="C393" s="21"/>
      <c r="D393" s="22" t="s">
        <v>74</v>
      </c>
      <c r="E393" s="22" t="s">
        <v>160</v>
      </c>
      <c r="F393" s="93">
        <v>31</v>
      </c>
    </row>
    <row r="394" spans="2:6" x14ac:dyDescent="0.25">
      <c r="B394" s="89"/>
      <c r="C394" s="21"/>
      <c r="D394" s="22"/>
      <c r="E394" s="22" t="s">
        <v>101</v>
      </c>
      <c r="F394" s="93">
        <v>2049</v>
      </c>
    </row>
    <row r="395" spans="2:6" x14ac:dyDescent="0.25">
      <c r="B395" s="89"/>
      <c r="C395" s="21"/>
      <c r="D395" s="22"/>
      <c r="E395" s="22" t="s">
        <v>155</v>
      </c>
      <c r="F395" s="93">
        <v>13</v>
      </c>
    </row>
    <row r="396" spans="2:6" x14ac:dyDescent="0.25">
      <c r="B396" s="89"/>
      <c r="C396" s="21"/>
      <c r="D396" s="39" t="s">
        <v>75</v>
      </c>
      <c r="E396" s="39"/>
      <c r="F396" s="90">
        <v>2093</v>
      </c>
    </row>
    <row r="397" spans="2:6" x14ac:dyDescent="0.25">
      <c r="B397" s="89"/>
      <c r="C397" s="91" t="s">
        <v>218</v>
      </c>
      <c r="D397" s="91"/>
      <c r="E397" s="91"/>
      <c r="F397" s="92">
        <v>133662</v>
      </c>
    </row>
    <row r="398" spans="2:6" x14ac:dyDescent="0.25">
      <c r="B398" s="89"/>
      <c r="C398" s="21" t="s">
        <v>52</v>
      </c>
      <c r="D398" s="22" t="s">
        <v>239</v>
      </c>
      <c r="E398" s="22" t="s">
        <v>80</v>
      </c>
      <c r="F398" s="93">
        <v>25300</v>
      </c>
    </row>
    <row r="399" spans="2:6" x14ac:dyDescent="0.25">
      <c r="B399" s="89"/>
      <c r="C399" s="21"/>
      <c r="D399" s="22"/>
      <c r="E399" s="22" t="s">
        <v>81</v>
      </c>
      <c r="F399" s="93">
        <v>2199</v>
      </c>
    </row>
    <row r="400" spans="2:6" x14ac:dyDescent="0.25">
      <c r="B400" s="89"/>
      <c r="C400" s="21"/>
      <c r="D400" s="22"/>
      <c r="E400" s="22" t="s">
        <v>82</v>
      </c>
      <c r="F400" s="93">
        <v>36</v>
      </c>
    </row>
    <row r="401" spans="2:6" x14ac:dyDescent="0.25">
      <c r="B401" s="89"/>
      <c r="C401" s="21"/>
      <c r="D401" s="39" t="s">
        <v>240</v>
      </c>
      <c r="E401" s="39"/>
      <c r="F401" s="90">
        <v>27535</v>
      </c>
    </row>
    <row r="402" spans="2:6" x14ac:dyDescent="0.25">
      <c r="B402" s="94"/>
      <c r="C402" s="91" t="s">
        <v>117</v>
      </c>
      <c r="D402" s="91"/>
      <c r="E402" s="91"/>
      <c r="F402" s="92">
        <v>27535</v>
      </c>
    </row>
    <row r="403" spans="2:6" x14ac:dyDescent="0.25">
      <c r="B403" s="95" t="s">
        <v>53</v>
      </c>
      <c r="C403" s="96"/>
      <c r="D403" s="96"/>
      <c r="E403" s="96"/>
      <c r="F403" s="97">
        <v>695205</v>
      </c>
    </row>
    <row r="404" spans="2:6" x14ac:dyDescent="0.25">
      <c r="B404" s="89" t="s">
        <v>54</v>
      </c>
      <c r="C404" s="21" t="s">
        <v>55</v>
      </c>
      <c r="D404" s="22" t="s">
        <v>239</v>
      </c>
      <c r="E404" s="22" t="s">
        <v>85</v>
      </c>
      <c r="F404" s="93">
        <v>18689</v>
      </c>
    </row>
    <row r="405" spans="2:6" x14ac:dyDescent="0.25">
      <c r="B405" s="89"/>
      <c r="C405" s="21"/>
      <c r="D405" s="22"/>
      <c r="E405" s="22" t="s">
        <v>86</v>
      </c>
      <c r="F405" s="93">
        <v>31030</v>
      </c>
    </row>
    <row r="406" spans="2:6" x14ac:dyDescent="0.25">
      <c r="B406" s="89"/>
      <c r="C406" s="21"/>
      <c r="D406" s="39" t="s">
        <v>240</v>
      </c>
      <c r="E406" s="39"/>
      <c r="F406" s="90">
        <v>49719</v>
      </c>
    </row>
    <row r="407" spans="2:6" x14ac:dyDescent="0.25">
      <c r="B407" s="89"/>
      <c r="C407" s="21"/>
      <c r="D407" s="22" t="s">
        <v>74</v>
      </c>
      <c r="E407" s="22" t="s">
        <v>100</v>
      </c>
      <c r="F407" s="93">
        <v>12380</v>
      </c>
    </row>
    <row r="408" spans="2:6" x14ac:dyDescent="0.25">
      <c r="B408" s="89"/>
      <c r="C408" s="21"/>
      <c r="D408" s="39" t="s">
        <v>75</v>
      </c>
      <c r="E408" s="39"/>
      <c r="F408" s="90">
        <v>12380</v>
      </c>
    </row>
    <row r="409" spans="2:6" x14ac:dyDescent="0.25">
      <c r="B409" s="89"/>
      <c r="C409" s="91" t="s">
        <v>118</v>
      </c>
      <c r="D409" s="91"/>
      <c r="E409" s="91"/>
      <c r="F409" s="92">
        <v>62099</v>
      </c>
    </row>
    <row r="410" spans="2:6" x14ac:dyDescent="0.25">
      <c r="B410" s="89"/>
      <c r="C410" s="21" t="s">
        <v>56</v>
      </c>
      <c r="D410" s="22" t="s">
        <v>239</v>
      </c>
      <c r="E410" s="22" t="s">
        <v>85</v>
      </c>
      <c r="F410" s="93">
        <v>75976.27</v>
      </c>
    </row>
    <row r="411" spans="2:6" x14ac:dyDescent="0.25">
      <c r="B411" s="89"/>
      <c r="C411" s="21"/>
      <c r="D411" s="22"/>
      <c r="E411" s="22" t="s">
        <v>82</v>
      </c>
      <c r="F411" s="93">
        <v>23.04</v>
      </c>
    </row>
    <row r="412" spans="2:6" x14ac:dyDescent="0.25">
      <c r="B412" s="89"/>
      <c r="C412" s="21"/>
      <c r="D412" s="39" t="s">
        <v>240</v>
      </c>
      <c r="E412" s="39"/>
      <c r="F412" s="90">
        <v>75999.31</v>
      </c>
    </row>
    <row r="413" spans="2:6" x14ac:dyDescent="0.25">
      <c r="B413" s="89"/>
      <c r="C413" s="21"/>
      <c r="D413" s="22" t="s">
        <v>74</v>
      </c>
      <c r="E413" s="22" t="s">
        <v>91</v>
      </c>
      <c r="F413" s="93">
        <v>12852.27</v>
      </c>
    </row>
    <row r="414" spans="2:6" x14ac:dyDescent="0.25">
      <c r="B414" s="89"/>
      <c r="C414" s="21"/>
      <c r="D414" s="22"/>
      <c r="E414" s="22" t="s">
        <v>92</v>
      </c>
      <c r="F414" s="93">
        <v>27331.67</v>
      </c>
    </row>
    <row r="415" spans="2:6" x14ac:dyDescent="0.25">
      <c r="B415" s="89"/>
      <c r="C415" s="21"/>
      <c r="D415" s="22"/>
      <c r="E415" s="22" t="s">
        <v>83</v>
      </c>
      <c r="F415" s="93">
        <v>24803.59</v>
      </c>
    </row>
    <row r="416" spans="2:6" x14ac:dyDescent="0.25">
      <c r="B416" s="89"/>
      <c r="C416" s="21"/>
      <c r="D416" s="39" t="s">
        <v>75</v>
      </c>
      <c r="E416" s="39"/>
      <c r="F416" s="90">
        <v>64987.53</v>
      </c>
    </row>
    <row r="417" spans="2:6" x14ac:dyDescent="0.25">
      <c r="B417" s="94"/>
      <c r="C417" s="91" t="s">
        <v>119</v>
      </c>
      <c r="D417" s="91"/>
      <c r="E417" s="91"/>
      <c r="F417" s="92">
        <v>140986.84</v>
      </c>
    </row>
    <row r="418" spans="2:6" x14ac:dyDescent="0.25">
      <c r="B418" s="95" t="s">
        <v>57</v>
      </c>
      <c r="C418" s="96"/>
      <c r="D418" s="96"/>
      <c r="E418" s="96"/>
      <c r="F418" s="97">
        <v>203085.84</v>
      </c>
    </row>
    <row r="419" spans="2:6" x14ac:dyDescent="0.25">
      <c r="B419" s="89" t="s">
        <v>58</v>
      </c>
      <c r="C419" s="21" t="s">
        <v>219</v>
      </c>
      <c r="D419" s="22" t="s">
        <v>239</v>
      </c>
      <c r="E419" s="22" t="s">
        <v>85</v>
      </c>
      <c r="F419" s="93">
        <v>790408</v>
      </c>
    </row>
    <row r="420" spans="2:6" x14ac:dyDescent="0.25">
      <c r="B420" s="89"/>
      <c r="C420" s="21"/>
      <c r="D420" s="22"/>
      <c r="E420" s="22" t="s">
        <v>86</v>
      </c>
      <c r="F420" s="93">
        <v>14594</v>
      </c>
    </row>
    <row r="421" spans="2:6" x14ac:dyDescent="0.25">
      <c r="B421" s="89"/>
      <c r="C421" s="21"/>
      <c r="D421" s="22"/>
      <c r="E421" s="22" t="s">
        <v>90</v>
      </c>
      <c r="F421" s="93">
        <v>241256</v>
      </c>
    </row>
    <row r="422" spans="2:6" x14ac:dyDescent="0.25">
      <c r="B422" s="89"/>
      <c r="C422" s="21"/>
      <c r="D422" s="22"/>
      <c r="E422" s="22" t="s">
        <v>82</v>
      </c>
      <c r="F422" s="93">
        <v>557</v>
      </c>
    </row>
    <row r="423" spans="2:6" x14ac:dyDescent="0.25">
      <c r="B423" s="89"/>
      <c r="C423" s="21"/>
      <c r="D423" s="22"/>
      <c r="E423" s="22" t="s">
        <v>142</v>
      </c>
      <c r="F423" s="93">
        <v>3526</v>
      </c>
    </row>
    <row r="424" spans="2:6" x14ac:dyDescent="0.25">
      <c r="B424" s="89"/>
      <c r="C424" s="21"/>
      <c r="D424" s="39" t="s">
        <v>240</v>
      </c>
      <c r="E424" s="39"/>
      <c r="F424" s="90">
        <v>1050341</v>
      </c>
    </row>
    <row r="425" spans="2:6" x14ac:dyDescent="0.25">
      <c r="B425" s="89"/>
      <c r="C425" s="21"/>
      <c r="D425" s="22" t="s">
        <v>74</v>
      </c>
      <c r="E425" s="22" t="s">
        <v>144</v>
      </c>
      <c r="F425" s="93">
        <v>3147</v>
      </c>
    </row>
    <row r="426" spans="2:6" x14ac:dyDescent="0.25">
      <c r="B426" s="89"/>
      <c r="C426" s="21"/>
      <c r="D426" s="22"/>
      <c r="E426" s="22" t="s">
        <v>220</v>
      </c>
      <c r="F426" s="93">
        <v>12197</v>
      </c>
    </row>
    <row r="427" spans="2:6" x14ac:dyDescent="0.25">
      <c r="B427" s="89"/>
      <c r="C427" s="21"/>
      <c r="D427" s="22"/>
      <c r="E427" s="22" t="s">
        <v>91</v>
      </c>
      <c r="F427" s="93">
        <v>13770</v>
      </c>
    </row>
    <row r="428" spans="2:6" x14ac:dyDescent="0.25">
      <c r="B428" s="89"/>
      <c r="C428" s="21"/>
      <c r="D428" s="22"/>
      <c r="E428" s="22" t="s">
        <v>92</v>
      </c>
      <c r="F428" s="93">
        <v>2625225</v>
      </c>
    </row>
    <row r="429" spans="2:6" x14ac:dyDescent="0.25">
      <c r="B429" s="89"/>
      <c r="C429" s="21"/>
      <c r="D429" s="22"/>
      <c r="E429" s="22" t="s">
        <v>100</v>
      </c>
      <c r="F429" s="93">
        <v>667775</v>
      </c>
    </row>
    <row r="430" spans="2:6" x14ac:dyDescent="0.25">
      <c r="B430" s="89"/>
      <c r="C430" s="21"/>
      <c r="D430" s="22"/>
      <c r="E430" s="22" t="s">
        <v>147</v>
      </c>
      <c r="F430" s="93">
        <v>662</v>
      </c>
    </row>
    <row r="431" spans="2:6" x14ac:dyDescent="0.25">
      <c r="B431" s="89"/>
      <c r="C431" s="21"/>
      <c r="D431" s="22"/>
      <c r="E431" s="22" t="s">
        <v>149</v>
      </c>
      <c r="F431" s="93">
        <v>573</v>
      </c>
    </row>
    <row r="432" spans="2:6" x14ac:dyDescent="0.25">
      <c r="B432" s="89"/>
      <c r="C432" s="21"/>
      <c r="D432" s="22"/>
      <c r="E432" s="22" t="s">
        <v>83</v>
      </c>
      <c r="F432" s="93">
        <v>3163</v>
      </c>
    </row>
    <row r="433" spans="2:6" x14ac:dyDescent="0.25">
      <c r="B433" s="89"/>
      <c r="C433" s="21"/>
      <c r="D433" s="22"/>
      <c r="E433" s="22" t="s">
        <v>95</v>
      </c>
      <c r="F433" s="93">
        <v>39540</v>
      </c>
    </row>
    <row r="434" spans="2:6" x14ac:dyDescent="0.25">
      <c r="B434" s="89"/>
      <c r="C434" s="21"/>
      <c r="D434" s="39" t="s">
        <v>75</v>
      </c>
      <c r="E434" s="39"/>
      <c r="F434" s="90">
        <v>3366052</v>
      </c>
    </row>
    <row r="435" spans="2:6" x14ac:dyDescent="0.25">
      <c r="B435" s="89"/>
      <c r="C435" s="91" t="s">
        <v>221</v>
      </c>
      <c r="D435" s="91"/>
      <c r="E435" s="91"/>
      <c r="F435" s="92">
        <v>4416393</v>
      </c>
    </row>
    <row r="436" spans="2:6" x14ac:dyDescent="0.25">
      <c r="B436" s="89"/>
      <c r="C436" s="21" t="s">
        <v>59</v>
      </c>
      <c r="D436" s="22" t="s">
        <v>239</v>
      </c>
      <c r="E436" s="22" t="s">
        <v>85</v>
      </c>
      <c r="F436" s="93">
        <v>333665</v>
      </c>
    </row>
    <row r="437" spans="2:6" x14ac:dyDescent="0.25">
      <c r="B437" s="89"/>
      <c r="C437" s="21"/>
      <c r="D437" s="22"/>
      <c r="E437" s="22" t="s">
        <v>86</v>
      </c>
      <c r="F437" s="93">
        <v>2862</v>
      </c>
    </row>
    <row r="438" spans="2:6" x14ac:dyDescent="0.25">
      <c r="B438" s="89"/>
      <c r="C438" s="21"/>
      <c r="D438" s="22"/>
      <c r="E438" s="22" t="s">
        <v>90</v>
      </c>
      <c r="F438" s="93">
        <v>1429790</v>
      </c>
    </row>
    <row r="439" spans="2:6" x14ac:dyDescent="0.25">
      <c r="B439" s="89"/>
      <c r="C439" s="21"/>
      <c r="D439" s="22"/>
      <c r="E439" s="22" t="s">
        <v>82</v>
      </c>
      <c r="F439" s="93">
        <v>99980</v>
      </c>
    </row>
    <row r="440" spans="2:6" x14ac:dyDescent="0.25">
      <c r="B440" s="89"/>
      <c r="C440" s="21"/>
      <c r="D440" s="22"/>
      <c r="E440" s="22" t="s">
        <v>142</v>
      </c>
      <c r="F440" s="93">
        <v>4041</v>
      </c>
    </row>
    <row r="441" spans="2:6" x14ac:dyDescent="0.25">
      <c r="B441" s="89"/>
      <c r="C441" s="21"/>
      <c r="D441" s="39" t="s">
        <v>240</v>
      </c>
      <c r="E441" s="39"/>
      <c r="F441" s="90">
        <v>1870338</v>
      </c>
    </row>
    <row r="442" spans="2:6" x14ac:dyDescent="0.25">
      <c r="B442" s="89"/>
      <c r="C442" s="21"/>
      <c r="D442" s="22" t="s">
        <v>74</v>
      </c>
      <c r="E442" s="22" t="s">
        <v>144</v>
      </c>
      <c r="F442" s="93">
        <v>1748</v>
      </c>
    </row>
    <row r="443" spans="2:6" x14ac:dyDescent="0.25">
      <c r="B443" s="89"/>
      <c r="C443" s="21"/>
      <c r="D443" s="22"/>
      <c r="E443" s="22" t="s">
        <v>220</v>
      </c>
      <c r="F443" s="93">
        <v>25094</v>
      </c>
    </row>
    <row r="444" spans="2:6" x14ac:dyDescent="0.25">
      <c r="B444" s="89"/>
      <c r="C444" s="21"/>
      <c r="D444" s="22"/>
      <c r="E444" s="22" t="s">
        <v>91</v>
      </c>
      <c r="F444" s="93">
        <v>12505</v>
      </c>
    </row>
    <row r="445" spans="2:6" x14ac:dyDescent="0.25">
      <c r="B445" s="89"/>
      <c r="C445" s="21"/>
      <c r="D445" s="22"/>
      <c r="E445" s="22" t="s">
        <v>92</v>
      </c>
      <c r="F445" s="93">
        <v>970807</v>
      </c>
    </row>
    <row r="446" spans="2:6" x14ac:dyDescent="0.25">
      <c r="B446" s="89"/>
      <c r="C446" s="21"/>
      <c r="D446" s="22"/>
      <c r="E446" s="22" t="s">
        <v>100</v>
      </c>
      <c r="F446" s="93">
        <v>788875</v>
      </c>
    </row>
    <row r="447" spans="2:6" x14ac:dyDescent="0.25">
      <c r="B447" s="89"/>
      <c r="C447" s="21"/>
      <c r="D447" s="22"/>
      <c r="E447" s="22" t="s">
        <v>147</v>
      </c>
      <c r="F447" s="93">
        <v>365</v>
      </c>
    </row>
    <row r="448" spans="2:6" x14ac:dyDescent="0.25">
      <c r="B448" s="89"/>
      <c r="C448" s="21"/>
      <c r="D448" s="22"/>
      <c r="E448" s="22" t="s">
        <v>83</v>
      </c>
      <c r="F448" s="93">
        <v>8722</v>
      </c>
    </row>
    <row r="449" spans="2:6" x14ac:dyDescent="0.25">
      <c r="B449" s="89"/>
      <c r="C449" s="21"/>
      <c r="D449" s="22"/>
      <c r="E449" s="22" t="s">
        <v>166</v>
      </c>
      <c r="F449" s="93">
        <v>157</v>
      </c>
    </row>
    <row r="450" spans="2:6" x14ac:dyDescent="0.25">
      <c r="B450" s="89"/>
      <c r="C450" s="21"/>
      <c r="D450" s="22"/>
      <c r="E450" s="22" t="s">
        <v>153</v>
      </c>
      <c r="F450" s="93">
        <v>264</v>
      </c>
    </row>
    <row r="451" spans="2:6" x14ac:dyDescent="0.25">
      <c r="B451" s="89"/>
      <c r="C451" s="21"/>
      <c r="D451" s="22"/>
      <c r="E451" s="22" t="s">
        <v>95</v>
      </c>
      <c r="F451" s="93">
        <v>57200</v>
      </c>
    </row>
    <row r="452" spans="2:6" x14ac:dyDescent="0.25">
      <c r="B452" s="89"/>
      <c r="C452" s="21"/>
      <c r="D452" s="22"/>
      <c r="E452" s="22" t="s">
        <v>154</v>
      </c>
      <c r="F452" s="93">
        <v>493</v>
      </c>
    </row>
    <row r="453" spans="2:6" x14ac:dyDescent="0.25">
      <c r="B453" s="89"/>
      <c r="C453" s="21"/>
      <c r="D453" s="39" t="s">
        <v>75</v>
      </c>
      <c r="E453" s="39"/>
      <c r="F453" s="90">
        <v>1866230</v>
      </c>
    </row>
    <row r="454" spans="2:6" x14ac:dyDescent="0.25">
      <c r="B454" s="89"/>
      <c r="C454" s="91" t="s">
        <v>120</v>
      </c>
      <c r="D454" s="91"/>
      <c r="E454" s="91"/>
      <c r="F454" s="92">
        <v>3736568</v>
      </c>
    </row>
    <row r="455" spans="2:6" x14ac:dyDescent="0.25">
      <c r="B455" s="89"/>
      <c r="C455" s="21" t="s">
        <v>60</v>
      </c>
      <c r="D455" s="22" t="s">
        <v>239</v>
      </c>
      <c r="E455" s="22" t="s">
        <v>85</v>
      </c>
      <c r="F455" s="93">
        <v>271667</v>
      </c>
    </row>
    <row r="456" spans="2:6" x14ac:dyDescent="0.25">
      <c r="B456" s="89"/>
      <c r="C456" s="21"/>
      <c r="D456" s="22"/>
      <c r="E456" s="22" t="s">
        <v>86</v>
      </c>
      <c r="F456" s="93">
        <v>402</v>
      </c>
    </row>
    <row r="457" spans="2:6" x14ac:dyDescent="0.25">
      <c r="B457" s="89"/>
      <c r="C457" s="21"/>
      <c r="D457" s="22"/>
      <c r="E457" s="22" t="s">
        <v>90</v>
      </c>
      <c r="F457" s="93">
        <v>21129</v>
      </c>
    </row>
    <row r="458" spans="2:6" x14ac:dyDescent="0.25">
      <c r="B458" s="89"/>
      <c r="C458" s="21"/>
      <c r="D458" s="22"/>
      <c r="E458" s="22" t="s">
        <v>82</v>
      </c>
      <c r="F458" s="93">
        <v>13253</v>
      </c>
    </row>
    <row r="459" spans="2:6" x14ac:dyDescent="0.25">
      <c r="B459" s="89"/>
      <c r="C459" s="21"/>
      <c r="D459" s="22"/>
      <c r="E459" s="22" t="s">
        <v>142</v>
      </c>
      <c r="F459" s="93">
        <v>233</v>
      </c>
    </row>
    <row r="460" spans="2:6" x14ac:dyDescent="0.25">
      <c r="B460" s="89"/>
      <c r="C460" s="21"/>
      <c r="D460" s="39" t="s">
        <v>240</v>
      </c>
      <c r="E460" s="39"/>
      <c r="F460" s="90">
        <v>306684</v>
      </c>
    </row>
    <row r="461" spans="2:6" x14ac:dyDescent="0.25">
      <c r="B461" s="89"/>
      <c r="C461" s="21"/>
      <c r="D461" s="22" t="s">
        <v>74</v>
      </c>
      <c r="E461" s="22" t="s">
        <v>144</v>
      </c>
      <c r="F461" s="93">
        <v>3518</v>
      </c>
    </row>
    <row r="462" spans="2:6" x14ac:dyDescent="0.25">
      <c r="B462" s="89"/>
      <c r="C462" s="21"/>
      <c r="D462" s="22"/>
      <c r="E462" s="22" t="s">
        <v>220</v>
      </c>
      <c r="F462" s="93">
        <v>4824</v>
      </c>
    </row>
    <row r="463" spans="2:6" x14ac:dyDescent="0.25">
      <c r="B463" s="89"/>
      <c r="C463" s="21"/>
      <c r="D463" s="22"/>
      <c r="E463" s="22" t="s">
        <v>91</v>
      </c>
      <c r="F463" s="93">
        <v>1910</v>
      </c>
    </row>
    <row r="464" spans="2:6" x14ac:dyDescent="0.25">
      <c r="B464" s="89"/>
      <c r="C464" s="21"/>
      <c r="D464" s="22"/>
      <c r="E464" s="22" t="s">
        <v>92</v>
      </c>
      <c r="F464" s="93">
        <v>14169</v>
      </c>
    </row>
    <row r="465" spans="2:6" x14ac:dyDescent="0.25">
      <c r="B465" s="89"/>
      <c r="C465" s="21"/>
      <c r="D465" s="22"/>
      <c r="E465" s="22" t="s">
        <v>100</v>
      </c>
      <c r="F465" s="93">
        <v>19462</v>
      </c>
    </row>
    <row r="466" spans="2:6" x14ac:dyDescent="0.25">
      <c r="B466" s="89"/>
      <c r="C466" s="21"/>
      <c r="D466" s="22"/>
      <c r="E466" s="22" t="s">
        <v>147</v>
      </c>
      <c r="F466" s="93">
        <v>401</v>
      </c>
    </row>
    <row r="467" spans="2:6" x14ac:dyDescent="0.25">
      <c r="B467" s="89"/>
      <c r="C467" s="21"/>
      <c r="D467" s="22"/>
      <c r="E467" s="22" t="s">
        <v>83</v>
      </c>
      <c r="F467" s="93">
        <v>6243</v>
      </c>
    </row>
    <row r="468" spans="2:6" x14ac:dyDescent="0.25">
      <c r="B468" s="89"/>
      <c r="C468" s="21"/>
      <c r="D468" s="22"/>
      <c r="E468" s="22" t="s">
        <v>166</v>
      </c>
      <c r="F468" s="93">
        <v>175</v>
      </c>
    </row>
    <row r="469" spans="2:6" x14ac:dyDescent="0.25">
      <c r="B469" s="89"/>
      <c r="C469" s="21"/>
      <c r="D469" s="22"/>
      <c r="E469" s="22" t="s">
        <v>95</v>
      </c>
      <c r="F469" s="93">
        <v>29907</v>
      </c>
    </row>
    <row r="470" spans="2:6" x14ac:dyDescent="0.25">
      <c r="B470" s="89"/>
      <c r="C470" s="21"/>
      <c r="D470" s="39" t="s">
        <v>75</v>
      </c>
      <c r="E470" s="39"/>
      <c r="F470" s="90">
        <v>80609</v>
      </c>
    </row>
    <row r="471" spans="2:6" x14ac:dyDescent="0.25">
      <c r="B471" s="89"/>
      <c r="C471" s="91" t="s">
        <v>222</v>
      </c>
      <c r="D471" s="91"/>
      <c r="E471" s="91"/>
      <c r="F471" s="92">
        <v>387293</v>
      </c>
    </row>
    <row r="472" spans="2:6" x14ac:dyDescent="0.25">
      <c r="B472" s="89"/>
      <c r="C472" s="21" t="s">
        <v>61</v>
      </c>
      <c r="D472" s="22" t="s">
        <v>239</v>
      </c>
      <c r="E472" s="22" t="s">
        <v>85</v>
      </c>
      <c r="F472" s="93">
        <v>507357</v>
      </c>
    </row>
    <row r="473" spans="2:6" x14ac:dyDescent="0.25">
      <c r="B473" s="89"/>
      <c r="C473" s="21"/>
      <c r="D473" s="22"/>
      <c r="E473" s="22" t="s">
        <v>86</v>
      </c>
      <c r="F473" s="93">
        <v>1379</v>
      </c>
    </row>
    <row r="474" spans="2:6" x14ac:dyDescent="0.25">
      <c r="B474" s="89"/>
      <c r="C474" s="21"/>
      <c r="D474" s="22"/>
      <c r="E474" s="22" t="s">
        <v>90</v>
      </c>
      <c r="F474" s="93">
        <v>67551</v>
      </c>
    </row>
    <row r="475" spans="2:6" x14ac:dyDescent="0.25">
      <c r="B475" s="89"/>
      <c r="C475" s="21"/>
      <c r="D475" s="22"/>
      <c r="E475" s="22" t="s">
        <v>82</v>
      </c>
      <c r="F475" s="93">
        <v>2920</v>
      </c>
    </row>
    <row r="476" spans="2:6" x14ac:dyDescent="0.25">
      <c r="B476" s="89"/>
      <c r="C476" s="21"/>
      <c r="D476" s="22"/>
      <c r="E476" s="22" t="s">
        <v>142</v>
      </c>
      <c r="F476" s="93">
        <v>253</v>
      </c>
    </row>
    <row r="477" spans="2:6" x14ac:dyDescent="0.25">
      <c r="B477" s="89"/>
      <c r="C477" s="21"/>
      <c r="D477" s="39" t="s">
        <v>240</v>
      </c>
      <c r="E477" s="39"/>
      <c r="F477" s="90">
        <v>579460</v>
      </c>
    </row>
    <row r="478" spans="2:6" x14ac:dyDescent="0.25">
      <c r="B478" s="89"/>
      <c r="C478" s="21"/>
      <c r="D478" s="22" t="s">
        <v>74</v>
      </c>
      <c r="E478" s="22" t="s">
        <v>144</v>
      </c>
      <c r="F478" s="93">
        <v>420</v>
      </c>
    </row>
    <row r="479" spans="2:6" x14ac:dyDescent="0.25">
      <c r="B479" s="89"/>
      <c r="C479" s="21"/>
      <c r="D479" s="22"/>
      <c r="E479" s="22" t="s">
        <v>220</v>
      </c>
      <c r="F479" s="93">
        <v>2053</v>
      </c>
    </row>
    <row r="480" spans="2:6" x14ac:dyDescent="0.25">
      <c r="B480" s="89"/>
      <c r="C480" s="21"/>
      <c r="D480" s="22"/>
      <c r="E480" s="22" t="s">
        <v>91</v>
      </c>
      <c r="F480" s="93">
        <v>2510</v>
      </c>
    </row>
    <row r="481" spans="2:6" x14ac:dyDescent="0.25">
      <c r="B481" s="89"/>
      <c r="C481" s="21"/>
      <c r="D481" s="22"/>
      <c r="E481" s="22" t="s">
        <v>92</v>
      </c>
      <c r="F481" s="93">
        <v>510791</v>
      </c>
    </row>
    <row r="482" spans="2:6" x14ac:dyDescent="0.25">
      <c r="B482" s="89"/>
      <c r="C482" s="21"/>
      <c r="D482" s="22"/>
      <c r="E482" s="22" t="s">
        <v>100</v>
      </c>
      <c r="F482" s="93">
        <v>24081</v>
      </c>
    </row>
    <row r="483" spans="2:6" x14ac:dyDescent="0.25">
      <c r="B483" s="89"/>
      <c r="C483" s="21"/>
      <c r="D483" s="22"/>
      <c r="E483" s="22" t="s">
        <v>147</v>
      </c>
      <c r="F483" s="93">
        <v>29</v>
      </c>
    </row>
    <row r="484" spans="2:6" x14ac:dyDescent="0.25">
      <c r="B484" s="89"/>
      <c r="C484" s="21"/>
      <c r="D484" s="22"/>
      <c r="E484" s="22" t="s">
        <v>149</v>
      </c>
      <c r="F484" s="93">
        <v>37</v>
      </c>
    </row>
    <row r="485" spans="2:6" x14ac:dyDescent="0.25">
      <c r="B485" s="89"/>
      <c r="C485" s="21"/>
      <c r="D485" s="22"/>
      <c r="E485" s="22" t="s">
        <v>83</v>
      </c>
      <c r="F485" s="93">
        <v>615</v>
      </c>
    </row>
    <row r="486" spans="2:6" x14ac:dyDescent="0.25">
      <c r="B486" s="89"/>
      <c r="C486" s="21"/>
      <c r="D486" s="22"/>
      <c r="E486" s="22" t="s">
        <v>95</v>
      </c>
      <c r="F486" s="93">
        <v>15073</v>
      </c>
    </row>
    <row r="487" spans="2:6" x14ac:dyDescent="0.25">
      <c r="B487" s="89"/>
      <c r="C487" s="21"/>
      <c r="D487" s="22"/>
      <c r="E487" s="22" t="s">
        <v>154</v>
      </c>
      <c r="F487" s="93">
        <v>811</v>
      </c>
    </row>
    <row r="488" spans="2:6" x14ac:dyDescent="0.25">
      <c r="B488" s="89"/>
      <c r="C488" s="21"/>
      <c r="D488" s="39" t="s">
        <v>75</v>
      </c>
      <c r="E488" s="39"/>
      <c r="F488" s="90">
        <v>556420</v>
      </c>
    </row>
    <row r="489" spans="2:6" x14ac:dyDescent="0.25">
      <c r="B489" s="94"/>
      <c r="C489" s="91" t="s">
        <v>121</v>
      </c>
      <c r="D489" s="91"/>
      <c r="E489" s="91"/>
      <c r="F489" s="92">
        <v>1135880</v>
      </c>
    </row>
    <row r="490" spans="2:6" x14ac:dyDescent="0.25">
      <c r="B490" s="95" t="s">
        <v>62</v>
      </c>
      <c r="C490" s="96"/>
      <c r="D490" s="96"/>
      <c r="E490" s="96"/>
      <c r="F490" s="97">
        <v>9676134</v>
      </c>
    </row>
    <row r="491" spans="2:6" x14ac:dyDescent="0.25">
      <c r="B491" s="89" t="s">
        <v>63</v>
      </c>
      <c r="C491" s="21" t="s">
        <v>63</v>
      </c>
      <c r="D491" s="22" t="s">
        <v>239</v>
      </c>
      <c r="E491" s="22" t="s">
        <v>80</v>
      </c>
      <c r="F491" s="93">
        <v>919</v>
      </c>
    </row>
    <row r="492" spans="2:6" x14ac:dyDescent="0.25">
      <c r="B492" s="89"/>
      <c r="C492" s="21"/>
      <c r="D492" s="22"/>
      <c r="E492" s="22" t="s">
        <v>81</v>
      </c>
      <c r="F492" s="93">
        <v>342</v>
      </c>
    </row>
    <row r="493" spans="2:6" x14ac:dyDescent="0.25">
      <c r="B493" s="89"/>
      <c r="C493" s="21"/>
      <c r="D493" s="22"/>
      <c r="E493" s="22" t="s">
        <v>168</v>
      </c>
      <c r="F493" s="93">
        <v>6038</v>
      </c>
    </row>
    <row r="494" spans="2:6" x14ac:dyDescent="0.25">
      <c r="B494" s="89"/>
      <c r="C494" s="21"/>
      <c r="D494" s="22"/>
      <c r="E494" s="22" t="s">
        <v>82</v>
      </c>
      <c r="F494" s="93">
        <v>37118</v>
      </c>
    </row>
    <row r="495" spans="2:6" x14ac:dyDescent="0.25">
      <c r="B495" s="89"/>
      <c r="C495" s="21"/>
      <c r="D495" s="22"/>
      <c r="E495" s="22" t="s">
        <v>142</v>
      </c>
      <c r="F495" s="93">
        <v>1231</v>
      </c>
    </row>
    <row r="496" spans="2:6" x14ac:dyDescent="0.25">
      <c r="B496" s="89"/>
      <c r="C496" s="21"/>
      <c r="D496" s="39" t="s">
        <v>240</v>
      </c>
      <c r="E496" s="39"/>
      <c r="F496" s="90">
        <v>45648</v>
      </c>
    </row>
    <row r="497" spans="2:6" x14ac:dyDescent="0.25">
      <c r="B497" s="89"/>
      <c r="C497" s="21"/>
      <c r="D497" s="22" t="s">
        <v>74</v>
      </c>
      <c r="E497" s="22" t="s">
        <v>93</v>
      </c>
      <c r="F497" s="93">
        <v>5192</v>
      </c>
    </row>
    <row r="498" spans="2:6" x14ac:dyDescent="0.25">
      <c r="B498" s="89"/>
      <c r="C498" s="21"/>
      <c r="D498" s="22"/>
      <c r="E498" s="22" t="s">
        <v>148</v>
      </c>
      <c r="F498" s="93">
        <v>14</v>
      </c>
    </row>
    <row r="499" spans="2:6" x14ac:dyDescent="0.25">
      <c r="B499" s="89"/>
      <c r="C499" s="21"/>
      <c r="D499" s="22"/>
      <c r="E499" s="22" t="s">
        <v>83</v>
      </c>
      <c r="F499" s="93">
        <v>28884</v>
      </c>
    </row>
    <row r="500" spans="2:6" x14ac:dyDescent="0.25">
      <c r="B500" s="89"/>
      <c r="C500" s="21"/>
      <c r="D500" s="22"/>
      <c r="E500" s="22" t="s">
        <v>170</v>
      </c>
      <c r="F500" s="93">
        <v>450</v>
      </c>
    </row>
    <row r="501" spans="2:6" x14ac:dyDescent="0.25">
      <c r="B501" s="89"/>
      <c r="C501" s="21"/>
      <c r="D501" s="39" t="s">
        <v>75</v>
      </c>
      <c r="E501" s="39"/>
      <c r="F501" s="90">
        <v>34540</v>
      </c>
    </row>
    <row r="502" spans="2:6" x14ac:dyDescent="0.25">
      <c r="B502" s="94"/>
      <c r="C502" s="91" t="s">
        <v>64</v>
      </c>
      <c r="D502" s="91"/>
      <c r="E502" s="91"/>
      <c r="F502" s="92">
        <v>80188</v>
      </c>
    </row>
    <row r="503" spans="2:6" x14ac:dyDescent="0.25">
      <c r="B503" s="95" t="s">
        <v>64</v>
      </c>
      <c r="C503" s="96"/>
      <c r="D503" s="96"/>
      <c r="E503" s="96"/>
      <c r="F503" s="97">
        <v>80188</v>
      </c>
    </row>
    <row r="504" spans="2:6" x14ac:dyDescent="0.25">
      <c r="B504" s="89" t="s">
        <v>65</v>
      </c>
      <c r="C504" s="21" t="s">
        <v>65</v>
      </c>
      <c r="D504" s="22" t="s">
        <v>239</v>
      </c>
      <c r="E504" s="22" t="s">
        <v>81</v>
      </c>
      <c r="F504" s="93">
        <v>2204.73</v>
      </c>
    </row>
    <row r="505" spans="2:6" x14ac:dyDescent="0.25">
      <c r="B505" s="89"/>
      <c r="C505" s="21"/>
      <c r="D505" s="22"/>
      <c r="E505" s="22" t="s">
        <v>85</v>
      </c>
      <c r="F505" s="93">
        <v>599.62</v>
      </c>
    </row>
    <row r="506" spans="2:6" x14ac:dyDescent="0.25">
      <c r="B506" s="89"/>
      <c r="C506" s="21"/>
      <c r="D506" s="22"/>
      <c r="E506" s="22" t="s">
        <v>168</v>
      </c>
      <c r="F506" s="93">
        <v>223.62</v>
      </c>
    </row>
    <row r="507" spans="2:6" x14ac:dyDescent="0.25">
      <c r="B507" s="89"/>
      <c r="C507" s="21"/>
      <c r="D507" s="22"/>
      <c r="E507" s="22" t="s">
        <v>82</v>
      </c>
      <c r="F507" s="93">
        <v>4001.89</v>
      </c>
    </row>
    <row r="508" spans="2:6" x14ac:dyDescent="0.25">
      <c r="B508" s="89"/>
      <c r="C508" s="21"/>
      <c r="D508" s="39" t="s">
        <v>240</v>
      </c>
      <c r="E508" s="39"/>
      <c r="F508" s="90">
        <v>7029.86</v>
      </c>
    </row>
    <row r="509" spans="2:6" x14ac:dyDescent="0.25">
      <c r="B509" s="89"/>
      <c r="C509" s="21"/>
      <c r="D509" s="22" t="s">
        <v>74</v>
      </c>
      <c r="E509" s="22" t="s">
        <v>83</v>
      </c>
      <c r="F509" s="93">
        <v>1176.52</v>
      </c>
    </row>
    <row r="510" spans="2:6" x14ac:dyDescent="0.25">
      <c r="B510" s="89"/>
      <c r="C510" s="21"/>
      <c r="D510" s="39" t="s">
        <v>75</v>
      </c>
      <c r="E510" s="39"/>
      <c r="F510" s="90">
        <v>1176.52</v>
      </c>
    </row>
    <row r="511" spans="2:6" x14ac:dyDescent="0.25">
      <c r="B511" s="94"/>
      <c r="C511" s="91" t="s">
        <v>66</v>
      </c>
      <c r="D511" s="91"/>
      <c r="E511" s="91"/>
      <c r="F511" s="92">
        <v>8206.3799999999992</v>
      </c>
    </row>
    <row r="512" spans="2:6" x14ac:dyDescent="0.25">
      <c r="B512" s="95" t="s">
        <v>66</v>
      </c>
      <c r="C512" s="96"/>
      <c r="D512" s="96"/>
      <c r="E512" s="96"/>
      <c r="F512" s="97">
        <v>8206.3799999999992</v>
      </c>
    </row>
    <row r="513" spans="2:6" x14ac:dyDescent="0.25">
      <c r="B513" s="89" t="s">
        <v>67</v>
      </c>
      <c r="C513" s="21" t="s">
        <v>67</v>
      </c>
      <c r="D513" s="22" t="s">
        <v>74</v>
      </c>
      <c r="E513" s="22" t="s">
        <v>97</v>
      </c>
      <c r="F513" s="93">
        <v>1600</v>
      </c>
    </row>
    <row r="514" spans="2:6" x14ac:dyDescent="0.25">
      <c r="B514" s="89"/>
      <c r="C514" s="21"/>
      <c r="D514" s="39" t="s">
        <v>75</v>
      </c>
      <c r="E514" s="39"/>
      <c r="F514" s="90">
        <v>1600</v>
      </c>
    </row>
    <row r="515" spans="2:6" x14ac:dyDescent="0.25">
      <c r="B515" s="94"/>
      <c r="C515" s="91" t="s">
        <v>68</v>
      </c>
      <c r="D515" s="91"/>
      <c r="E515" s="91"/>
      <c r="F515" s="92">
        <v>1600</v>
      </c>
    </row>
    <row r="516" spans="2:6" x14ac:dyDescent="0.25">
      <c r="B516" s="95" t="s">
        <v>68</v>
      </c>
      <c r="C516" s="96"/>
      <c r="D516" s="96"/>
      <c r="E516" s="96"/>
      <c r="F516" s="97">
        <v>1600</v>
      </c>
    </row>
    <row r="517" spans="2:6" x14ac:dyDescent="0.25">
      <c r="B517" s="89" t="s">
        <v>69</v>
      </c>
      <c r="C517" s="21" t="s">
        <v>69</v>
      </c>
      <c r="D517" s="22" t="s">
        <v>239</v>
      </c>
      <c r="E517" s="22" t="s">
        <v>181</v>
      </c>
      <c r="F517" s="93">
        <v>18250</v>
      </c>
    </row>
    <row r="518" spans="2:6" x14ac:dyDescent="0.25">
      <c r="B518" s="89"/>
      <c r="C518" s="21"/>
      <c r="D518" s="22"/>
      <c r="E518" s="22" t="s">
        <v>141</v>
      </c>
      <c r="F518" s="93">
        <v>418</v>
      </c>
    </row>
    <row r="519" spans="2:6" x14ac:dyDescent="0.25">
      <c r="B519" s="89"/>
      <c r="C519" s="21"/>
      <c r="D519" s="22"/>
      <c r="E519" s="22" t="s">
        <v>180</v>
      </c>
      <c r="F519" s="93">
        <v>1557</v>
      </c>
    </row>
    <row r="520" spans="2:6" x14ac:dyDescent="0.25">
      <c r="B520" s="89"/>
      <c r="C520" s="21"/>
      <c r="D520" s="22"/>
      <c r="E520" s="22" t="s">
        <v>80</v>
      </c>
      <c r="F520" s="93">
        <v>3238</v>
      </c>
    </row>
    <row r="521" spans="2:6" x14ac:dyDescent="0.25">
      <c r="B521" s="89"/>
      <c r="C521" s="21"/>
      <c r="D521" s="22"/>
      <c r="E521" s="22" t="s">
        <v>81</v>
      </c>
      <c r="F521" s="93">
        <v>75463</v>
      </c>
    </row>
    <row r="522" spans="2:6" x14ac:dyDescent="0.25">
      <c r="B522" s="89"/>
      <c r="C522" s="21"/>
      <c r="D522" s="22"/>
      <c r="E522" s="22" t="s">
        <v>90</v>
      </c>
      <c r="F522" s="93">
        <v>78770</v>
      </c>
    </row>
    <row r="523" spans="2:6" x14ac:dyDescent="0.25">
      <c r="B523" s="89"/>
      <c r="C523" s="21"/>
      <c r="D523" s="22"/>
      <c r="E523" s="22" t="s">
        <v>82</v>
      </c>
      <c r="F523" s="93">
        <v>114922</v>
      </c>
    </row>
    <row r="524" spans="2:6" x14ac:dyDescent="0.25">
      <c r="B524" s="89"/>
      <c r="C524" s="21"/>
      <c r="D524" s="22"/>
      <c r="E524" s="22" t="s">
        <v>142</v>
      </c>
      <c r="F524" s="93">
        <v>1293</v>
      </c>
    </row>
    <row r="525" spans="2:6" x14ac:dyDescent="0.25">
      <c r="B525" s="89"/>
      <c r="C525" s="21"/>
      <c r="D525" s="39" t="s">
        <v>240</v>
      </c>
      <c r="E525" s="39"/>
      <c r="F525" s="90">
        <v>293911</v>
      </c>
    </row>
    <row r="526" spans="2:6" x14ac:dyDescent="0.25">
      <c r="B526" s="89"/>
      <c r="C526" s="21"/>
      <c r="D526" s="22" t="s">
        <v>74</v>
      </c>
      <c r="E526" s="22" t="s">
        <v>91</v>
      </c>
      <c r="F526" s="93">
        <v>191</v>
      </c>
    </row>
    <row r="527" spans="2:6" x14ac:dyDescent="0.25">
      <c r="B527" s="89"/>
      <c r="C527" s="21"/>
      <c r="D527" s="22"/>
      <c r="E527" s="22" t="s">
        <v>93</v>
      </c>
      <c r="F527" s="93">
        <v>91229</v>
      </c>
    </row>
    <row r="528" spans="2:6" x14ac:dyDescent="0.25">
      <c r="B528" s="89"/>
      <c r="C528" s="21"/>
      <c r="D528" s="22"/>
      <c r="E528" s="22" t="s">
        <v>148</v>
      </c>
      <c r="F528" s="93">
        <v>8</v>
      </c>
    </row>
    <row r="529" spans="2:6" x14ac:dyDescent="0.25">
      <c r="B529" s="89"/>
      <c r="C529" s="21"/>
      <c r="D529" s="22"/>
      <c r="E529" s="22" t="s">
        <v>179</v>
      </c>
      <c r="F529" s="93">
        <v>553</v>
      </c>
    </row>
    <row r="530" spans="2:6" x14ac:dyDescent="0.25">
      <c r="B530" s="89"/>
      <c r="C530" s="21"/>
      <c r="D530" s="22"/>
      <c r="E530" s="22" t="s">
        <v>150</v>
      </c>
      <c r="F530" s="93">
        <v>5287</v>
      </c>
    </row>
    <row r="531" spans="2:6" x14ac:dyDescent="0.25">
      <c r="B531" s="89"/>
      <c r="C531" s="21"/>
      <c r="D531" s="22"/>
      <c r="E531" s="22" t="s">
        <v>83</v>
      </c>
      <c r="F531" s="93">
        <v>35469</v>
      </c>
    </row>
    <row r="532" spans="2:6" x14ac:dyDescent="0.25">
      <c r="B532" s="89"/>
      <c r="C532" s="21"/>
      <c r="D532" s="22"/>
      <c r="E532" s="22" t="s">
        <v>205</v>
      </c>
      <c r="F532" s="93">
        <v>37</v>
      </c>
    </row>
    <row r="533" spans="2:6" x14ac:dyDescent="0.25">
      <c r="B533" s="89"/>
      <c r="C533" s="21"/>
      <c r="D533" s="22"/>
      <c r="E533" s="22" t="s">
        <v>138</v>
      </c>
      <c r="F533" s="93">
        <v>35</v>
      </c>
    </row>
    <row r="534" spans="2:6" x14ac:dyDescent="0.25">
      <c r="B534" s="89"/>
      <c r="C534" s="21"/>
      <c r="D534" s="22"/>
      <c r="E534" s="22" t="s">
        <v>139</v>
      </c>
      <c r="F534" s="93">
        <v>336</v>
      </c>
    </row>
    <row r="535" spans="2:6" x14ac:dyDescent="0.25">
      <c r="B535" s="89"/>
      <c r="C535" s="21"/>
      <c r="D535" s="22"/>
      <c r="E535" s="22" t="s">
        <v>95</v>
      </c>
      <c r="F535" s="93">
        <v>3029</v>
      </c>
    </row>
    <row r="536" spans="2:6" x14ac:dyDescent="0.25">
      <c r="B536" s="89"/>
      <c r="C536" s="21"/>
      <c r="D536" s="22"/>
      <c r="E536" s="22" t="s">
        <v>154</v>
      </c>
      <c r="F536" s="93">
        <v>26521</v>
      </c>
    </row>
    <row r="537" spans="2:6" x14ac:dyDescent="0.25">
      <c r="B537" s="89"/>
      <c r="C537" s="21"/>
      <c r="D537" s="22"/>
      <c r="E537" s="22" t="s">
        <v>155</v>
      </c>
      <c r="F537" s="93">
        <v>751</v>
      </c>
    </row>
    <row r="538" spans="2:6" x14ac:dyDescent="0.25">
      <c r="B538" s="89"/>
      <c r="C538" s="21"/>
      <c r="D538" s="39" t="s">
        <v>75</v>
      </c>
      <c r="E538" s="39"/>
      <c r="F538" s="90">
        <v>163446</v>
      </c>
    </row>
    <row r="539" spans="2:6" x14ac:dyDescent="0.25">
      <c r="B539" s="94"/>
      <c r="C539" s="91" t="s">
        <v>70</v>
      </c>
      <c r="D539" s="91"/>
      <c r="E539" s="91"/>
      <c r="F539" s="92">
        <v>457357</v>
      </c>
    </row>
    <row r="540" spans="2:6" x14ac:dyDescent="0.25">
      <c r="B540" s="95" t="s">
        <v>70</v>
      </c>
      <c r="C540" s="96"/>
      <c r="D540" s="96"/>
      <c r="E540" s="96"/>
      <c r="F540" s="97">
        <v>457357</v>
      </c>
    </row>
    <row r="541" spans="2:6" x14ac:dyDescent="0.25">
      <c r="B541" s="89" t="s">
        <v>71</v>
      </c>
      <c r="C541" s="21" t="s">
        <v>224</v>
      </c>
      <c r="D541" s="22" t="s">
        <v>239</v>
      </c>
      <c r="E541" s="22" t="s">
        <v>158</v>
      </c>
      <c r="F541" s="93">
        <v>516.82999999999993</v>
      </c>
    </row>
    <row r="542" spans="2:6" x14ac:dyDescent="0.25">
      <c r="B542" s="89"/>
      <c r="C542" s="21"/>
      <c r="D542" s="22"/>
      <c r="E542" s="22" t="s">
        <v>180</v>
      </c>
      <c r="F542" s="93">
        <v>3.97</v>
      </c>
    </row>
    <row r="543" spans="2:6" x14ac:dyDescent="0.25">
      <c r="B543" s="89"/>
      <c r="C543" s="21"/>
      <c r="D543" s="22"/>
      <c r="E543" s="22" t="s">
        <v>80</v>
      </c>
      <c r="F543" s="93">
        <v>3.5</v>
      </c>
    </row>
    <row r="544" spans="2:6" x14ac:dyDescent="0.25">
      <c r="B544" s="89"/>
      <c r="C544" s="21"/>
      <c r="D544" s="22"/>
      <c r="E544" s="22" t="s">
        <v>81</v>
      </c>
      <c r="F544" s="93">
        <v>1795.1</v>
      </c>
    </row>
    <row r="545" spans="2:6" x14ac:dyDescent="0.25">
      <c r="B545" s="89"/>
      <c r="C545" s="21"/>
      <c r="D545" s="22"/>
      <c r="E545" s="22" t="s">
        <v>85</v>
      </c>
      <c r="F545" s="93">
        <v>825.67</v>
      </c>
    </row>
    <row r="546" spans="2:6" x14ac:dyDescent="0.25">
      <c r="B546" s="89"/>
      <c r="C546" s="21"/>
      <c r="D546" s="22"/>
      <c r="E546" s="22" t="s">
        <v>90</v>
      </c>
      <c r="F546" s="93">
        <v>101917.11</v>
      </c>
    </row>
    <row r="547" spans="2:6" x14ac:dyDescent="0.25">
      <c r="B547" s="89"/>
      <c r="C547" s="21"/>
      <c r="D547" s="22"/>
      <c r="E547" s="22" t="s">
        <v>82</v>
      </c>
      <c r="F547" s="93">
        <v>1461.48</v>
      </c>
    </row>
    <row r="548" spans="2:6" x14ac:dyDescent="0.25">
      <c r="B548" s="89"/>
      <c r="C548" s="21"/>
      <c r="D548" s="22"/>
      <c r="E548" s="22" t="s">
        <v>142</v>
      </c>
      <c r="F548" s="93">
        <v>112.22999999999999</v>
      </c>
    </row>
    <row r="549" spans="2:6" x14ac:dyDescent="0.25">
      <c r="B549" s="89"/>
      <c r="C549" s="21"/>
      <c r="D549" s="39" t="s">
        <v>240</v>
      </c>
      <c r="E549" s="39"/>
      <c r="F549" s="90">
        <v>106635.88999999998</v>
      </c>
    </row>
    <row r="550" spans="2:6" x14ac:dyDescent="0.25">
      <c r="B550" s="89"/>
      <c r="C550" s="21"/>
      <c r="D550" s="22" t="s">
        <v>74</v>
      </c>
      <c r="E550" s="22" t="s">
        <v>144</v>
      </c>
      <c r="F550" s="93">
        <v>2</v>
      </c>
    </row>
    <row r="551" spans="2:6" x14ac:dyDescent="0.25">
      <c r="B551" s="89"/>
      <c r="C551" s="21"/>
      <c r="D551" s="22"/>
      <c r="E551" s="22" t="s">
        <v>91</v>
      </c>
      <c r="F551" s="93">
        <v>2.2999999999999998</v>
      </c>
    </row>
    <row r="552" spans="2:6" x14ac:dyDescent="0.25">
      <c r="B552" s="89"/>
      <c r="C552" s="21"/>
      <c r="D552" s="22"/>
      <c r="E552" s="22" t="s">
        <v>146</v>
      </c>
      <c r="F552" s="93">
        <v>1.2</v>
      </c>
    </row>
    <row r="553" spans="2:6" x14ac:dyDescent="0.25">
      <c r="B553" s="89"/>
      <c r="C553" s="21"/>
      <c r="D553" s="22"/>
      <c r="E553" s="22" t="s">
        <v>100</v>
      </c>
      <c r="F553" s="93">
        <v>8482.82</v>
      </c>
    </row>
    <row r="554" spans="2:6" x14ac:dyDescent="0.25">
      <c r="B554" s="89"/>
      <c r="C554" s="21"/>
      <c r="D554" s="22"/>
      <c r="E554" s="22" t="s">
        <v>93</v>
      </c>
      <c r="F554" s="93">
        <v>4</v>
      </c>
    </row>
    <row r="555" spans="2:6" x14ac:dyDescent="0.25">
      <c r="B555" s="89"/>
      <c r="C555" s="21"/>
      <c r="D555" s="22"/>
      <c r="E555" s="22" t="s">
        <v>147</v>
      </c>
      <c r="F555" s="93">
        <v>12.170000000000002</v>
      </c>
    </row>
    <row r="556" spans="2:6" x14ac:dyDescent="0.25">
      <c r="B556" s="89"/>
      <c r="C556" s="21"/>
      <c r="D556" s="22"/>
      <c r="E556" s="22" t="s">
        <v>148</v>
      </c>
      <c r="F556" s="93">
        <v>1.82</v>
      </c>
    </row>
    <row r="557" spans="2:6" x14ac:dyDescent="0.25">
      <c r="B557" s="89"/>
      <c r="C557" s="21"/>
      <c r="D557" s="22"/>
      <c r="E557" s="22" t="s">
        <v>150</v>
      </c>
      <c r="F557" s="93">
        <v>0.01</v>
      </c>
    </row>
    <row r="558" spans="2:6" x14ac:dyDescent="0.25">
      <c r="B558" s="89"/>
      <c r="C558" s="21"/>
      <c r="D558" s="22"/>
      <c r="E558" s="22" t="s">
        <v>97</v>
      </c>
      <c r="F558" s="93">
        <v>58.629999999999995</v>
      </c>
    </row>
    <row r="559" spans="2:6" x14ac:dyDescent="0.25">
      <c r="B559" s="89"/>
      <c r="C559" s="21"/>
      <c r="D559" s="22"/>
      <c r="E559" s="22" t="s">
        <v>83</v>
      </c>
      <c r="F559" s="93">
        <v>1686.55</v>
      </c>
    </row>
    <row r="560" spans="2:6" x14ac:dyDescent="0.25">
      <c r="B560" s="89"/>
      <c r="C560" s="21"/>
      <c r="D560" s="22"/>
      <c r="E560" s="22" t="s">
        <v>138</v>
      </c>
      <c r="F560" s="93">
        <v>4.5</v>
      </c>
    </row>
    <row r="561" spans="2:6" x14ac:dyDescent="0.25">
      <c r="B561" s="89"/>
      <c r="C561" s="21"/>
      <c r="D561" s="22"/>
      <c r="E561" s="22" t="s">
        <v>95</v>
      </c>
      <c r="F561" s="93">
        <v>14.48</v>
      </c>
    </row>
    <row r="562" spans="2:6" x14ac:dyDescent="0.25">
      <c r="B562" s="89"/>
      <c r="C562" s="21"/>
      <c r="D562" s="22"/>
      <c r="E562" s="22" t="s">
        <v>155</v>
      </c>
      <c r="F562" s="93">
        <v>0.6</v>
      </c>
    </row>
    <row r="563" spans="2:6" x14ac:dyDescent="0.25">
      <c r="B563" s="89"/>
      <c r="C563" s="21"/>
      <c r="D563" s="22"/>
      <c r="E563" s="22" t="s">
        <v>162</v>
      </c>
      <c r="F563" s="93">
        <v>15</v>
      </c>
    </row>
    <row r="564" spans="2:6" x14ac:dyDescent="0.25">
      <c r="B564" s="89"/>
      <c r="C564" s="21"/>
      <c r="D564" s="39" t="s">
        <v>75</v>
      </c>
      <c r="E564" s="39"/>
      <c r="F564" s="90">
        <v>10286.079999999998</v>
      </c>
    </row>
    <row r="565" spans="2:6" x14ac:dyDescent="0.25">
      <c r="B565" s="89"/>
      <c r="C565" s="91" t="s">
        <v>226</v>
      </c>
      <c r="D565" s="91"/>
      <c r="E565" s="91"/>
      <c r="F565" s="92">
        <v>116921.97</v>
      </c>
    </row>
    <row r="566" spans="2:6" x14ac:dyDescent="0.25">
      <c r="B566" s="89"/>
      <c r="C566" s="21" t="s">
        <v>227</v>
      </c>
      <c r="D566" s="22" t="s">
        <v>239</v>
      </c>
      <c r="E566" s="22" t="s">
        <v>158</v>
      </c>
      <c r="F566" s="93">
        <v>590</v>
      </c>
    </row>
    <row r="567" spans="2:6" x14ac:dyDescent="0.25">
      <c r="B567" s="89"/>
      <c r="C567" s="21"/>
      <c r="D567" s="22"/>
      <c r="E567" s="22" t="s">
        <v>140</v>
      </c>
      <c r="F567" s="93">
        <v>8286</v>
      </c>
    </row>
    <row r="568" spans="2:6" x14ac:dyDescent="0.25">
      <c r="B568" s="89"/>
      <c r="C568" s="21"/>
      <c r="D568" s="22"/>
      <c r="E568" s="22" t="s">
        <v>182</v>
      </c>
      <c r="F568" s="93">
        <v>20565</v>
      </c>
    </row>
    <row r="569" spans="2:6" x14ac:dyDescent="0.25">
      <c r="B569" s="89"/>
      <c r="C569" s="21"/>
      <c r="D569" s="22"/>
      <c r="E569" s="22" t="s">
        <v>141</v>
      </c>
      <c r="F569" s="93">
        <v>418</v>
      </c>
    </row>
    <row r="570" spans="2:6" x14ac:dyDescent="0.25">
      <c r="B570" s="89"/>
      <c r="C570" s="21"/>
      <c r="D570" s="22"/>
      <c r="E570" s="22" t="s">
        <v>180</v>
      </c>
      <c r="F570" s="93">
        <v>269</v>
      </c>
    </row>
    <row r="571" spans="2:6" x14ac:dyDescent="0.25">
      <c r="B571" s="89"/>
      <c r="C571" s="21"/>
      <c r="D571" s="22"/>
      <c r="E571" s="22" t="s">
        <v>81</v>
      </c>
      <c r="F571" s="93">
        <v>31611</v>
      </c>
    </row>
    <row r="572" spans="2:6" x14ac:dyDescent="0.25">
      <c r="B572" s="89"/>
      <c r="C572" s="21"/>
      <c r="D572" s="22"/>
      <c r="E572" s="22" t="s">
        <v>85</v>
      </c>
      <c r="F572" s="93">
        <v>2168</v>
      </c>
    </row>
    <row r="573" spans="2:6" x14ac:dyDescent="0.25">
      <c r="B573" s="89"/>
      <c r="C573" s="21"/>
      <c r="D573" s="22"/>
      <c r="E573" s="22" t="s">
        <v>90</v>
      </c>
      <c r="F573" s="93">
        <v>1045126</v>
      </c>
    </row>
    <row r="574" spans="2:6" x14ac:dyDescent="0.25">
      <c r="B574" s="89"/>
      <c r="C574" s="21"/>
      <c r="D574" s="22"/>
      <c r="E574" s="22" t="s">
        <v>168</v>
      </c>
      <c r="F574" s="93">
        <v>37</v>
      </c>
    </row>
    <row r="575" spans="2:6" x14ac:dyDescent="0.25">
      <c r="B575" s="89"/>
      <c r="C575" s="21"/>
      <c r="D575" s="22"/>
      <c r="E575" s="22" t="s">
        <v>82</v>
      </c>
      <c r="F575" s="93">
        <v>1401</v>
      </c>
    </row>
    <row r="576" spans="2:6" x14ac:dyDescent="0.25">
      <c r="B576" s="89"/>
      <c r="C576" s="21"/>
      <c r="D576" s="22"/>
      <c r="E576" s="22" t="s">
        <v>142</v>
      </c>
      <c r="F576" s="93">
        <v>6313</v>
      </c>
    </row>
    <row r="577" spans="2:6" x14ac:dyDescent="0.25">
      <c r="B577" s="89"/>
      <c r="C577" s="21"/>
      <c r="D577" s="22"/>
      <c r="E577" s="22" t="s">
        <v>206</v>
      </c>
      <c r="F577" s="93">
        <v>359</v>
      </c>
    </row>
    <row r="578" spans="2:6" x14ac:dyDescent="0.25">
      <c r="B578" s="89"/>
      <c r="C578" s="21"/>
      <c r="D578" s="39" t="s">
        <v>240</v>
      </c>
      <c r="E578" s="39"/>
      <c r="F578" s="90">
        <v>1117143</v>
      </c>
    </row>
    <row r="579" spans="2:6" x14ac:dyDescent="0.25">
      <c r="B579" s="89"/>
      <c r="C579" s="21"/>
      <c r="D579" s="22" t="s">
        <v>74</v>
      </c>
      <c r="E579" s="22" t="s">
        <v>157</v>
      </c>
      <c r="F579" s="93">
        <v>1370</v>
      </c>
    </row>
    <row r="580" spans="2:6" x14ac:dyDescent="0.25">
      <c r="B580" s="89"/>
      <c r="C580" s="21"/>
      <c r="D580" s="22"/>
      <c r="E580" s="22" t="s">
        <v>167</v>
      </c>
      <c r="F580" s="93">
        <v>5</v>
      </c>
    </row>
    <row r="581" spans="2:6" x14ac:dyDescent="0.25">
      <c r="B581" s="89"/>
      <c r="C581" s="21"/>
      <c r="D581" s="22"/>
      <c r="E581" s="22" t="s">
        <v>144</v>
      </c>
      <c r="F581" s="93">
        <v>65</v>
      </c>
    </row>
    <row r="582" spans="2:6" x14ac:dyDescent="0.25">
      <c r="B582" s="89"/>
      <c r="C582" s="21"/>
      <c r="D582" s="22"/>
      <c r="E582" s="22" t="s">
        <v>145</v>
      </c>
      <c r="F582" s="93">
        <v>10</v>
      </c>
    </row>
    <row r="583" spans="2:6" x14ac:dyDescent="0.25">
      <c r="B583" s="89"/>
      <c r="C583" s="21"/>
      <c r="D583" s="22"/>
      <c r="E583" s="22" t="s">
        <v>91</v>
      </c>
      <c r="F583" s="93">
        <v>221</v>
      </c>
    </row>
    <row r="584" spans="2:6" x14ac:dyDescent="0.25">
      <c r="B584" s="89"/>
      <c r="C584" s="21"/>
      <c r="D584" s="22"/>
      <c r="E584" s="22" t="s">
        <v>100</v>
      </c>
      <c r="F584" s="93">
        <v>1258</v>
      </c>
    </row>
    <row r="585" spans="2:6" x14ac:dyDescent="0.25">
      <c r="B585" s="89"/>
      <c r="C585" s="21"/>
      <c r="D585" s="22"/>
      <c r="E585" s="22" t="s">
        <v>160</v>
      </c>
      <c r="F585" s="93">
        <v>152</v>
      </c>
    </row>
    <row r="586" spans="2:6" x14ac:dyDescent="0.25">
      <c r="B586" s="89"/>
      <c r="C586" s="21"/>
      <c r="D586" s="22"/>
      <c r="E586" s="22" t="s">
        <v>148</v>
      </c>
      <c r="F586" s="93">
        <v>2</v>
      </c>
    </row>
    <row r="587" spans="2:6" x14ac:dyDescent="0.25">
      <c r="B587" s="89"/>
      <c r="C587" s="21"/>
      <c r="D587" s="22"/>
      <c r="E587" s="22" t="s">
        <v>150</v>
      </c>
      <c r="F587" s="93">
        <v>7026</v>
      </c>
    </row>
    <row r="588" spans="2:6" x14ac:dyDescent="0.25">
      <c r="B588" s="89"/>
      <c r="C588" s="21"/>
      <c r="D588" s="22"/>
      <c r="E588" s="22" t="s">
        <v>83</v>
      </c>
      <c r="F588" s="93">
        <v>47</v>
      </c>
    </row>
    <row r="589" spans="2:6" x14ac:dyDescent="0.25">
      <c r="B589" s="89"/>
      <c r="C589" s="21"/>
      <c r="D589" s="22"/>
      <c r="E589" s="22" t="s">
        <v>139</v>
      </c>
      <c r="F589" s="93">
        <v>2</v>
      </c>
    </row>
    <row r="590" spans="2:6" x14ac:dyDescent="0.25">
      <c r="B590" s="89"/>
      <c r="C590" s="21"/>
      <c r="D590" s="22"/>
      <c r="E590" s="22" t="s">
        <v>154</v>
      </c>
      <c r="F590" s="93">
        <v>3658</v>
      </c>
    </row>
    <row r="591" spans="2:6" x14ac:dyDescent="0.25">
      <c r="B591" s="89"/>
      <c r="C591" s="21"/>
      <c r="D591" s="22"/>
      <c r="E591" s="22" t="s">
        <v>163</v>
      </c>
      <c r="F591" s="93">
        <v>2</v>
      </c>
    </row>
    <row r="592" spans="2:6" x14ac:dyDescent="0.25">
      <c r="B592" s="89"/>
      <c r="C592" s="21"/>
      <c r="D592" s="39" t="s">
        <v>75</v>
      </c>
      <c r="E592" s="39"/>
      <c r="F592" s="90">
        <v>13818</v>
      </c>
    </row>
    <row r="593" spans="2:6" x14ac:dyDescent="0.25">
      <c r="B593" s="89"/>
      <c r="C593" s="91" t="s">
        <v>228</v>
      </c>
      <c r="D593" s="91"/>
      <c r="E593" s="91"/>
      <c r="F593" s="92">
        <v>1130961</v>
      </c>
    </row>
    <row r="594" spans="2:6" x14ac:dyDescent="0.25">
      <c r="B594" s="89"/>
      <c r="C594" s="21" t="s">
        <v>229</v>
      </c>
      <c r="D594" s="22" t="s">
        <v>239</v>
      </c>
      <c r="E594" s="22" t="s">
        <v>158</v>
      </c>
      <c r="F594" s="93">
        <v>7735</v>
      </c>
    </row>
    <row r="595" spans="2:6" x14ac:dyDescent="0.25">
      <c r="B595" s="89"/>
      <c r="C595" s="21"/>
      <c r="D595" s="22"/>
      <c r="E595" s="22" t="s">
        <v>241</v>
      </c>
      <c r="F595" s="93">
        <v>52</v>
      </c>
    </row>
    <row r="596" spans="2:6" x14ac:dyDescent="0.25">
      <c r="B596" s="89"/>
      <c r="C596" s="21"/>
      <c r="D596" s="22"/>
      <c r="E596" s="22" t="s">
        <v>182</v>
      </c>
      <c r="F596" s="93">
        <v>359</v>
      </c>
    </row>
    <row r="597" spans="2:6" x14ac:dyDescent="0.25">
      <c r="B597" s="89"/>
      <c r="C597" s="21"/>
      <c r="D597" s="22"/>
      <c r="E597" s="22" t="s">
        <v>141</v>
      </c>
      <c r="F597" s="93">
        <v>3041</v>
      </c>
    </row>
    <row r="598" spans="2:6" x14ac:dyDescent="0.25">
      <c r="B598" s="89"/>
      <c r="C598" s="21"/>
      <c r="D598" s="22"/>
      <c r="E598" s="22" t="s">
        <v>81</v>
      </c>
      <c r="F598" s="93">
        <v>2636</v>
      </c>
    </row>
    <row r="599" spans="2:6" x14ac:dyDescent="0.25">
      <c r="B599" s="89"/>
      <c r="C599" s="21"/>
      <c r="D599" s="22"/>
      <c r="E599" s="22" t="s">
        <v>85</v>
      </c>
      <c r="F599" s="93">
        <v>14896</v>
      </c>
    </row>
    <row r="600" spans="2:6" x14ac:dyDescent="0.25">
      <c r="B600" s="89"/>
      <c r="C600" s="21"/>
      <c r="D600" s="22"/>
      <c r="E600" s="22" t="s">
        <v>90</v>
      </c>
      <c r="F600" s="93">
        <v>1033474</v>
      </c>
    </row>
    <row r="601" spans="2:6" x14ac:dyDescent="0.25">
      <c r="B601" s="89"/>
      <c r="C601" s="21"/>
      <c r="D601" s="22"/>
      <c r="E601" s="22" t="s">
        <v>142</v>
      </c>
      <c r="F601" s="93">
        <v>1592</v>
      </c>
    </row>
    <row r="602" spans="2:6" x14ac:dyDescent="0.25">
      <c r="B602" s="89"/>
      <c r="C602" s="21"/>
      <c r="D602" s="39" t="s">
        <v>240</v>
      </c>
      <c r="E602" s="39"/>
      <c r="F602" s="90">
        <v>1063785</v>
      </c>
    </row>
    <row r="603" spans="2:6" x14ac:dyDescent="0.25">
      <c r="B603" s="89"/>
      <c r="C603" s="21"/>
      <c r="D603" s="22" t="s">
        <v>74</v>
      </c>
      <c r="E603" s="22" t="s">
        <v>157</v>
      </c>
      <c r="F603" s="93">
        <v>39</v>
      </c>
    </row>
    <row r="604" spans="2:6" x14ac:dyDescent="0.25">
      <c r="B604" s="89"/>
      <c r="C604" s="21"/>
      <c r="D604" s="22"/>
      <c r="E604" s="22" t="s">
        <v>165</v>
      </c>
      <c r="F604" s="93">
        <v>1</v>
      </c>
    </row>
    <row r="605" spans="2:6" x14ac:dyDescent="0.25">
      <c r="B605" s="89"/>
      <c r="C605" s="21"/>
      <c r="D605" s="22"/>
      <c r="E605" s="22" t="s">
        <v>169</v>
      </c>
      <c r="F605" s="93">
        <v>17</v>
      </c>
    </row>
    <row r="606" spans="2:6" x14ac:dyDescent="0.25">
      <c r="B606" s="89"/>
      <c r="C606" s="21"/>
      <c r="D606" s="22"/>
      <c r="E606" s="22" t="s">
        <v>91</v>
      </c>
      <c r="F606" s="93">
        <v>13</v>
      </c>
    </row>
    <row r="607" spans="2:6" x14ac:dyDescent="0.25">
      <c r="B607" s="89"/>
      <c r="C607" s="21"/>
      <c r="D607" s="22"/>
      <c r="E607" s="22" t="s">
        <v>146</v>
      </c>
      <c r="F607" s="93">
        <v>24</v>
      </c>
    </row>
    <row r="608" spans="2:6" x14ac:dyDescent="0.25">
      <c r="B608" s="89"/>
      <c r="C608" s="21"/>
      <c r="D608" s="22"/>
      <c r="E608" s="22" t="s">
        <v>92</v>
      </c>
      <c r="F608" s="93">
        <v>123358</v>
      </c>
    </row>
    <row r="609" spans="2:6" x14ac:dyDescent="0.25">
      <c r="B609" s="89"/>
      <c r="C609" s="21"/>
      <c r="D609" s="22"/>
      <c r="E609" s="22" t="s">
        <v>100</v>
      </c>
      <c r="F609" s="93">
        <v>80560</v>
      </c>
    </row>
    <row r="610" spans="2:6" x14ac:dyDescent="0.25">
      <c r="B610" s="89"/>
      <c r="C610" s="21"/>
      <c r="D610" s="22"/>
      <c r="E610" s="22" t="s">
        <v>93</v>
      </c>
      <c r="F610" s="93">
        <v>83</v>
      </c>
    </row>
    <row r="611" spans="2:6" x14ac:dyDescent="0.25">
      <c r="B611" s="89"/>
      <c r="C611" s="21"/>
      <c r="D611" s="22"/>
      <c r="E611" s="22" t="s">
        <v>160</v>
      </c>
      <c r="F611" s="93">
        <v>19</v>
      </c>
    </row>
    <row r="612" spans="2:6" x14ac:dyDescent="0.25">
      <c r="B612" s="89"/>
      <c r="C612" s="21"/>
      <c r="D612" s="22"/>
      <c r="E612" s="22" t="s">
        <v>148</v>
      </c>
      <c r="F612" s="93">
        <v>2</v>
      </c>
    </row>
    <row r="613" spans="2:6" x14ac:dyDescent="0.25">
      <c r="B613" s="89"/>
      <c r="C613" s="21"/>
      <c r="D613" s="22"/>
      <c r="E613" s="22" t="s">
        <v>179</v>
      </c>
      <c r="F613" s="93">
        <v>750</v>
      </c>
    </row>
    <row r="614" spans="2:6" x14ac:dyDescent="0.25">
      <c r="B614" s="89"/>
      <c r="C614" s="21"/>
      <c r="D614" s="22"/>
      <c r="E614" s="22" t="s">
        <v>183</v>
      </c>
      <c r="F614" s="93">
        <v>369</v>
      </c>
    </row>
    <row r="615" spans="2:6" x14ac:dyDescent="0.25">
      <c r="B615" s="89"/>
      <c r="C615" s="21"/>
      <c r="D615" s="22"/>
      <c r="E615" s="22" t="s">
        <v>150</v>
      </c>
      <c r="F615" s="93">
        <v>1480</v>
      </c>
    </row>
    <row r="616" spans="2:6" x14ac:dyDescent="0.25">
      <c r="B616" s="89"/>
      <c r="C616" s="21"/>
      <c r="D616" s="22"/>
      <c r="E616" s="22" t="s">
        <v>139</v>
      </c>
      <c r="F616" s="93">
        <v>16</v>
      </c>
    </row>
    <row r="617" spans="2:6" x14ac:dyDescent="0.25">
      <c r="B617" s="89"/>
      <c r="C617" s="21"/>
      <c r="D617" s="22"/>
      <c r="E617" s="22" t="s">
        <v>152</v>
      </c>
      <c r="F617" s="93">
        <v>5</v>
      </c>
    </row>
    <row r="618" spans="2:6" x14ac:dyDescent="0.25">
      <c r="B618" s="89"/>
      <c r="C618" s="21"/>
      <c r="D618" s="22"/>
      <c r="E618" s="22" t="s">
        <v>95</v>
      </c>
      <c r="F618" s="93">
        <v>537</v>
      </c>
    </row>
    <row r="619" spans="2:6" x14ac:dyDescent="0.25">
      <c r="B619" s="89"/>
      <c r="C619" s="21"/>
      <c r="D619" s="22"/>
      <c r="E619" s="22" t="s">
        <v>154</v>
      </c>
      <c r="F619" s="93">
        <v>149</v>
      </c>
    </row>
    <row r="620" spans="2:6" x14ac:dyDescent="0.25">
      <c r="B620" s="89"/>
      <c r="C620" s="21"/>
      <c r="D620" s="22"/>
      <c r="E620" s="22" t="s">
        <v>170</v>
      </c>
      <c r="F620" s="93">
        <v>61</v>
      </c>
    </row>
    <row r="621" spans="2:6" x14ac:dyDescent="0.25">
      <c r="B621" s="89"/>
      <c r="C621" s="21"/>
      <c r="D621" s="22"/>
      <c r="E621" s="22" t="s">
        <v>155</v>
      </c>
      <c r="F621" s="93">
        <v>263</v>
      </c>
    </row>
    <row r="622" spans="2:6" x14ac:dyDescent="0.25">
      <c r="B622" s="89"/>
      <c r="C622" s="21"/>
      <c r="D622" s="22"/>
      <c r="E622" s="22" t="s">
        <v>162</v>
      </c>
      <c r="F622" s="93">
        <v>78</v>
      </c>
    </row>
    <row r="623" spans="2:6" x14ac:dyDescent="0.25">
      <c r="B623" s="89"/>
      <c r="C623" s="21"/>
      <c r="D623" s="39" t="s">
        <v>75</v>
      </c>
      <c r="E623" s="39"/>
      <c r="F623" s="90">
        <v>207824</v>
      </c>
    </row>
    <row r="624" spans="2:6" x14ac:dyDescent="0.25">
      <c r="B624" s="94"/>
      <c r="C624" s="91" t="s">
        <v>230</v>
      </c>
      <c r="D624" s="91"/>
      <c r="E624" s="91"/>
      <c r="F624" s="92">
        <v>1271609</v>
      </c>
    </row>
    <row r="625" spans="2:6" x14ac:dyDescent="0.25">
      <c r="B625" s="95" t="s">
        <v>72</v>
      </c>
      <c r="C625" s="96"/>
      <c r="D625" s="96"/>
      <c r="E625" s="96"/>
      <c r="F625" s="97">
        <v>2519491.9699999997</v>
      </c>
    </row>
    <row r="626" spans="2:6" x14ac:dyDescent="0.25">
      <c r="B626" s="98" t="s">
        <v>231</v>
      </c>
      <c r="C626" s="52"/>
      <c r="D626" s="52"/>
      <c r="E626" s="52"/>
      <c r="F626" s="99">
        <v>17986742.240000002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149"/>
  <sheetViews>
    <sheetView topLeftCell="K4" workbookViewId="0">
      <selection activeCell="O7" sqref="O7"/>
    </sheetView>
  </sheetViews>
  <sheetFormatPr baseColWidth="10" defaultRowHeight="15" x14ac:dyDescent="0.25"/>
  <cols>
    <col min="2" max="2" width="16.5703125" customWidth="1"/>
    <col min="8" max="8" width="13" customWidth="1"/>
    <col min="13" max="13" width="12.85546875" customWidth="1"/>
    <col min="16" max="16" width="12.85546875" customWidth="1"/>
    <col min="17" max="17" width="12.5703125" customWidth="1"/>
  </cols>
  <sheetData>
    <row r="2" spans="2:17" ht="15.75" x14ac:dyDescent="0.3">
      <c r="D2" s="1" t="s">
        <v>238</v>
      </c>
    </row>
    <row r="5" spans="2:17" ht="15.75" thickBot="1" x14ac:dyDescent="0.3"/>
    <row r="6" spans="2:17" x14ac:dyDescent="0.25">
      <c r="B6" s="80" t="s">
        <v>0</v>
      </c>
      <c r="C6" s="82" t="s">
        <v>1</v>
      </c>
      <c r="D6" s="82" t="s">
        <v>76</v>
      </c>
      <c r="E6" s="82" t="s">
        <v>122</v>
      </c>
      <c r="F6" s="82"/>
      <c r="G6" s="82"/>
      <c r="H6" s="82"/>
      <c r="I6" s="82"/>
      <c r="J6" s="82"/>
      <c r="K6" s="82"/>
      <c r="L6" s="82" t="s">
        <v>123</v>
      </c>
      <c r="M6" s="82"/>
      <c r="N6" s="82"/>
      <c r="O6" s="82"/>
      <c r="P6" s="82"/>
      <c r="Q6" s="78" t="s">
        <v>242</v>
      </c>
    </row>
    <row r="7" spans="2:17" ht="63" customHeight="1" x14ac:dyDescent="0.25">
      <c r="B7" s="81"/>
      <c r="C7" s="83"/>
      <c r="D7" s="83"/>
      <c r="E7" s="20" t="s">
        <v>124</v>
      </c>
      <c r="F7" s="20" t="s">
        <v>125</v>
      </c>
      <c r="G7" s="20" t="s">
        <v>126</v>
      </c>
      <c r="H7" s="20" t="s">
        <v>127</v>
      </c>
      <c r="I7" s="20" t="s">
        <v>128</v>
      </c>
      <c r="J7" s="20" t="s">
        <v>132</v>
      </c>
      <c r="K7" s="30" t="s">
        <v>199</v>
      </c>
      <c r="L7" s="20" t="s">
        <v>129</v>
      </c>
      <c r="M7" s="20" t="s">
        <v>130</v>
      </c>
      <c r="N7" s="20" t="s">
        <v>131</v>
      </c>
      <c r="O7" s="20" t="s">
        <v>133</v>
      </c>
      <c r="P7" s="30" t="s">
        <v>200</v>
      </c>
      <c r="Q7" s="79"/>
    </row>
    <row r="8" spans="2:17" x14ac:dyDescent="0.25">
      <c r="B8" s="100" t="s">
        <v>2</v>
      </c>
      <c r="C8" s="34" t="s">
        <v>3</v>
      </c>
      <c r="D8" s="35" t="s">
        <v>78</v>
      </c>
      <c r="E8" s="42">
        <v>11574.14</v>
      </c>
      <c r="F8" s="42"/>
      <c r="G8" s="42"/>
      <c r="H8" s="42"/>
      <c r="I8" s="42"/>
      <c r="J8" s="42"/>
      <c r="K8" s="42">
        <v>11574.14</v>
      </c>
      <c r="L8" s="42"/>
      <c r="M8" s="42"/>
      <c r="N8" s="42"/>
      <c r="O8" s="42"/>
      <c r="P8" s="42"/>
      <c r="Q8" s="101">
        <v>11574.14</v>
      </c>
    </row>
    <row r="9" spans="2:17" x14ac:dyDescent="0.25">
      <c r="B9" s="89"/>
      <c r="C9" s="102" t="s">
        <v>213</v>
      </c>
      <c r="D9" s="102"/>
      <c r="E9" s="103">
        <v>11574.14</v>
      </c>
      <c r="F9" s="103"/>
      <c r="G9" s="103"/>
      <c r="H9" s="103"/>
      <c r="I9" s="103"/>
      <c r="J9" s="103"/>
      <c r="K9" s="103">
        <v>11574.14</v>
      </c>
      <c r="L9" s="103"/>
      <c r="M9" s="103"/>
      <c r="N9" s="103"/>
      <c r="O9" s="103"/>
      <c r="P9" s="103"/>
      <c r="Q9" s="104">
        <v>11574.14</v>
      </c>
    </row>
    <row r="10" spans="2:17" x14ac:dyDescent="0.25">
      <c r="B10" s="89"/>
      <c r="C10" s="21" t="s">
        <v>5</v>
      </c>
      <c r="D10" s="22" t="s">
        <v>78</v>
      </c>
      <c r="E10" s="23">
        <v>5392.65</v>
      </c>
      <c r="F10" s="23"/>
      <c r="G10" s="23"/>
      <c r="H10" s="23"/>
      <c r="I10" s="23"/>
      <c r="J10" s="23"/>
      <c r="K10" s="23">
        <v>5392.65</v>
      </c>
      <c r="L10" s="23"/>
      <c r="M10" s="23"/>
      <c r="N10" s="23"/>
      <c r="O10" s="23"/>
      <c r="P10" s="23"/>
      <c r="Q10" s="105">
        <v>5392.65</v>
      </c>
    </row>
    <row r="11" spans="2:17" x14ac:dyDescent="0.25">
      <c r="B11" s="89"/>
      <c r="C11" s="102" t="s">
        <v>214</v>
      </c>
      <c r="D11" s="102"/>
      <c r="E11" s="103">
        <v>5392.65</v>
      </c>
      <c r="F11" s="103"/>
      <c r="G11" s="103"/>
      <c r="H11" s="103"/>
      <c r="I11" s="103"/>
      <c r="J11" s="103"/>
      <c r="K11" s="103">
        <v>5392.65</v>
      </c>
      <c r="L11" s="103"/>
      <c r="M11" s="103"/>
      <c r="N11" s="103"/>
      <c r="O11" s="103"/>
      <c r="P11" s="103"/>
      <c r="Q11" s="104">
        <v>5392.65</v>
      </c>
    </row>
    <row r="12" spans="2:17" x14ac:dyDescent="0.25">
      <c r="B12" s="89"/>
      <c r="C12" s="21" t="s">
        <v>6</v>
      </c>
      <c r="D12" s="22" t="s">
        <v>78</v>
      </c>
      <c r="E12" s="23">
        <v>1527.51</v>
      </c>
      <c r="F12" s="23"/>
      <c r="G12" s="23"/>
      <c r="H12" s="23"/>
      <c r="I12" s="23"/>
      <c r="J12" s="23"/>
      <c r="K12" s="23">
        <v>1527.51</v>
      </c>
      <c r="L12" s="23"/>
      <c r="M12" s="23"/>
      <c r="N12" s="23"/>
      <c r="O12" s="23"/>
      <c r="P12" s="23"/>
      <c r="Q12" s="105">
        <v>1527.51</v>
      </c>
    </row>
    <row r="13" spans="2:17" x14ac:dyDescent="0.25">
      <c r="B13" s="89"/>
      <c r="C13" s="102" t="s">
        <v>232</v>
      </c>
      <c r="D13" s="102"/>
      <c r="E13" s="103">
        <v>1527.51</v>
      </c>
      <c r="F13" s="103"/>
      <c r="G13" s="103"/>
      <c r="H13" s="103"/>
      <c r="I13" s="103"/>
      <c r="J13" s="103"/>
      <c r="K13" s="103">
        <v>1527.51</v>
      </c>
      <c r="L13" s="103"/>
      <c r="M13" s="103"/>
      <c r="N13" s="103"/>
      <c r="O13" s="103"/>
      <c r="P13" s="103"/>
      <c r="Q13" s="104">
        <v>1527.51</v>
      </c>
    </row>
    <row r="14" spans="2:17" x14ac:dyDescent="0.25">
      <c r="B14" s="89"/>
      <c r="C14" s="21" t="s">
        <v>7</v>
      </c>
      <c r="D14" s="22" t="s">
        <v>78</v>
      </c>
      <c r="E14" s="23">
        <v>24097.34</v>
      </c>
      <c r="F14" s="23"/>
      <c r="G14" s="23"/>
      <c r="H14" s="23"/>
      <c r="I14" s="23"/>
      <c r="J14" s="23"/>
      <c r="K14" s="23">
        <v>24097.34</v>
      </c>
      <c r="L14" s="23"/>
      <c r="M14" s="23"/>
      <c r="N14" s="23"/>
      <c r="O14" s="23"/>
      <c r="P14" s="23"/>
      <c r="Q14" s="105">
        <v>24097.34</v>
      </c>
    </row>
    <row r="15" spans="2:17" x14ac:dyDescent="0.25">
      <c r="B15" s="89"/>
      <c r="C15" s="102" t="s">
        <v>215</v>
      </c>
      <c r="D15" s="102"/>
      <c r="E15" s="103">
        <v>24097.34</v>
      </c>
      <c r="F15" s="103"/>
      <c r="G15" s="103"/>
      <c r="H15" s="103"/>
      <c r="I15" s="103"/>
      <c r="J15" s="103"/>
      <c r="K15" s="103">
        <v>24097.34</v>
      </c>
      <c r="L15" s="103"/>
      <c r="M15" s="103"/>
      <c r="N15" s="103"/>
      <c r="O15" s="103"/>
      <c r="P15" s="103"/>
      <c r="Q15" s="104">
        <v>24097.34</v>
      </c>
    </row>
    <row r="16" spans="2:17" x14ac:dyDescent="0.25">
      <c r="B16" s="89"/>
      <c r="C16" s="21" t="s">
        <v>8</v>
      </c>
      <c r="D16" s="22" t="s">
        <v>78</v>
      </c>
      <c r="E16" s="23">
        <v>7315.33</v>
      </c>
      <c r="F16" s="23"/>
      <c r="G16" s="23"/>
      <c r="H16" s="23"/>
      <c r="I16" s="23"/>
      <c r="J16" s="23"/>
      <c r="K16" s="23">
        <v>7315.33</v>
      </c>
      <c r="L16" s="23"/>
      <c r="M16" s="23"/>
      <c r="N16" s="23"/>
      <c r="O16" s="23"/>
      <c r="P16" s="23"/>
      <c r="Q16" s="105">
        <v>7315.33</v>
      </c>
    </row>
    <row r="17" spans="2:17" x14ac:dyDescent="0.25">
      <c r="B17" s="94"/>
      <c r="C17" s="102" t="s">
        <v>216</v>
      </c>
      <c r="D17" s="102"/>
      <c r="E17" s="103">
        <v>7315.33</v>
      </c>
      <c r="F17" s="103"/>
      <c r="G17" s="103"/>
      <c r="H17" s="103"/>
      <c r="I17" s="103"/>
      <c r="J17" s="103"/>
      <c r="K17" s="103">
        <v>7315.33</v>
      </c>
      <c r="L17" s="103"/>
      <c r="M17" s="103"/>
      <c r="N17" s="103"/>
      <c r="O17" s="103"/>
      <c r="P17" s="103"/>
      <c r="Q17" s="104">
        <v>7315.33</v>
      </c>
    </row>
    <row r="18" spans="2:17" x14ac:dyDescent="0.25">
      <c r="B18" s="106" t="s">
        <v>10</v>
      </c>
      <c r="C18" s="40"/>
      <c r="D18" s="40"/>
      <c r="E18" s="41">
        <v>49906.97</v>
      </c>
      <c r="F18" s="41"/>
      <c r="G18" s="41"/>
      <c r="H18" s="41"/>
      <c r="I18" s="41"/>
      <c r="J18" s="41"/>
      <c r="K18" s="41">
        <v>49906.97</v>
      </c>
      <c r="L18" s="41"/>
      <c r="M18" s="41"/>
      <c r="N18" s="41"/>
      <c r="O18" s="41"/>
      <c r="P18" s="41"/>
      <c r="Q18" s="107">
        <v>49906.97</v>
      </c>
    </row>
    <row r="19" spans="2:17" x14ac:dyDescent="0.25">
      <c r="B19" s="89" t="s">
        <v>11</v>
      </c>
      <c r="C19" s="21" t="s">
        <v>12</v>
      </c>
      <c r="D19" s="22" t="s">
        <v>78</v>
      </c>
      <c r="E19" s="23">
        <v>36000</v>
      </c>
      <c r="F19" s="23"/>
      <c r="G19" s="23">
        <v>12500</v>
      </c>
      <c r="H19" s="23"/>
      <c r="I19" s="23"/>
      <c r="J19" s="23"/>
      <c r="K19" s="23">
        <v>48500</v>
      </c>
      <c r="L19" s="23"/>
      <c r="M19" s="23">
        <v>17576.95</v>
      </c>
      <c r="N19" s="23"/>
      <c r="O19" s="23"/>
      <c r="P19" s="23">
        <v>17576.95</v>
      </c>
      <c r="Q19" s="105">
        <v>66076.95</v>
      </c>
    </row>
    <row r="20" spans="2:17" x14ac:dyDescent="0.25">
      <c r="B20" s="89"/>
      <c r="C20" s="21"/>
      <c r="D20" s="22" t="s">
        <v>74</v>
      </c>
      <c r="E20" s="23">
        <v>2339</v>
      </c>
      <c r="F20" s="23"/>
      <c r="G20" s="23"/>
      <c r="H20" s="23"/>
      <c r="I20" s="23"/>
      <c r="J20" s="23"/>
      <c r="K20" s="23">
        <v>2339</v>
      </c>
      <c r="L20" s="23"/>
      <c r="M20" s="23">
        <v>1.5</v>
      </c>
      <c r="N20" s="23"/>
      <c r="O20" s="23"/>
      <c r="P20" s="23">
        <v>1.5</v>
      </c>
      <c r="Q20" s="105">
        <v>2340.5</v>
      </c>
    </row>
    <row r="21" spans="2:17" x14ac:dyDescent="0.25">
      <c r="B21" s="89"/>
      <c r="C21" s="102" t="s">
        <v>84</v>
      </c>
      <c r="D21" s="102"/>
      <c r="E21" s="103">
        <v>38339</v>
      </c>
      <c r="F21" s="103"/>
      <c r="G21" s="103">
        <v>12500</v>
      </c>
      <c r="H21" s="103"/>
      <c r="I21" s="103"/>
      <c r="J21" s="103"/>
      <c r="K21" s="103">
        <v>50839</v>
      </c>
      <c r="L21" s="103"/>
      <c r="M21" s="103">
        <v>17578.45</v>
      </c>
      <c r="N21" s="103"/>
      <c r="O21" s="103"/>
      <c r="P21" s="103">
        <v>17578.45</v>
      </c>
      <c r="Q21" s="104">
        <v>68417.45</v>
      </c>
    </row>
    <row r="22" spans="2:17" x14ac:dyDescent="0.25">
      <c r="B22" s="89"/>
      <c r="C22" s="21" t="s">
        <v>13</v>
      </c>
      <c r="D22" s="22" t="s">
        <v>78</v>
      </c>
      <c r="E22" s="23"/>
      <c r="F22" s="23"/>
      <c r="G22" s="23">
        <v>25086</v>
      </c>
      <c r="H22" s="23"/>
      <c r="I22" s="23"/>
      <c r="J22" s="23"/>
      <c r="K22" s="23">
        <v>25086</v>
      </c>
      <c r="L22" s="23"/>
      <c r="M22" s="23">
        <v>35908</v>
      </c>
      <c r="N22" s="23"/>
      <c r="O22" s="23"/>
      <c r="P22" s="23">
        <v>35908</v>
      </c>
      <c r="Q22" s="105">
        <v>60994</v>
      </c>
    </row>
    <row r="23" spans="2:17" x14ac:dyDescent="0.25">
      <c r="B23" s="89"/>
      <c r="C23" s="21"/>
      <c r="D23" s="22" t="s">
        <v>74</v>
      </c>
      <c r="E23" s="23"/>
      <c r="F23" s="23"/>
      <c r="G23" s="23"/>
      <c r="H23" s="23"/>
      <c r="I23" s="23"/>
      <c r="J23" s="23"/>
      <c r="K23" s="23"/>
      <c r="L23" s="23"/>
      <c r="M23" s="23">
        <v>29130</v>
      </c>
      <c r="N23" s="23"/>
      <c r="O23" s="23"/>
      <c r="P23" s="23">
        <v>29130</v>
      </c>
      <c r="Q23" s="105">
        <v>29130</v>
      </c>
    </row>
    <row r="24" spans="2:17" x14ac:dyDescent="0.25">
      <c r="B24" s="89"/>
      <c r="C24" s="102" t="s">
        <v>87</v>
      </c>
      <c r="D24" s="102"/>
      <c r="E24" s="103"/>
      <c r="F24" s="103"/>
      <c r="G24" s="103">
        <v>25086</v>
      </c>
      <c r="H24" s="103"/>
      <c r="I24" s="103"/>
      <c r="J24" s="103"/>
      <c r="K24" s="103">
        <v>25086</v>
      </c>
      <c r="L24" s="103"/>
      <c r="M24" s="103">
        <v>65038</v>
      </c>
      <c r="N24" s="103"/>
      <c r="O24" s="103"/>
      <c r="P24" s="103">
        <v>65038</v>
      </c>
      <c r="Q24" s="104">
        <v>90124</v>
      </c>
    </row>
    <row r="25" spans="2:17" x14ac:dyDescent="0.25">
      <c r="B25" s="89"/>
      <c r="C25" s="21" t="s">
        <v>14</v>
      </c>
      <c r="D25" s="22" t="s">
        <v>78</v>
      </c>
      <c r="E25" s="23">
        <v>6653.33</v>
      </c>
      <c r="F25" s="23"/>
      <c r="G25" s="23">
        <v>31326.6</v>
      </c>
      <c r="H25" s="23">
        <v>2711.64</v>
      </c>
      <c r="I25" s="23">
        <v>46</v>
      </c>
      <c r="J25" s="23"/>
      <c r="K25" s="23">
        <v>40737.57</v>
      </c>
      <c r="L25" s="23">
        <v>3873.77</v>
      </c>
      <c r="M25" s="23">
        <v>650</v>
      </c>
      <c r="N25" s="23"/>
      <c r="O25" s="23"/>
      <c r="P25" s="23">
        <v>4523.7700000000004</v>
      </c>
      <c r="Q25" s="105">
        <v>45261.34</v>
      </c>
    </row>
    <row r="26" spans="2:17" x14ac:dyDescent="0.25">
      <c r="B26" s="89"/>
      <c r="C26" s="21"/>
      <c r="D26" s="22" t="s">
        <v>74</v>
      </c>
      <c r="E26" s="23"/>
      <c r="F26" s="23"/>
      <c r="G26" s="23">
        <v>2675.04</v>
      </c>
      <c r="H26" s="23"/>
      <c r="I26" s="23">
        <v>16</v>
      </c>
      <c r="J26" s="23"/>
      <c r="K26" s="23">
        <v>2691.04</v>
      </c>
      <c r="L26" s="23"/>
      <c r="M26" s="23">
        <v>4972.3</v>
      </c>
      <c r="N26" s="23"/>
      <c r="O26" s="23"/>
      <c r="P26" s="23">
        <v>4972.3</v>
      </c>
      <c r="Q26" s="105">
        <v>7663.34</v>
      </c>
    </row>
    <row r="27" spans="2:17" x14ac:dyDescent="0.25">
      <c r="B27" s="94"/>
      <c r="C27" s="102" t="s">
        <v>89</v>
      </c>
      <c r="D27" s="102"/>
      <c r="E27" s="103">
        <v>6653.33</v>
      </c>
      <c r="F27" s="103"/>
      <c r="G27" s="103">
        <v>34001.64</v>
      </c>
      <c r="H27" s="103">
        <v>2711.64</v>
      </c>
      <c r="I27" s="103">
        <v>62</v>
      </c>
      <c r="J27" s="103"/>
      <c r="K27" s="103">
        <v>43428.61</v>
      </c>
      <c r="L27" s="103">
        <v>3873.77</v>
      </c>
      <c r="M27" s="103">
        <v>5622.3</v>
      </c>
      <c r="N27" s="103"/>
      <c r="O27" s="103"/>
      <c r="P27" s="103">
        <v>9496.07</v>
      </c>
      <c r="Q27" s="104">
        <v>52924.679999999993</v>
      </c>
    </row>
    <row r="28" spans="2:17" x14ac:dyDescent="0.25">
      <c r="B28" s="106" t="s">
        <v>15</v>
      </c>
      <c r="C28" s="40"/>
      <c r="D28" s="40"/>
      <c r="E28" s="41">
        <v>44992.33</v>
      </c>
      <c r="F28" s="41"/>
      <c r="G28" s="41">
        <v>71587.64</v>
      </c>
      <c r="H28" s="41">
        <v>2711.64</v>
      </c>
      <c r="I28" s="41">
        <v>62</v>
      </c>
      <c r="J28" s="41"/>
      <c r="K28" s="41">
        <v>119353.61</v>
      </c>
      <c r="L28" s="41">
        <v>3873.77</v>
      </c>
      <c r="M28" s="41">
        <v>88238.75</v>
      </c>
      <c r="N28" s="41"/>
      <c r="O28" s="41"/>
      <c r="P28" s="41">
        <v>92112.52</v>
      </c>
      <c r="Q28" s="107">
        <v>211466.13</v>
      </c>
    </row>
    <row r="29" spans="2:17" x14ac:dyDescent="0.25">
      <c r="B29" s="89" t="s">
        <v>16</v>
      </c>
      <c r="C29" s="21" t="s">
        <v>16</v>
      </c>
      <c r="D29" s="22" t="s">
        <v>78</v>
      </c>
      <c r="E29" s="23"/>
      <c r="F29" s="23"/>
      <c r="G29" s="23">
        <v>16669</v>
      </c>
      <c r="H29" s="23">
        <v>25837</v>
      </c>
      <c r="I29" s="23">
        <v>1825</v>
      </c>
      <c r="J29" s="23"/>
      <c r="K29" s="23">
        <v>44331</v>
      </c>
      <c r="L29" s="23">
        <v>11254</v>
      </c>
      <c r="M29" s="23">
        <v>329698</v>
      </c>
      <c r="N29" s="23">
        <v>40</v>
      </c>
      <c r="O29" s="23"/>
      <c r="P29" s="23">
        <v>340992</v>
      </c>
      <c r="Q29" s="105">
        <v>385323</v>
      </c>
    </row>
    <row r="30" spans="2:17" x14ac:dyDescent="0.25">
      <c r="B30" s="89"/>
      <c r="C30" s="21"/>
      <c r="D30" s="22" t="s">
        <v>74</v>
      </c>
      <c r="E30" s="23"/>
      <c r="F30" s="23"/>
      <c r="G30" s="23">
        <v>976</v>
      </c>
      <c r="H30" s="23">
        <v>6565</v>
      </c>
      <c r="I30" s="23">
        <v>1803</v>
      </c>
      <c r="J30" s="23"/>
      <c r="K30" s="23">
        <v>9344</v>
      </c>
      <c r="L30" s="23"/>
      <c r="M30" s="23">
        <v>806468</v>
      </c>
      <c r="N30" s="23"/>
      <c r="O30" s="23"/>
      <c r="P30" s="23">
        <v>806468</v>
      </c>
      <c r="Q30" s="105">
        <v>815812</v>
      </c>
    </row>
    <row r="31" spans="2:17" x14ac:dyDescent="0.25">
      <c r="B31" s="94"/>
      <c r="C31" s="102" t="s">
        <v>17</v>
      </c>
      <c r="D31" s="102"/>
      <c r="E31" s="103"/>
      <c r="F31" s="103"/>
      <c r="G31" s="103">
        <v>17645</v>
      </c>
      <c r="H31" s="103">
        <v>32402</v>
      </c>
      <c r="I31" s="103">
        <v>3628</v>
      </c>
      <c r="J31" s="103"/>
      <c r="K31" s="103">
        <v>53675</v>
      </c>
      <c r="L31" s="103">
        <v>11254</v>
      </c>
      <c r="M31" s="103">
        <v>1136166</v>
      </c>
      <c r="N31" s="103">
        <v>40</v>
      </c>
      <c r="O31" s="103"/>
      <c r="P31" s="103">
        <v>1147460</v>
      </c>
      <c r="Q31" s="104">
        <v>1201135</v>
      </c>
    </row>
    <row r="32" spans="2:17" x14ac:dyDescent="0.25">
      <c r="B32" s="106" t="s">
        <v>17</v>
      </c>
      <c r="C32" s="40"/>
      <c r="D32" s="40"/>
      <c r="E32" s="41"/>
      <c r="F32" s="41"/>
      <c r="G32" s="41">
        <v>17645</v>
      </c>
      <c r="H32" s="41">
        <v>32402</v>
      </c>
      <c r="I32" s="41">
        <v>3628</v>
      </c>
      <c r="J32" s="41"/>
      <c r="K32" s="41">
        <v>53675</v>
      </c>
      <c r="L32" s="41">
        <v>11254</v>
      </c>
      <c r="M32" s="41">
        <v>1136166</v>
      </c>
      <c r="N32" s="41">
        <v>40</v>
      </c>
      <c r="O32" s="41"/>
      <c r="P32" s="41">
        <v>1147460</v>
      </c>
      <c r="Q32" s="107">
        <v>1201135</v>
      </c>
    </row>
    <row r="33" spans="2:17" x14ac:dyDescent="0.25">
      <c r="B33" s="89" t="s">
        <v>18</v>
      </c>
      <c r="C33" s="21" t="s">
        <v>18</v>
      </c>
      <c r="D33" s="22" t="s">
        <v>78</v>
      </c>
      <c r="E33" s="23"/>
      <c r="F33" s="23">
        <v>56.26</v>
      </c>
      <c r="G33" s="23"/>
      <c r="H33" s="23"/>
      <c r="I33" s="23">
        <v>274.17</v>
      </c>
      <c r="J33" s="23"/>
      <c r="K33" s="23">
        <v>330.43</v>
      </c>
      <c r="L33" s="23"/>
      <c r="M33" s="23"/>
      <c r="N33" s="23"/>
      <c r="O33" s="23">
        <v>7263.78</v>
      </c>
      <c r="P33" s="23">
        <v>7263.78</v>
      </c>
      <c r="Q33" s="105">
        <v>7594.21</v>
      </c>
    </row>
    <row r="34" spans="2:17" x14ac:dyDescent="0.25">
      <c r="B34" s="89"/>
      <c r="C34" s="21"/>
      <c r="D34" s="22" t="s">
        <v>74</v>
      </c>
      <c r="E34" s="23"/>
      <c r="F34" s="23">
        <v>14.7</v>
      </c>
      <c r="G34" s="23"/>
      <c r="H34" s="23"/>
      <c r="I34" s="23">
        <v>18.190000000000001</v>
      </c>
      <c r="J34" s="23"/>
      <c r="K34" s="23">
        <v>32.89</v>
      </c>
      <c r="L34" s="23"/>
      <c r="M34" s="23"/>
      <c r="N34" s="23"/>
      <c r="O34" s="23">
        <v>1710.79</v>
      </c>
      <c r="P34" s="23">
        <v>1710.79</v>
      </c>
      <c r="Q34" s="105">
        <v>1743.68</v>
      </c>
    </row>
    <row r="35" spans="2:17" x14ac:dyDescent="0.25">
      <c r="B35" s="94"/>
      <c r="C35" s="102" t="s">
        <v>19</v>
      </c>
      <c r="D35" s="102"/>
      <c r="E35" s="103"/>
      <c r="F35" s="103">
        <v>70.959999999999994</v>
      </c>
      <c r="G35" s="103"/>
      <c r="H35" s="103"/>
      <c r="I35" s="103">
        <v>292.36</v>
      </c>
      <c r="J35" s="103"/>
      <c r="K35" s="103">
        <v>363.32</v>
      </c>
      <c r="L35" s="103"/>
      <c r="M35" s="103"/>
      <c r="N35" s="103"/>
      <c r="O35" s="103">
        <v>8974.57</v>
      </c>
      <c r="P35" s="103">
        <v>8974.57</v>
      </c>
      <c r="Q35" s="104">
        <v>9337.89</v>
      </c>
    </row>
    <row r="36" spans="2:17" x14ac:dyDescent="0.25">
      <c r="B36" s="106" t="s">
        <v>19</v>
      </c>
      <c r="C36" s="40"/>
      <c r="D36" s="40"/>
      <c r="E36" s="41"/>
      <c r="F36" s="41">
        <v>70.959999999999994</v>
      </c>
      <c r="G36" s="41"/>
      <c r="H36" s="41"/>
      <c r="I36" s="41">
        <v>292.36</v>
      </c>
      <c r="J36" s="41"/>
      <c r="K36" s="41">
        <v>363.32</v>
      </c>
      <c r="L36" s="41"/>
      <c r="M36" s="41"/>
      <c r="N36" s="41"/>
      <c r="O36" s="41">
        <v>8974.57</v>
      </c>
      <c r="P36" s="41">
        <v>8974.57</v>
      </c>
      <c r="Q36" s="107">
        <v>9337.89</v>
      </c>
    </row>
    <row r="37" spans="2:17" x14ac:dyDescent="0.25">
      <c r="B37" s="89" t="s">
        <v>20</v>
      </c>
      <c r="C37" s="21" t="s">
        <v>21</v>
      </c>
      <c r="D37" s="22" t="s">
        <v>78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1685.39</v>
      </c>
      <c r="P37" s="23">
        <v>1685.39</v>
      </c>
      <c r="Q37" s="105">
        <v>1685.39</v>
      </c>
    </row>
    <row r="38" spans="2:17" x14ac:dyDescent="0.25">
      <c r="B38" s="89"/>
      <c r="C38" s="21"/>
      <c r="D38" s="22" t="s">
        <v>74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>
        <v>2084.77</v>
      </c>
      <c r="P38" s="23">
        <v>2084.77</v>
      </c>
      <c r="Q38" s="105">
        <v>2084.77</v>
      </c>
    </row>
    <row r="39" spans="2:17" x14ac:dyDescent="0.25">
      <c r="B39" s="89"/>
      <c r="C39" s="102" t="s">
        <v>96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>
        <v>3770.16</v>
      </c>
      <c r="P39" s="103">
        <v>3770.16</v>
      </c>
      <c r="Q39" s="104">
        <v>3770.16</v>
      </c>
    </row>
    <row r="40" spans="2:17" x14ac:dyDescent="0.25">
      <c r="B40" s="89"/>
      <c r="C40" s="21" t="s">
        <v>22</v>
      </c>
      <c r="D40" s="22" t="s">
        <v>78</v>
      </c>
      <c r="E40" s="23">
        <v>3621.2</v>
      </c>
      <c r="F40" s="23"/>
      <c r="G40" s="23">
        <v>4276</v>
      </c>
      <c r="H40" s="23"/>
      <c r="I40" s="23"/>
      <c r="J40" s="23"/>
      <c r="K40" s="23">
        <v>7897.2</v>
      </c>
      <c r="L40" s="23"/>
      <c r="M40" s="23"/>
      <c r="N40" s="23"/>
      <c r="O40" s="23">
        <v>2797</v>
      </c>
      <c r="P40" s="23">
        <v>2797</v>
      </c>
      <c r="Q40" s="105">
        <v>10694.2</v>
      </c>
    </row>
    <row r="41" spans="2:17" x14ac:dyDescent="0.25">
      <c r="B41" s="89"/>
      <c r="C41" s="102" t="s">
        <v>98</v>
      </c>
      <c r="D41" s="102"/>
      <c r="E41" s="103">
        <v>3621.2</v>
      </c>
      <c r="F41" s="103"/>
      <c r="G41" s="103">
        <v>4276</v>
      </c>
      <c r="H41" s="103"/>
      <c r="I41" s="103"/>
      <c r="J41" s="103"/>
      <c r="K41" s="103">
        <v>7897.2</v>
      </c>
      <c r="L41" s="103"/>
      <c r="M41" s="103"/>
      <c r="N41" s="103"/>
      <c r="O41" s="103">
        <v>2797</v>
      </c>
      <c r="P41" s="103">
        <v>2797</v>
      </c>
      <c r="Q41" s="104">
        <v>10694.2</v>
      </c>
    </row>
    <row r="42" spans="2:17" x14ac:dyDescent="0.25">
      <c r="B42" s="89"/>
      <c r="C42" s="21" t="s">
        <v>23</v>
      </c>
      <c r="D42" s="22" t="s">
        <v>74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>
        <v>437.65000000000003</v>
      </c>
      <c r="P42" s="23">
        <v>437.65000000000003</v>
      </c>
      <c r="Q42" s="105">
        <v>437.65000000000003</v>
      </c>
    </row>
    <row r="43" spans="2:17" x14ac:dyDescent="0.25">
      <c r="B43" s="94"/>
      <c r="C43" s="102" t="s">
        <v>99</v>
      </c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>
        <v>437.65000000000003</v>
      </c>
      <c r="P43" s="103">
        <v>437.65000000000003</v>
      </c>
      <c r="Q43" s="104">
        <v>437.65000000000003</v>
      </c>
    </row>
    <row r="44" spans="2:17" x14ac:dyDescent="0.25">
      <c r="B44" s="106" t="s">
        <v>24</v>
      </c>
      <c r="C44" s="40"/>
      <c r="D44" s="40"/>
      <c r="E44" s="41">
        <v>3621.2</v>
      </c>
      <c r="F44" s="41"/>
      <c r="G44" s="41">
        <v>4276</v>
      </c>
      <c r="H44" s="41"/>
      <c r="I44" s="41"/>
      <c r="J44" s="41"/>
      <c r="K44" s="41">
        <v>7897.2</v>
      </c>
      <c r="L44" s="41"/>
      <c r="M44" s="41"/>
      <c r="N44" s="41"/>
      <c r="O44" s="41">
        <v>7004.8099999999995</v>
      </c>
      <c r="P44" s="41">
        <v>7004.8099999999995</v>
      </c>
      <c r="Q44" s="107">
        <v>14902.01</v>
      </c>
    </row>
    <row r="45" spans="2:17" x14ac:dyDescent="0.25">
      <c r="B45" s="89" t="s">
        <v>28</v>
      </c>
      <c r="C45" s="21" t="s">
        <v>28</v>
      </c>
      <c r="D45" s="22" t="s">
        <v>78</v>
      </c>
      <c r="E45" s="23"/>
      <c r="F45" s="23"/>
      <c r="G45" s="23">
        <v>92090</v>
      </c>
      <c r="H45" s="23"/>
      <c r="I45" s="23"/>
      <c r="J45" s="23"/>
      <c r="K45" s="23">
        <v>92090</v>
      </c>
      <c r="L45" s="23"/>
      <c r="M45" s="23"/>
      <c r="N45" s="23"/>
      <c r="O45" s="23">
        <v>3799</v>
      </c>
      <c r="P45" s="23">
        <v>3799</v>
      </c>
      <c r="Q45" s="105">
        <v>95889</v>
      </c>
    </row>
    <row r="46" spans="2:17" x14ac:dyDescent="0.25">
      <c r="B46" s="89"/>
      <c r="C46" s="21"/>
      <c r="D46" s="22" t="s">
        <v>74</v>
      </c>
      <c r="E46" s="23"/>
      <c r="F46" s="23"/>
      <c r="G46" s="23">
        <v>117274</v>
      </c>
      <c r="H46" s="23"/>
      <c r="I46" s="23"/>
      <c r="J46" s="23"/>
      <c r="K46" s="23">
        <v>117274</v>
      </c>
      <c r="L46" s="23"/>
      <c r="M46" s="23"/>
      <c r="N46" s="23"/>
      <c r="O46" s="23">
        <v>181456</v>
      </c>
      <c r="P46" s="23">
        <v>181456</v>
      </c>
      <c r="Q46" s="105">
        <v>298730</v>
      </c>
    </row>
    <row r="47" spans="2:17" x14ac:dyDescent="0.25">
      <c r="B47" s="94"/>
      <c r="C47" s="102" t="s">
        <v>29</v>
      </c>
      <c r="D47" s="102"/>
      <c r="E47" s="103"/>
      <c r="F47" s="103"/>
      <c r="G47" s="103">
        <v>209364</v>
      </c>
      <c r="H47" s="103"/>
      <c r="I47" s="103"/>
      <c r="J47" s="103"/>
      <c r="K47" s="103">
        <v>209364</v>
      </c>
      <c r="L47" s="103"/>
      <c r="M47" s="103"/>
      <c r="N47" s="103"/>
      <c r="O47" s="103">
        <v>185255</v>
      </c>
      <c r="P47" s="103">
        <v>185255</v>
      </c>
      <c r="Q47" s="104">
        <v>394619</v>
      </c>
    </row>
    <row r="48" spans="2:17" x14ac:dyDescent="0.25">
      <c r="B48" s="106" t="s">
        <v>29</v>
      </c>
      <c r="C48" s="40"/>
      <c r="D48" s="40"/>
      <c r="E48" s="41"/>
      <c r="F48" s="41"/>
      <c r="G48" s="41">
        <v>209364</v>
      </c>
      <c r="H48" s="41"/>
      <c r="I48" s="41"/>
      <c r="J48" s="41"/>
      <c r="K48" s="41">
        <v>209364</v>
      </c>
      <c r="L48" s="41"/>
      <c r="M48" s="41"/>
      <c r="N48" s="41"/>
      <c r="O48" s="41">
        <v>185255</v>
      </c>
      <c r="P48" s="41">
        <v>185255</v>
      </c>
      <c r="Q48" s="107">
        <v>394619</v>
      </c>
    </row>
    <row r="49" spans="2:17" x14ac:dyDescent="0.25">
      <c r="B49" s="89" t="s">
        <v>30</v>
      </c>
      <c r="C49" s="21" t="s">
        <v>31</v>
      </c>
      <c r="D49" s="22" t="s">
        <v>78</v>
      </c>
      <c r="E49" s="23">
        <v>3714.86</v>
      </c>
      <c r="F49" s="23"/>
      <c r="G49" s="23">
        <v>139897.56</v>
      </c>
      <c r="H49" s="23"/>
      <c r="I49" s="23"/>
      <c r="J49" s="23"/>
      <c r="K49" s="23">
        <v>143612.41999999998</v>
      </c>
      <c r="L49" s="23"/>
      <c r="M49" s="23">
        <v>51724.93</v>
      </c>
      <c r="N49" s="23"/>
      <c r="O49" s="23"/>
      <c r="P49" s="23">
        <v>51724.93</v>
      </c>
      <c r="Q49" s="105">
        <v>195337.34999999998</v>
      </c>
    </row>
    <row r="50" spans="2:17" x14ac:dyDescent="0.25">
      <c r="B50" s="89"/>
      <c r="C50" s="21"/>
      <c r="D50" s="22" t="s">
        <v>74</v>
      </c>
      <c r="E50" s="23"/>
      <c r="F50" s="23"/>
      <c r="G50" s="23"/>
      <c r="H50" s="23"/>
      <c r="I50" s="23"/>
      <c r="J50" s="23"/>
      <c r="K50" s="23"/>
      <c r="L50" s="23"/>
      <c r="M50" s="23">
        <v>13322.03</v>
      </c>
      <c r="N50" s="23"/>
      <c r="O50" s="23"/>
      <c r="P50" s="23">
        <v>13322.03</v>
      </c>
      <c r="Q50" s="105">
        <v>13322.03</v>
      </c>
    </row>
    <row r="51" spans="2:17" x14ac:dyDescent="0.25">
      <c r="B51" s="89"/>
      <c r="C51" s="102" t="s">
        <v>102</v>
      </c>
      <c r="D51" s="102"/>
      <c r="E51" s="103">
        <v>3714.86</v>
      </c>
      <c r="F51" s="103"/>
      <c r="G51" s="103">
        <v>139897.56</v>
      </c>
      <c r="H51" s="103"/>
      <c r="I51" s="103"/>
      <c r="J51" s="103"/>
      <c r="K51" s="103">
        <v>143612.41999999998</v>
      </c>
      <c r="L51" s="103"/>
      <c r="M51" s="103">
        <v>65046.96</v>
      </c>
      <c r="N51" s="103"/>
      <c r="O51" s="103"/>
      <c r="P51" s="103">
        <v>65046.96</v>
      </c>
      <c r="Q51" s="104">
        <v>208659.37999999998</v>
      </c>
    </row>
    <row r="52" spans="2:17" x14ac:dyDescent="0.25">
      <c r="B52" s="89"/>
      <c r="C52" s="21" t="s">
        <v>32</v>
      </c>
      <c r="D52" s="22" t="s">
        <v>78</v>
      </c>
      <c r="E52" s="23"/>
      <c r="F52" s="23"/>
      <c r="G52" s="23">
        <v>156188.46999999997</v>
      </c>
      <c r="H52" s="23"/>
      <c r="I52" s="23"/>
      <c r="J52" s="23"/>
      <c r="K52" s="23">
        <v>156188.46999999997</v>
      </c>
      <c r="L52" s="23"/>
      <c r="M52" s="23">
        <v>13104.310000000001</v>
      </c>
      <c r="N52" s="23"/>
      <c r="O52" s="23"/>
      <c r="P52" s="23">
        <v>13104.310000000001</v>
      </c>
      <c r="Q52" s="105">
        <v>169292.77999999997</v>
      </c>
    </row>
    <row r="53" spans="2:17" x14ac:dyDescent="0.25">
      <c r="B53" s="89"/>
      <c r="C53" s="21"/>
      <c r="D53" s="22" t="s">
        <v>74</v>
      </c>
      <c r="E53" s="23">
        <v>2680.62</v>
      </c>
      <c r="F53" s="23"/>
      <c r="G53" s="23">
        <v>6439.75</v>
      </c>
      <c r="H53" s="23">
        <v>3438.99</v>
      </c>
      <c r="I53" s="23"/>
      <c r="J53" s="23"/>
      <c r="K53" s="23">
        <v>12559.359999999999</v>
      </c>
      <c r="L53" s="23"/>
      <c r="M53" s="23">
        <v>36565.149999999994</v>
      </c>
      <c r="N53" s="23"/>
      <c r="O53" s="23"/>
      <c r="P53" s="23">
        <v>36565.149999999994</v>
      </c>
      <c r="Q53" s="105">
        <v>49124.509999999995</v>
      </c>
    </row>
    <row r="54" spans="2:17" x14ac:dyDescent="0.25">
      <c r="B54" s="89"/>
      <c r="C54" s="102" t="s">
        <v>103</v>
      </c>
      <c r="D54" s="102"/>
      <c r="E54" s="103">
        <v>2680.62</v>
      </c>
      <c r="F54" s="103"/>
      <c r="G54" s="103">
        <v>162628.21999999997</v>
      </c>
      <c r="H54" s="103">
        <v>3438.99</v>
      </c>
      <c r="I54" s="103"/>
      <c r="J54" s="103"/>
      <c r="K54" s="103">
        <v>168747.82999999996</v>
      </c>
      <c r="L54" s="103"/>
      <c r="M54" s="103">
        <v>49669.459999999992</v>
      </c>
      <c r="N54" s="103"/>
      <c r="O54" s="103"/>
      <c r="P54" s="103">
        <v>49669.459999999992</v>
      </c>
      <c r="Q54" s="104">
        <v>218417.28999999998</v>
      </c>
    </row>
    <row r="55" spans="2:17" x14ac:dyDescent="0.25">
      <c r="B55" s="89"/>
      <c r="C55" s="21" t="s">
        <v>33</v>
      </c>
      <c r="D55" s="22" t="s">
        <v>78</v>
      </c>
      <c r="E55" s="23"/>
      <c r="F55" s="23"/>
      <c r="G55" s="23">
        <v>99438.86</v>
      </c>
      <c r="H55" s="23">
        <v>26528.440000000002</v>
      </c>
      <c r="I55" s="23"/>
      <c r="J55" s="23"/>
      <c r="K55" s="23">
        <v>125967.3</v>
      </c>
      <c r="L55" s="23"/>
      <c r="M55" s="23">
        <v>283928.89</v>
      </c>
      <c r="N55" s="23"/>
      <c r="O55" s="23"/>
      <c r="P55" s="23">
        <v>283928.89</v>
      </c>
      <c r="Q55" s="105">
        <v>409896.19</v>
      </c>
    </row>
    <row r="56" spans="2:17" x14ac:dyDescent="0.25">
      <c r="B56" s="89"/>
      <c r="C56" s="21"/>
      <c r="D56" s="22" t="s">
        <v>74</v>
      </c>
      <c r="E56" s="23">
        <v>8218</v>
      </c>
      <c r="F56" s="23"/>
      <c r="G56" s="23"/>
      <c r="H56" s="23"/>
      <c r="I56" s="23"/>
      <c r="J56" s="23"/>
      <c r="K56" s="23">
        <v>8218</v>
      </c>
      <c r="L56" s="23">
        <v>4.6100000000000003</v>
      </c>
      <c r="M56" s="23">
        <v>198406.07</v>
      </c>
      <c r="N56" s="23"/>
      <c r="O56" s="23"/>
      <c r="P56" s="23">
        <v>198410.68</v>
      </c>
      <c r="Q56" s="105">
        <v>206628.68</v>
      </c>
    </row>
    <row r="57" spans="2:17" x14ac:dyDescent="0.25">
      <c r="B57" s="89"/>
      <c r="C57" s="102" t="s">
        <v>104</v>
      </c>
      <c r="D57" s="102"/>
      <c r="E57" s="103">
        <v>8218</v>
      </c>
      <c r="F57" s="103"/>
      <c r="G57" s="103">
        <v>99438.86</v>
      </c>
      <c r="H57" s="103">
        <v>26528.440000000002</v>
      </c>
      <c r="I57" s="103"/>
      <c r="J57" s="103"/>
      <c r="K57" s="103">
        <v>134185.29999999999</v>
      </c>
      <c r="L57" s="103">
        <v>4.6100000000000003</v>
      </c>
      <c r="M57" s="103">
        <v>482334.96</v>
      </c>
      <c r="N57" s="103"/>
      <c r="O57" s="103"/>
      <c r="P57" s="103">
        <v>482339.57</v>
      </c>
      <c r="Q57" s="104">
        <v>616524.87</v>
      </c>
    </row>
    <row r="58" spans="2:17" x14ac:dyDescent="0.25">
      <c r="B58" s="89"/>
      <c r="C58" s="21" t="s">
        <v>34</v>
      </c>
      <c r="D58" s="22" t="s">
        <v>78</v>
      </c>
      <c r="E58" s="23">
        <v>1579</v>
      </c>
      <c r="F58" s="23"/>
      <c r="G58" s="23">
        <v>99432</v>
      </c>
      <c r="H58" s="23"/>
      <c r="I58" s="23"/>
      <c r="J58" s="23"/>
      <c r="K58" s="23">
        <v>101011</v>
      </c>
      <c r="L58" s="23"/>
      <c r="M58" s="23">
        <v>10815.56</v>
      </c>
      <c r="N58" s="23"/>
      <c r="O58" s="23"/>
      <c r="P58" s="23">
        <v>10815.56</v>
      </c>
      <c r="Q58" s="105">
        <v>111826.56</v>
      </c>
    </row>
    <row r="59" spans="2:17" x14ac:dyDescent="0.25">
      <c r="B59" s="89"/>
      <c r="C59" s="21"/>
      <c r="D59" s="22" t="s">
        <v>74</v>
      </c>
      <c r="E59" s="23">
        <v>3952</v>
      </c>
      <c r="F59" s="23">
        <v>247</v>
      </c>
      <c r="G59" s="23">
        <v>5357</v>
      </c>
      <c r="H59" s="23"/>
      <c r="I59" s="23"/>
      <c r="J59" s="23"/>
      <c r="K59" s="23">
        <v>9556</v>
      </c>
      <c r="L59" s="23"/>
      <c r="M59" s="23">
        <v>28749.95</v>
      </c>
      <c r="N59" s="23"/>
      <c r="O59" s="23"/>
      <c r="P59" s="23">
        <v>28749.95</v>
      </c>
      <c r="Q59" s="105">
        <v>38305.949999999997</v>
      </c>
    </row>
    <row r="60" spans="2:17" x14ac:dyDescent="0.25">
      <c r="B60" s="89"/>
      <c r="C60" s="102" t="s">
        <v>105</v>
      </c>
      <c r="D60" s="102"/>
      <c r="E60" s="103">
        <v>5531</v>
      </c>
      <c r="F60" s="103">
        <v>247</v>
      </c>
      <c r="G60" s="103">
        <v>104789</v>
      </c>
      <c r="H60" s="103"/>
      <c r="I60" s="103"/>
      <c r="J60" s="103"/>
      <c r="K60" s="103">
        <v>110567</v>
      </c>
      <c r="L60" s="103"/>
      <c r="M60" s="103">
        <v>39565.51</v>
      </c>
      <c r="N60" s="103"/>
      <c r="O60" s="103"/>
      <c r="P60" s="103">
        <v>39565.51</v>
      </c>
      <c r="Q60" s="104">
        <v>150132.51</v>
      </c>
    </row>
    <row r="61" spans="2:17" x14ac:dyDescent="0.25">
      <c r="B61" s="89"/>
      <c r="C61" s="21" t="s">
        <v>35</v>
      </c>
      <c r="D61" s="22" t="s">
        <v>78</v>
      </c>
      <c r="E61" s="23"/>
      <c r="F61" s="23"/>
      <c r="G61" s="23">
        <v>17750.34</v>
      </c>
      <c r="H61" s="23"/>
      <c r="I61" s="23"/>
      <c r="J61" s="23"/>
      <c r="K61" s="23">
        <v>17750.34</v>
      </c>
      <c r="L61" s="23"/>
      <c r="M61" s="23">
        <v>62177.829999999994</v>
      </c>
      <c r="N61" s="23"/>
      <c r="O61" s="23"/>
      <c r="P61" s="23">
        <v>62177.829999999994</v>
      </c>
      <c r="Q61" s="105">
        <v>79928.17</v>
      </c>
    </row>
    <row r="62" spans="2:17" x14ac:dyDescent="0.25">
      <c r="B62" s="89"/>
      <c r="C62" s="21"/>
      <c r="D62" s="22" t="s">
        <v>74</v>
      </c>
      <c r="E62" s="23">
        <v>3176.47</v>
      </c>
      <c r="F62" s="23"/>
      <c r="G62" s="23">
        <v>304</v>
      </c>
      <c r="H62" s="23"/>
      <c r="I62" s="23"/>
      <c r="J62" s="23"/>
      <c r="K62" s="23">
        <v>3480.47</v>
      </c>
      <c r="L62" s="23"/>
      <c r="M62" s="23">
        <v>41403.360000000001</v>
      </c>
      <c r="N62" s="23"/>
      <c r="O62" s="23"/>
      <c r="P62" s="23">
        <v>41403.360000000001</v>
      </c>
      <c r="Q62" s="105">
        <v>44883.83</v>
      </c>
    </row>
    <row r="63" spans="2:17" x14ac:dyDescent="0.25">
      <c r="B63" s="89"/>
      <c r="C63" s="102" t="s">
        <v>106</v>
      </c>
      <c r="D63" s="102"/>
      <c r="E63" s="103">
        <v>3176.47</v>
      </c>
      <c r="F63" s="103"/>
      <c r="G63" s="103">
        <v>18054.34</v>
      </c>
      <c r="H63" s="103"/>
      <c r="I63" s="103"/>
      <c r="J63" s="103"/>
      <c r="K63" s="103">
        <v>21230.81</v>
      </c>
      <c r="L63" s="103"/>
      <c r="M63" s="103">
        <v>103581.19</v>
      </c>
      <c r="N63" s="103"/>
      <c r="O63" s="103"/>
      <c r="P63" s="103">
        <v>103581.19</v>
      </c>
      <c r="Q63" s="104">
        <v>124812</v>
      </c>
    </row>
    <row r="64" spans="2:17" x14ac:dyDescent="0.25">
      <c r="B64" s="89"/>
      <c r="C64" s="21" t="s">
        <v>36</v>
      </c>
      <c r="D64" s="22" t="s">
        <v>78</v>
      </c>
      <c r="E64" s="23">
        <v>23154.61</v>
      </c>
      <c r="F64" s="23"/>
      <c r="G64" s="23">
        <v>105939.89</v>
      </c>
      <c r="H64" s="23"/>
      <c r="I64" s="23"/>
      <c r="J64" s="23"/>
      <c r="K64" s="23">
        <v>129094.5</v>
      </c>
      <c r="L64" s="23"/>
      <c r="M64" s="23">
        <v>32474.67</v>
      </c>
      <c r="N64" s="23"/>
      <c r="O64" s="23"/>
      <c r="P64" s="23">
        <v>32474.67</v>
      </c>
      <c r="Q64" s="105">
        <v>161569.16999999998</v>
      </c>
    </row>
    <row r="65" spans="2:17" x14ac:dyDescent="0.25">
      <c r="B65" s="89"/>
      <c r="C65" s="21"/>
      <c r="D65" s="22" t="s">
        <v>74</v>
      </c>
      <c r="E65" s="23"/>
      <c r="F65" s="23"/>
      <c r="G65" s="23">
        <v>4734.47</v>
      </c>
      <c r="H65" s="23"/>
      <c r="I65" s="23"/>
      <c r="J65" s="23"/>
      <c r="K65" s="23">
        <v>4734.47</v>
      </c>
      <c r="L65" s="23"/>
      <c r="M65" s="23">
        <v>32498.23</v>
      </c>
      <c r="N65" s="23"/>
      <c r="O65" s="23"/>
      <c r="P65" s="23">
        <v>32498.23</v>
      </c>
      <c r="Q65" s="105">
        <v>37232.699999999997</v>
      </c>
    </row>
    <row r="66" spans="2:17" x14ac:dyDescent="0.25">
      <c r="B66" s="89"/>
      <c r="C66" s="102" t="s">
        <v>107</v>
      </c>
      <c r="D66" s="102"/>
      <c r="E66" s="103">
        <v>23154.61</v>
      </c>
      <c r="F66" s="103"/>
      <c r="G66" s="103">
        <v>110674.36</v>
      </c>
      <c r="H66" s="103"/>
      <c r="I66" s="103"/>
      <c r="J66" s="103"/>
      <c r="K66" s="103">
        <v>133828.97</v>
      </c>
      <c r="L66" s="103"/>
      <c r="M66" s="103">
        <v>64972.899999999994</v>
      </c>
      <c r="N66" s="103"/>
      <c r="O66" s="103"/>
      <c r="P66" s="103">
        <v>64972.899999999994</v>
      </c>
      <c r="Q66" s="104">
        <v>198801.87</v>
      </c>
    </row>
    <row r="67" spans="2:17" x14ac:dyDescent="0.25">
      <c r="B67" s="89"/>
      <c r="C67" s="21" t="s">
        <v>37</v>
      </c>
      <c r="D67" s="22" t="s">
        <v>78</v>
      </c>
      <c r="E67" s="23">
        <v>17453.5</v>
      </c>
      <c r="F67" s="23"/>
      <c r="G67" s="23">
        <v>252144.38999999998</v>
      </c>
      <c r="H67" s="23"/>
      <c r="I67" s="23"/>
      <c r="J67" s="23"/>
      <c r="K67" s="23">
        <v>269597.89</v>
      </c>
      <c r="L67" s="23"/>
      <c r="M67" s="23">
        <v>37832.870000000003</v>
      </c>
      <c r="N67" s="23"/>
      <c r="O67" s="23"/>
      <c r="P67" s="23">
        <v>37832.870000000003</v>
      </c>
      <c r="Q67" s="105">
        <v>307430.76</v>
      </c>
    </row>
    <row r="68" spans="2:17" x14ac:dyDescent="0.25">
      <c r="B68" s="89"/>
      <c r="C68" s="21"/>
      <c r="D68" s="22" t="s">
        <v>74</v>
      </c>
      <c r="E68" s="23"/>
      <c r="F68" s="23"/>
      <c r="G68" s="23">
        <v>235</v>
      </c>
      <c r="H68" s="23"/>
      <c r="I68" s="23"/>
      <c r="J68" s="23"/>
      <c r="K68" s="23">
        <v>235</v>
      </c>
      <c r="L68" s="23"/>
      <c r="M68" s="23">
        <v>16248.61</v>
      </c>
      <c r="N68" s="23"/>
      <c r="O68" s="23"/>
      <c r="P68" s="23">
        <v>16248.61</v>
      </c>
      <c r="Q68" s="105">
        <v>16483.61</v>
      </c>
    </row>
    <row r="69" spans="2:17" x14ac:dyDescent="0.25">
      <c r="B69" s="89"/>
      <c r="C69" s="102" t="s">
        <v>108</v>
      </c>
      <c r="D69" s="102"/>
      <c r="E69" s="103">
        <v>17453.5</v>
      </c>
      <c r="F69" s="103"/>
      <c r="G69" s="103">
        <v>252379.38999999998</v>
      </c>
      <c r="H69" s="103"/>
      <c r="I69" s="103"/>
      <c r="J69" s="103"/>
      <c r="K69" s="103">
        <v>269832.89</v>
      </c>
      <c r="L69" s="103"/>
      <c r="M69" s="103">
        <v>54081.48</v>
      </c>
      <c r="N69" s="103"/>
      <c r="O69" s="103"/>
      <c r="P69" s="103">
        <v>54081.48</v>
      </c>
      <c r="Q69" s="104">
        <v>323914.37</v>
      </c>
    </row>
    <row r="70" spans="2:17" x14ac:dyDescent="0.25">
      <c r="B70" s="89"/>
      <c r="C70" s="21" t="s">
        <v>38</v>
      </c>
      <c r="D70" s="22" t="s">
        <v>78</v>
      </c>
      <c r="E70" s="23">
        <v>2771.24</v>
      </c>
      <c r="F70" s="23"/>
      <c r="G70" s="23">
        <v>35080.300000000003</v>
      </c>
      <c r="H70" s="23">
        <v>9360.84</v>
      </c>
      <c r="I70" s="23"/>
      <c r="J70" s="23"/>
      <c r="K70" s="23">
        <v>47212.380000000005</v>
      </c>
      <c r="L70" s="23"/>
      <c r="M70" s="23">
        <v>31335.1</v>
      </c>
      <c r="N70" s="23"/>
      <c r="O70" s="23"/>
      <c r="P70" s="23">
        <v>31335.1</v>
      </c>
      <c r="Q70" s="105">
        <v>78547.48000000001</v>
      </c>
    </row>
    <row r="71" spans="2:17" x14ac:dyDescent="0.25">
      <c r="B71" s="89"/>
      <c r="C71" s="21"/>
      <c r="D71" s="22" t="s">
        <v>74</v>
      </c>
      <c r="E71" s="23"/>
      <c r="F71" s="23"/>
      <c r="G71" s="23"/>
      <c r="H71" s="23"/>
      <c r="I71" s="23"/>
      <c r="J71" s="23"/>
      <c r="K71" s="23"/>
      <c r="L71" s="23"/>
      <c r="M71" s="23">
        <v>6409.3</v>
      </c>
      <c r="N71" s="23"/>
      <c r="O71" s="23"/>
      <c r="P71" s="23">
        <v>6409.3</v>
      </c>
      <c r="Q71" s="105">
        <v>6409.3</v>
      </c>
    </row>
    <row r="72" spans="2:17" x14ac:dyDescent="0.25">
      <c r="B72" s="89"/>
      <c r="C72" s="102" t="s">
        <v>109</v>
      </c>
      <c r="D72" s="102"/>
      <c r="E72" s="103">
        <v>2771.24</v>
      </c>
      <c r="F72" s="103"/>
      <c r="G72" s="103">
        <v>35080.300000000003</v>
      </c>
      <c r="H72" s="103">
        <v>9360.84</v>
      </c>
      <c r="I72" s="103"/>
      <c r="J72" s="103"/>
      <c r="K72" s="103">
        <v>47212.380000000005</v>
      </c>
      <c r="L72" s="103"/>
      <c r="M72" s="103">
        <v>37744.400000000001</v>
      </c>
      <c r="N72" s="103"/>
      <c r="O72" s="103"/>
      <c r="P72" s="103">
        <v>37744.400000000001</v>
      </c>
      <c r="Q72" s="104">
        <v>84956.780000000013</v>
      </c>
    </row>
    <row r="73" spans="2:17" x14ac:dyDescent="0.25">
      <c r="B73" s="89"/>
      <c r="C73" s="21" t="s">
        <v>39</v>
      </c>
      <c r="D73" s="22" t="s">
        <v>78</v>
      </c>
      <c r="E73" s="23">
        <v>2362.3000000000002</v>
      </c>
      <c r="F73" s="23"/>
      <c r="G73" s="23">
        <v>53179.51</v>
      </c>
      <c r="H73" s="23">
        <v>13184.3</v>
      </c>
      <c r="I73" s="23"/>
      <c r="J73" s="23"/>
      <c r="K73" s="23">
        <v>68726.11</v>
      </c>
      <c r="L73" s="23"/>
      <c r="M73" s="23">
        <v>43120.480000000003</v>
      </c>
      <c r="N73" s="23"/>
      <c r="O73" s="23"/>
      <c r="P73" s="23">
        <v>43120.480000000003</v>
      </c>
      <c r="Q73" s="105">
        <v>111846.59</v>
      </c>
    </row>
    <row r="74" spans="2:17" x14ac:dyDescent="0.25">
      <c r="B74" s="89"/>
      <c r="C74" s="21"/>
      <c r="D74" s="22" t="s">
        <v>74</v>
      </c>
      <c r="E74" s="23"/>
      <c r="F74" s="23"/>
      <c r="G74" s="23">
        <v>6227</v>
      </c>
      <c r="H74" s="23"/>
      <c r="I74" s="23"/>
      <c r="J74" s="23"/>
      <c r="K74" s="23">
        <v>6227</v>
      </c>
      <c r="L74" s="23"/>
      <c r="M74" s="23">
        <v>46624.520000000004</v>
      </c>
      <c r="N74" s="23"/>
      <c r="O74" s="23"/>
      <c r="P74" s="23">
        <v>46624.520000000004</v>
      </c>
      <c r="Q74" s="105">
        <v>52851.520000000004</v>
      </c>
    </row>
    <row r="75" spans="2:17" x14ac:dyDescent="0.25">
      <c r="B75" s="94"/>
      <c r="C75" s="102" t="s">
        <v>110</v>
      </c>
      <c r="D75" s="102"/>
      <c r="E75" s="103">
        <v>2362.3000000000002</v>
      </c>
      <c r="F75" s="103"/>
      <c r="G75" s="103">
        <v>59406.51</v>
      </c>
      <c r="H75" s="103">
        <v>13184.3</v>
      </c>
      <c r="I75" s="103"/>
      <c r="J75" s="103"/>
      <c r="K75" s="103">
        <v>74953.11</v>
      </c>
      <c r="L75" s="103"/>
      <c r="M75" s="103">
        <v>89745</v>
      </c>
      <c r="N75" s="103"/>
      <c r="O75" s="103"/>
      <c r="P75" s="103">
        <v>89745</v>
      </c>
      <c r="Q75" s="104">
        <v>164698.10999999999</v>
      </c>
    </row>
    <row r="76" spans="2:17" x14ac:dyDescent="0.25">
      <c r="B76" s="106" t="s">
        <v>40</v>
      </c>
      <c r="C76" s="40"/>
      <c r="D76" s="40"/>
      <c r="E76" s="41">
        <v>69062.600000000006</v>
      </c>
      <c r="F76" s="41">
        <v>247</v>
      </c>
      <c r="G76" s="41">
        <v>982348.54</v>
      </c>
      <c r="H76" s="41">
        <v>52512.570000000007</v>
      </c>
      <c r="I76" s="41"/>
      <c r="J76" s="41"/>
      <c r="K76" s="41">
        <v>1104170.71</v>
      </c>
      <c r="L76" s="41">
        <v>4.6100000000000003</v>
      </c>
      <c r="M76" s="41">
        <v>986741.86</v>
      </c>
      <c r="N76" s="41"/>
      <c r="O76" s="41"/>
      <c r="P76" s="41">
        <v>986746.47</v>
      </c>
      <c r="Q76" s="107">
        <v>2090917.18</v>
      </c>
    </row>
    <row r="77" spans="2:17" x14ac:dyDescent="0.25">
      <c r="B77" s="89" t="s">
        <v>41</v>
      </c>
      <c r="C77" s="21" t="s">
        <v>42</v>
      </c>
      <c r="D77" s="22" t="s">
        <v>78</v>
      </c>
      <c r="E77" s="23"/>
      <c r="F77" s="23"/>
      <c r="G77" s="23">
        <v>6239.07</v>
      </c>
      <c r="H77" s="23"/>
      <c r="I77" s="23"/>
      <c r="J77" s="23"/>
      <c r="K77" s="23">
        <v>6239.07</v>
      </c>
      <c r="L77" s="23"/>
      <c r="M77" s="23">
        <v>5773</v>
      </c>
      <c r="N77" s="23"/>
      <c r="O77" s="23"/>
      <c r="P77" s="23">
        <v>5773</v>
      </c>
      <c r="Q77" s="105">
        <v>12012.07</v>
      </c>
    </row>
    <row r="78" spans="2:17" x14ac:dyDescent="0.25">
      <c r="B78" s="89"/>
      <c r="C78" s="21"/>
      <c r="D78" s="22" t="s">
        <v>74</v>
      </c>
      <c r="E78" s="23"/>
      <c r="F78" s="23"/>
      <c r="G78" s="23"/>
      <c r="H78" s="23"/>
      <c r="I78" s="23"/>
      <c r="J78" s="23"/>
      <c r="K78" s="23"/>
      <c r="L78" s="23"/>
      <c r="M78" s="23">
        <v>1732</v>
      </c>
      <c r="N78" s="23"/>
      <c r="O78" s="23"/>
      <c r="P78" s="23">
        <v>1732</v>
      </c>
      <c r="Q78" s="105">
        <v>1732</v>
      </c>
    </row>
    <row r="79" spans="2:17" x14ac:dyDescent="0.25">
      <c r="B79" s="89"/>
      <c r="C79" s="102" t="s">
        <v>111</v>
      </c>
      <c r="D79" s="102"/>
      <c r="E79" s="103"/>
      <c r="F79" s="103"/>
      <c r="G79" s="103">
        <v>6239.07</v>
      </c>
      <c r="H79" s="103"/>
      <c r="I79" s="103"/>
      <c r="J79" s="103"/>
      <c r="K79" s="103">
        <v>6239.07</v>
      </c>
      <c r="L79" s="103"/>
      <c r="M79" s="103">
        <v>7505</v>
      </c>
      <c r="N79" s="103"/>
      <c r="O79" s="103"/>
      <c r="P79" s="103">
        <v>7505</v>
      </c>
      <c r="Q79" s="104">
        <v>13744.07</v>
      </c>
    </row>
    <row r="80" spans="2:17" x14ac:dyDescent="0.25">
      <c r="B80" s="89"/>
      <c r="C80" s="21" t="s">
        <v>43</v>
      </c>
      <c r="D80" s="22" t="s">
        <v>78</v>
      </c>
      <c r="E80" s="23">
        <v>23005</v>
      </c>
      <c r="F80" s="23"/>
      <c r="G80" s="23">
        <v>6175</v>
      </c>
      <c r="H80" s="23">
        <v>650</v>
      </c>
      <c r="I80" s="23"/>
      <c r="J80" s="23"/>
      <c r="K80" s="23">
        <v>29830</v>
      </c>
      <c r="L80" s="23"/>
      <c r="M80" s="23"/>
      <c r="N80" s="23"/>
      <c r="O80" s="23"/>
      <c r="P80" s="23"/>
      <c r="Q80" s="105">
        <v>29830</v>
      </c>
    </row>
    <row r="81" spans="2:17" x14ac:dyDescent="0.25">
      <c r="B81" s="89"/>
      <c r="C81" s="102" t="s">
        <v>112</v>
      </c>
      <c r="D81" s="102"/>
      <c r="E81" s="103">
        <v>23005</v>
      </c>
      <c r="F81" s="103"/>
      <c r="G81" s="103">
        <v>6175</v>
      </c>
      <c r="H81" s="103">
        <v>650</v>
      </c>
      <c r="I81" s="103"/>
      <c r="J81" s="103"/>
      <c r="K81" s="103">
        <v>29830</v>
      </c>
      <c r="L81" s="103"/>
      <c r="M81" s="103"/>
      <c r="N81" s="103"/>
      <c r="O81" s="103"/>
      <c r="P81" s="103"/>
      <c r="Q81" s="104">
        <v>29830</v>
      </c>
    </row>
    <row r="82" spans="2:17" x14ac:dyDescent="0.25">
      <c r="B82" s="89"/>
      <c r="C82" s="21" t="s">
        <v>44</v>
      </c>
      <c r="D82" s="22" t="s">
        <v>78</v>
      </c>
      <c r="E82" s="23">
        <v>331</v>
      </c>
      <c r="F82" s="23"/>
      <c r="G82" s="23">
        <v>65928</v>
      </c>
      <c r="H82" s="23">
        <v>12640</v>
      </c>
      <c r="I82" s="23"/>
      <c r="J82" s="23"/>
      <c r="K82" s="23">
        <v>78899</v>
      </c>
      <c r="L82" s="23"/>
      <c r="M82" s="23"/>
      <c r="N82" s="23"/>
      <c r="O82" s="23">
        <v>168493</v>
      </c>
      <c r="P82" s="23">
        <v>168493</v>
      </c>
      <c r="Q82" s="105">
        <v>247392</v>
      </c>
    </row>
    <row r="83" spans="2:17" x14ac:dyDescent="0.25">
      <c r="B83" s="89"/>
      <c r="C83" s="21"/>
      <c r="D83" s="22" t="s">
        <v>74</v>
      </c>
      <c r="E83" s="23">
        <v>600</v>
      </c>
      <c r="F83" s="23"/>
      <c r="G83" s="23"/>
      <c r="H83" s="23"/>
      <c r="I83" s="23"/>
      <c r="J83" s="23"/>
      <c r="K83" s="23">
        <v>600</v>
      </c>
      <c r="L83" s="23"/>
      <c r="M83" s="23"/>
      <c r="N83" s="23"/>
      <c r="O83" s="23">
        <v>4714</v>
      </c>
      <c r="P83" s="23">
        <v>4714</v>
      </c>
      <c r="Q83" s="105">
        <v>5314</v>
      </c>
    </row>
    <row r="84" spans="2:17" x14ac:dyDescent="0.25">
      <c r="B84" s="89"/>
      <c r="C84" s="102" t="s">
        <v>113</v>
      </c>
      <c r="D84" s="102"/>
      <c r="E84" s="103">
        <v>931</v>
      </c>
      <c r="F84" s="103"/>
      <c r="G84" s="103">
        <v>65928</v>
      </c>
      <c r="H84" s="103">
        <v>12640</v>
      </c>
      <c r="I84" s="103"/>
      <c r="J84" s="103"/>
      <c r="K84" s="103">
        <v>79499</v>
      </c>
      <c r="L84" s="103"/>
      <c r="M84" s="103"/>
      <c r="N84" s="103"/>
      <c r="O84" s="103">
        <v>173207</v>
      </c>
      <c r="P84" s="103">
        <v>173207</v>
      </c>
      <c r="Q84" s="104">
        <v>252706</v>
      </c>
    </row>
    <row r="85" spans="2:17" x14ac:dyDescent="0.25">
      <c r="B85" s="89"/>
      <c r="C85" s="21" t="s">
        <v>45</v>
      </c>
      <c r="D85" s="22" t="s">
        <v>78</v>
      </c>
      <c r="E85" s="23">
        <v>1725</v>
      </c>
      <c r="F85" s="23"/>
      <c r="G85" s="23">
        <v>21451</v>
      </c>
      <c r="H85" s="23">
        <v>7523</v>
      </c>
      <c r="I85" s="23"/>
      <c r="J85" s="23"/>
      <c r="K85" s="23">
        <v>30699</v>
      </c>
      <c r="L85" s="23"/>
      <c r="M85" s="23"/>
      <c r="N85" s="23"/>
      <c r="O85" s="23">
        <v>1539</v>
      </c>
      <c r="P85" s="23">
        <v>1539</v>
      </c>
      <c r="Q85" s="105">
        <v>32238</v>
      </c>
    </row>
    <row r="86" spans="2:17" x14ac:dyDescent="0.25">
      <c r="B86" s="89"/>
      <c r="C86" s="21"/>
      <c r="D86" s="22" t="s">
        <v>74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>
        <v>19663</v>
      </c>
      <c r="P86" s="23">
        <v>19663</v>
      </c>
      <c r="Q86" s="105">
        <v>19663</v>
      </c>
    </row>
    <row r="87" spans="2:17" x14ac:dyDescent="0.25">
      <c r="B87" s="89"/>
      <c r="C87" s="102" t="s">
        <v>114</v>
      </c>
      <c r="D87" s="102"/>
      <c r="E87" s="103">
        <v>1725</v>
      </c>
      <c r="F87" s="103"/>
      <c r="G87" s="103">
        <v>21451</v>
      </c>
      <c r="H87" s="103">
        <v>7523</v>
      </c>
      <c r="I87" s="103"/>
      <c r="J87" s="103"/>
      <c r="K87" s="103">
        <v>30699</v>
      </c>
      <c r="L87" s="103"/>
      <c r="M87" s="103"/>
      <c r="N87" s="103"/>
      <c r="O87" s="103">
        <v>21202</v>
      </c>
      <c r="P87" s="103">
        <v>21202</v>
      </c>
      <c r="Q87" s="104">
        <v>51901</v>
      </c>
    </row>
    <row r="88" spans="2:17" x14ac:dyDescent="0.25">
      <c r="B88" s="89"/>
      <c r="C88" s="21" t="s">
        <v>46</v>
      </c>
      <c r="D88" s="22" t="s">
        <v>78</v>
      </c>
      <c r="E88" s="23"/>
      <c r="F88" s="23"/>
      <c r="G88" s="23">
        <v>11476</v>
      </c>
      <c r="H88" s="23"/>
      <c r="I88" s="23"/>
      <c r="J88" s="23">
        <v>1179</v>
      </c>
      <c r="K88" s="23">
        <v>12655</v>
      </c>
      <c r="L88" s="23"/>
      <c r="M88" s="23"/>
      <c r="N88" s="23"/>
      <c r="O88" s="23">
        <v>4544</v>
      </c>
      <c r="P88" s="23">
        <v>4544</v>
      </c>
      <c r="Q88" s="105">
        <v>17199</v>
      </c>
    </row>
    <row r="89" spans="2:17" x14ac:dyDescent="0.25">
      <c r="B89" s="89"/>
      <c r="C89" s="21"/>
      <c r="D89" s="22" t="s">
        <v>74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>
        <v>7809.8</v>
      </c>
      <c r="P89" s="23">
        <v>7809.8</v>
      </c>
      <c r="Q89" s="105">
        <v>7809.8</v>
      </c>
    </row>
    <row r="90" spans="2:17" x14ac:dyDescent="0.25">
      <c r="B90" s="94"/>
      <c r="C90" s="102" t="s">
        <v>115</v>
      </c>
      <c r="D90" s="102"/>
      <c r="E90" s="103"/>
      <c r="F90" s="103"/>
      <c r="G90" s="103">
        <v>11476</v>
      </c>
      <c r="H90" s="103"/>
      <c r="I90" s="103"/>
      <c r="J90" s="103">
        <v>1179</v>
      </c>
      <c r="K90" s="103">
        <v>12655</v>
      </c>
      <c r="L90" s="103"/>
      <c r="M90" s="103"/>
      <c r="N90" s="103"/>
      <c r="O90" s="103">
        <v>12353.8</v>
      </c>
      <c r="P90" s="103">
        <v>12353.8</v>
      </c>
      <c r="Q90" s="104">
        <v>25008.799999999999</v>
      </c>
    </row>
    <row r="91" spans="2:17" x14ac:dyDescent="0.25">
      <c r="B91" s="106" t="s">
        <v>47</v>
      </c>
      <c r="C91" s="40"/>
      <c r="D91" s="40"/>
      <c r="E91" s="41">
        <v>25661</v>
      </c>
      <c r="F91" s="41"/>
      <c r="G91" s="41">
        <v>111269.07</v>
      </c>
      <c r="H91" s="41">
        <v>20813</v>
      </c>
      <c r="I91" s="41"/>
      <c r="J91" s="41">
        <v>1179</v>
      </c>
      <c r="K91" s="41">
        <v>158922.07</v>
      </c>
      <c r="L91" s="41"/>
      <c r="M91" s="41">
        <v>7505</v>
      </c>
      <c r="N91" s="41"/>
      <c r="O91" s="41">
        <v>206762.8</v>
      </c>
      <c r="P91" s="41">
        <v>214267.8</v>
      </c>
      <c r="Q91" s="107">
        <v>373189.87</v>
      </c>
    </row>
    <row r="92" spans="2:17" x14ac:dyDescent="0.25">
      <c r="B92" s="89" t="s">
        <v>48</v>
      </c>
      <c r="C92" s="21" t="s">
        <v>49</v>
      </c>
      <c r="D92" s="22" t="s">
        <v>78</v>
      </c>
      <c r="E92" s="23">
        <v>5203</v>
      </c>
      <c r="F92" s="23"/>
      <c r="G92" s="23">
        <v>5482</v>
      </c>
      <c r="H92" s="23"/>
      <c r="I92" s="23"/>
      <c r="J92" s="23"/>
      <c r="K92" s="23">
        <v>10685</v>
      </c>
      <c r="L92" s="23"/>
      <c r="M92" s="23"/>
      <c r="N92" s="23"/>
      <c r="O92" s="23">
        <v>250927</v>
      </c>
      <c r="P92" s="23">
        <v>250927</v>
      </c>
      <c r="Q92" s="105">
        <v>261612</v>
      </c>
    </row>
    <row r="93" spans="2:17" x14ac:dyDescent="0.25">
      <c r="B93" s="89"/>
      <c r="C93" s="21"/>
      <c r="D93" s="22" t="s">
        <v>74</v>
      </c>
      <c r="E93" s="23">
        <v>143</v>
      </c>
      <c r="F93" s="23"/>
      <c r="G93" s="23">
        <v>253</v>
      </c>
      <c r="H93" s="23"/>
      <c r="I93" s="23"/>
      <c r="J93" s="23"/>
      <c r="K93" s="23">
        <v>396</v>
      </c>
      <c r="L93" s="23"/>
      <c r="M93" s="23"/>
      <c r="N93" s="23"/>
      <c r="O93" s="23">
        <v>9855</v>
      </c>
      <c r="P93" s="23">
        <v>9855</v>
      </c>
      <c r="Q93" s="105">
        <v>10251</v>
      </c>
    </row>
    <row r="94" spans="2:17" x14ac:dyDescent="0.25">
      <c r="B94" s="89"/>
      <c r="C94" s="102" t="s">
        <v>116</v>
      </c>
      <c r="D94" s="102"/>
      <c r="E94" s="103">
        <v>5346</v>
      </c>
      <c r="F94" s="103"/>
      <c r="G94" s="103">
        <v>5735</v>
      </c>
      <c r="H94" s="103"/>
      <c r="I94" s="103"/>
      <c r="J94" s="103"/>
      <c r="K94" s="103">
        <v>11081</v>
      </c>
      <c r="L94" s="103"/>
      <c r="M94" s="103"/>
      <c r="N94" s="103"/>
      <c r="O94" s="103">
        <v>260782</v>
      </c>
      <c r="P94" s="103">
        <v>260782</v>
      </c>
      <c r="Q94" s="104">
        <v>271863</v>
      </c>
    </row>
    <row r="95" spans="2:17" x14ac:dyDescent="0.25">
      <c r="B95" s="89"/>
      <c r="C95" s="21" t="s">
        <v>50</v>
      </c>
      <c r="D95" s="22" t="s">
        <v>78</v>
      </c>
      <c r="E95" s="23"/>
      <c r="F95" s="23"/>
      <c r="G95" s="23">
        <v>10049</v>
      </c>
      <c r="H95" s="23"/>
      <c r="I95" s="23"/>
      <c r="J95" s="23"/>
      <c r="K95" s="23">
        <v>10049</v>
      </c>
      <c r="L95" s="23"/>
      <c r="M95" s="23"/>
      <c r="N95" s="23"/>
      <c r="O95" s="23">
        <v>216332</v>
      </c>
      <c r="P95" s="23">
        <v>216332</v>
      </c>
      <c r="Q95" s="105">
        <v>226381</v>
      </c>
    </row>
    <row r="96" spans="2:17" x14ac:dyDescent="0.25">
      <c r="B96" s="89"/>
      <c r="C96" s="21"/>
      <c r="D96" s="22" t="s">
        <v>74</v>
      </c>
      <c r="E96" s="23"/>
      <c r="F96" s="23"/>
      <c r="G96" s="23">
        <v>392</v>
      </c>
      <c r="H96" s="23"/>
      <c r="I96" s="23"/>
      <c r="J96" s="23"/>
      <c r="K96" s="23">
        <v>392</v>
      </c>
      <c r="L96" s="23"/>
      <c r="M96" s="23"/>
      <c r="N96" s="23"/>
      <c r="O96" s="23">
        <v>35372</v>
      </c>
      <c r="P96" s="23">
        <v>35372</v>
      </c>
      <c r="Q96" s="105">
        <v>35764</v>
      </c>
    </row>
    <row r="97" spans="2:17" x14ac:dyDescent="0.25">
      <c r="B97" s="89"/>
      <c r="C97" s="102" t="s">
        <v>217</v>
      </c>
      <c r="D97" s="102"/>
      <c r="E97" s="103"/>
      <c r="F97" s="103"/>
      <c r="G97" s="103">
        <v>10441</v>
      </c>
      <c r="H97" s="103"/>
      <c r="I97" s="103"/>
      <c r="J97" s="103"/>
      <c r="K97" s="103">
        <v>10441</v>
      </c>
      <c r="L97" s="103"/>
      <c r="M97" s="103"/>
      <c r="N97" s="103"/>
      <c r="O97" s="103">
        <v>251704</v>
      </c>
      <c r="P97" s="103">
        <v>251704</v>
      </c>
      <c r="Q97" s="104">
        <v>262145</v>
      </c>
    </row>
    <row r="98" spans="2:17" x14ac:dyDescent="0.25">
      <c r="B98" s="89"/>
      <c r="C98" s="21" t="s">
        <v>51</v>
      </c>
      <c r="D98" s="22" t="s">
        <v>78</v>
      </c>
      <c r="E98" s="23">
        <v>5168</v>
      </c>
      <c r="F98" s="23"/>
      <c r="G98" s="23">
        <v>51265</v>
      </c>
      <c r="H98" s="23"/>
      <c r="I98" s="23"/>
      <c r="J98" s="23"/>
      <c r="K98" s="23">
        <v>56433</v>
      </c>
      <c r="L98" s="23"/>
      <c r="M98" s="23"/>
      <c r="N98" s="23"/>
      <c r="O98" s="23">
        <v>75136</v>
      </c>
      <c r="P98" s="23">
        <v>75136</v>
      </c>
      <c r="Q98" s="105">
        <v>131569</v>
      </c>
    </row>
    <row r="99" spans="2:17" x14ac:dyDescent="0.25">
      <c r="B99" s="89"/>
      <c r="C99" s="21"/>
      <c r="D99" s="22" t="s">
        <v>74</v>
      </c>
      <c r="E99" s="23">
        <v>800</v>
      </c>
      <c r="F99" s="23"/>
      <c r="G99" s="23"/>
      <c r="H99" s="23"/>
      <c r="I99" s="23"/>
      <c r="J99" s="23"/>
      <c r="K99" s="23">
        <v>800</v>
      </c>
      <c r="L99" s="23"/>
      <c r="M99" s="23"/>
      <c r="N99" s="23"/>
      <c r="O99" s="23">
        <v>1293</v>
      </c>
      <c r="P99" s="23">
        <v>1293</v>
      </c>
      <c r="Q99" s="105">
        <v>2093</v>
      </c>
    </row>
    <row r="100" spans="2:17" x14ac:dyDescent="0.25">
      <c r="B100" s="89"/>
      <c r="C100" s="102" t="s">
        <v>218</v>
      </c>
      <c r="D100" s="102"/>
      <c r="E100" s="103">
        <v>5968</v>
      </c>
      <c r="F100" s="103"/>
      <c r="G100" s="103">
        <v>51265</v>
      </c>
      <c r="H100" s="103"/>
      <c r="I100" s="103"/>
      <c r="J100" s="103"/>
      <c r="K100" s="103">
        <v>57233</v>
      </c>
      <c r="L100" s="103"/>
      <c r="M100" s="103"/>
      <c r="N100" s="103"/>
      <c r="O100" s="103">
        <v>76429</v>
      </c>
      <c r="P100" s="103">
        <v>76429</v>
      </c>
      <c r="Q100" s="104">
        <v>133662</v>
      </c>
    </row>
    <row r="101" spans="2:17" x14ac:dyDescent="0.25">
      <c r="B101" s="89"/>
      <c r="C101" s="21" t="s">
        <v>52</v>
      </c>
      <c r="D101" s="22" t="s">
        <v>78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>
        <v>27535</v>
      </c>
      <c r="P101" s="23">
        <v>27535</v>
      </c>
      <c r="Q101" s="105">
        <v>27535</v>
      </c>
    </row>
    <row r="102" spans="2:17" x14ac:dyDescent="0.25">
      <c r="B102" s="94"/>
      <c r="C102" s="102" t="s">
        <v>117</v>
      </c>
      <c r="D102" s="102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>
        <v>27535</v>
      </c>
      <c r="P102" s="103">
        <v>27535</v>
      </c>
      <c r="Q102" s="104">
        <v>27535</v>
      </c>
    </row>
    <row r="103" spans="2:17" x14ac:dyDescent="0.25">
      <c r="B103" s="106" t="s">
        <v>53</v>
      </c>
      <c r="C103" s="40"/>
      <c r="D103" s="40"/>
      <c r="E103" s="41">
        <v>11314</v>
      </c>
      <c r="F103" s="41"/>
      <c r="G103" s="41">
        <v>67441</v>
      </c>
      <c r="H103" s="41"/>
      <c r="I103" s="41"/>
      <c r="J103" s="41"/>
      <c r="K103" s="41">
        <v>78755</v>
      </c>
      <c r="L103" s="41"/>
      <c r="M103" s="41"/>
      <c r="N103" s="41"/>
      <c r="O103" s="41">
        <v>616450</v>
      </c>
      <c r="P103" s="41">
        <v>616450</v>
      </c>
      <c r="Q103" s="107">
        <v>695205</v>
      </c>
    </row>
    <row r="104" spans="2:17" x14ac:dyDescent="0.25">
      <c r="B104" s="89" t="s">
        <v>54</v>
      </c>
      <c r="C104" s="21" t="s">
        <v>55</v>
      </c>
      <c r="D104" s="22" t="s">
        <v>78</v>
      </c>
      <c r="E104" s="23"/>
      <c r="F104" s="23"/>
      <c r="G104" s="23">
        <v>39798</v>
      </c>
      <c r="H104" s="23"/>
      <c r="I104" s="23"/>
      <c r="J104" s="23"/>
      <c r="K104" s="23">
        <v>39798</v>
      </c>
      <c r="L104" s="23">
        <v>4496</v>
      </c>
      <c r="M104" s="23">
        <v>5425</v>
      </c>
      <c r="N104" s="23"/>
      <c r="O104" s="23"/>
      <c r="P104" s="23">
        <v>9921</v>
      </c>
      <c r="Q104" s="105">
        <v>49719</v>
      </c>
    </row>
    <row r="105" spans="2:17" x14ac:dyDescent="0.25">
      <c r="B105" s="89"/>
      <c r="C105" s="21"/>
      <c r="D105" s="22" t="s">
        <v>74</v>
      </c>
      <c r="E105" s="23"/>
      <c r="F105" s="23"/>
      <c r="G105" s="23"/>
      <c r="H105" s="23"/>
      <c r="I105" s="23"/>
      <c r="J105" s="23"/>
      <c r="K105" s="23"/>
      <c r="L105" s="23">
        <v>8840</v>
      </c>
      <c r="M105" s="23">
        <v>3540</v>
      </c>
      <c r="N105" s="23"/>
      <c r="O105" s="23"/>
      <c r="P105" s="23">
        <v>12380</v>
      </c>
      <c r="Q105" s="105">
        <v>12380</v>
      </c>
    </row>
    <row r="106" spans="2:17" x14ac:dyDescent="0.25">
      <c r="B106" s="89"/>
      <c r="C106" s="102" t="s">
        <v>118</v>
      </c>
      <c r="D106" s="102"/>
      <c r="E106" s="103"/>
      <c r="F106" s="103"/>
      <c r="G106" s="103">
        <v>39798</v>
      </c>
      <c r="H106" s="103"/>
      <c r="I106" s="103"/>
      <c r="J106" s="103"/>
      <c r="K106" s="103">
        <v>39798</v>
      </c>
      <c r="L106" s="103">
        <v>13336</v>
      </c>
      <c r="M106" s="103">
        <v>8965</v>
      </c>
      <c r="N106" s="103"/>
      <c r="O106" s="103"/>
      <c r="P106" s="103">
        <v>22301</v>
      </c>
      <c r="Q106" s="104">
        <v>62099</v>
      </c>
    </row>
    <row r="107" spans="2:17" x14ac:dyDescent="0.25">
      <c r="B107" s="89"/>
      <c r="C107" s="21" t="s">
        <v>56</v>
      </c>
      <c r="D107" s="22" t="s">
        <v>78</v>
      </c>
      <c r="E107" s="23">
        <v>10970.3</v>
      </c>
      <c r="F107" s="23"/>
      <c r="G107" s="23">
        <v>15381.78</v>
      </c>
      <c r="H107" s="23"/>
      <c r="I107" s="23"/>
      <c r="J107" s="23"/>
      <c r="K107" s="23">
        <v>26352.080000000002</v>
      </c>
      <c r="L107" s="23">
        <v>1088.67</v>
      </c>
      <c r="M107" s="23">
        <v>48558.559999999998</v>
      </c>
      <c r="N107" s="23"/>
      <c r="O107" s="23"/>
      <c r="P107" s="23">
        <v>49647.229999999996</v>
      </c>
      <c r="Q107" s="105">
        <v>75999.31</v>
      </c>
    </row>
    <row r="108" spans="2:17" x14ac:dyDescent="0.25">
      <c r="B108" s="89"/>
      <c r="C108" s="21"/>
      <c r="D108" s="22" t="s">
        <v>74</v>
      </c>
      <c r="E108" s="23"/>
      <c r="F108" s="23"/>
      <c r="G108" s="23">
        <v>1053.99</v>
      </c>
      <c r="H108" s="23"/>
      <c r="I108" s="23"/>
      <c r="J108" s="23"/>
      <c r="K108" s="23">
        <v>1053.99</v>
      </c>
      <c r="L108" s="23"/>
      <c r="M108" s="23">
        <v>63933.539999999994</v>
      </c>
      <c r="N108" s="23"/>
      <c r="O108" s="23"/>
      <c r="P108" s="23">
        <v>63933.539999999994</v>
      </c>
      <c r="Q108" s="105">
        <v>64987.529999999992</v>
      </c>
    </row>
    <row r="109" spans="2:17" x14ac:dyDescent="0.25">
      <c r="B109" s="94"/>
      <c r="C109" s="102" t="s">
        <v>119</v>
      </c>
      <c r="D109" s="102"/>
      <c r="E109" s="103">
        <v>10970.3</v>
      </c>
      <c r="F109" s="103"/>
      <c r="G109" s="103">
        <v>16435.77</v>
      </c>
      <c r="H109" s="103"/>
      <c r="I109" s="103"/>
      <c r="J109" s="103"/>
      <c r="K109" s="103">
        <v>27406.070000000003</v>
      </c>
      <c r="L109" s="103">
        <v>1088.67</v>
      </c>
      <c r="M109" s="103">
        <v>112492.09999999999</v>
      </c>
      <c r="N109" s="103"/>
      <c r="O109" s="103"/>
      <c r="P109" s="103">
        <v>113580.76999999999</v>
      </c>
      <c r="Q109" s="104">
        <v>140986.84</v>
      </c>
    </row>
    <row r="110" spans="2:17" x14ac:dyDescent="0.25">
      <c r="B110" s="106" t="s">
        <v>57</v>
      </c>
      <c r="C110" s="40"/>
      <c r="D110" s="40"/>
      <c r="E110" s="41">
        <v>10970.3</v>
      </c>
      <c r="F110" s="41"/>
      <c r="G110" s="41">
        <v>56233.77</v>
      </c>
      <c r="H110" s="41"/>
      <c r="I110" s="41"/>
      <c r="J110" s="41"/>
      <c r="K110" s="41">
        <v>67204.070000000007</v>
      </c>
      <c r="L110" s="41">
        <v>14424.67</v>
      </c>
      <c r="M110" s="41">
        <v>121457.09999999999</v>
      </c>
      <c r="N110" s="41"/>
      <c r="O110" s="41"/>
      <c r="P110" s="41">
        <v>135881.76999999999</v>
      </c>
      <c r="Q110" s="107">
        <v>203085.84</v>
      </c>
    </row>
    <row r="111" spans="2:17" x14ac:dyDescent="0.25">
      <c r="B111" s="89" t="s">
        <v>58</v>
      </c>
      <c r="C111" s="21" t="s">
        <v>219</v>
      </c>
      <c r="D111" s="22" t="s">
        <v>78</v>
      </c>
      <c r="E111" s="23"/>
      <c r="F111" s="23"/>
      <c r="G111" s="23">
        <v>1557</v>
      </c>
      <c r="H111" s="23"/>
      <c r="I111" s="23"/>
      <c r="J111" s="23"/>
      <c r="K111" s="23">
        <v>1557</v>
      </c>
      <c r="L111" s="23"/>
      <c r="M111" s="23">
        <v>1032826</v>
      </c>
      <c r="N111" s="23">
        <v>15958</v>
      </c>
      <c r="O111" s="23"/>
      <c r="P111" s="23">
        <v>1048784</v>
      </c>
      <c r="Q111" s="105">
        <v>1050341</v>
      </c>
    </row>
    <row r="112" spans="2:17" x14ac:dyDescent="0.25">
      <c r="B112" s="89"/>
      <c r="C112" s="21"/>
      <c r="D112" s="22" t="s">
        <v>74</v>
      </c>
      <c r="E112" s="23"/>
      <c r="F112" s="23"/>
      <c r="G112" s="23">
        <v>4300</v>
      </c>
      <c r="H112" s="23"/>
      <c r="I112" s="23"/>
      <c r="J112" s="23"/>
      <c r="K112" s="23">
        <v>4300</v>
      </c>
      <c r="L112" s="23"/>
      <c r="M112" s="23">
        <v>3344052</v>
      </c>
      <c r="N112" s="23">
        <v>17700</v>
      </c>
      <c r="O112" s="23"/>
      <c r="P112" s="23">
        <v>3361752</v>
      </c>
      <c r="Q112" s="105">
        <v>3366052</v>
      </c>
    </row>
    <row r="113" spans="2:17" x14ac:dyDescent="0.25">
      <c r="B113" s="89"/>
      <c r="C113" s="102" t="s">
        <v>221</v>
      </c>
      <c r="D113" s="102"/>
      <c r="E113" s="103"/>
      <c r="F113" s="103"/>
      <c r="G113" s="103">
        <v>5857</v>
      </c>
      <c r="H113" s="103"/>
      <c r="I113" s="103"/>
      <c r="J113" s="103"/>
      <c r="K113" s="103">
        <v>5857</v>
      </c>
      <c r="L113" s="103"/>
      <c r="M113" s="103">
        <v>4376878</v>
      </c>
      <c r="N113" s="103">
        <v>33658</v>
      </c>
      <c r="O113" s="103"/>
      <c r="P113" s="103">
        <v>4410536</v>
      </c>
      <c r="Q113" s="104">
        <v>4416393</v>
      </c>
    </row>
    <row r="114" spans="2:17" x14ac:dyDescent="0.25">
      <c r="B114" s="89"/>
      <c r="C114" s="21" t="s">
        <v>59</v>
      </c>
      <c r="D114" s="22" t="s">
        <v>78</v>
      </c>
      <c r="E114" s="23"/>
      <c r="F114" s="23"/>
      <c r="G114" s="23">
        <v>5000</v>
      </c>
      <c r="H114" s="23"/>
      <c r="I114" s="23"/>
      <c r="J114" s="23"/>
      <c r="K114" s="23">
        <v>5000</v>
      </c>
      <c r="L114" s="23"/>
      <c r="M114" s="23">
        <v>1758338</v>
      </c>
      <c r="N114" s="23">
        <v>107000</v>
      </c>
      <c r="O114" s="23"/>
      <c r="P114" s="23">
        <v>1865338</v>
      </c>
      <c r="Q114" s="105">
        <v>1870338</v>
      </c>
    </row>
    <row r="115" spans="2:17" x14ac:dyDescent="0.25">
      <c r="B115" s="89"/>
      <c r="C115" s="21"/>
      <c r="D115" s="22" t="s">
        <v>74</v>
      </c>
      <c r="E115" s="23"/>
      <c r="F115" s="23"/>
      <c r="G115" s="23"/>
      <c r="H115" s="23"/>
      <c r="I115" s="23"/>
      <c r="J115" s="23"/>
      <c r="K115" s="23"/>
      <c r="L115" s="23"/>
      <c r="M115" s="23">
        <v>1815355</v>
      </c>
      <c r="N115" s="23">
        <v>50875</v>
      </c>
      <c r="O115" s="23"/>
      <c r="P115" s="23">
        <v>1866230</v>
      </c>
      <c r="Q115" s="105">
        <v>1866230</v>
      </c>
    </row>
    <row r="116" spans="2:17" x14ac:dyDescent="0.25">
      <c r="B116" s="89"/>
      <c r="C116" s="102" t="s">
        <v>120</v>
      </c>
      <c r="D116" s="102"/>
      <c r="E116" s="103"/>
      <c r="F116" s="103"/>
      <c r="G116" s="103">
        <v>5000</v>
      </c>
      <c r="H116" s="103"/>
      <c r="I116" s="103"/>
      <c r="J116" s="103"/>
      <c r="K116" s="103">
        <v>5000</v>
      </c>
      <c r="L116" s="103"/>
      <c r="M116" s="103">
        <v>3573693</v>
      </c>
      <c r="N116" s="103">
        <v>157875</v>
      </c>
      <c r="O116" s="103"/>
      <c r="P116" s="103">
        <v>3731568</v>
      </c>
      <c r="Q116" s="104">
        <v>3736568</v>
      </c>
    </row>
    <row r="117" spans="2:17" x14ac:dyDescent="0.25">
      <c r="B117" s="89"/>
      <c r="C117" s="21" t="s">
        <v>60</v>
      </c>
      <c r="D117" s="22" t="s">
        <v>78</v>
      </c>
      <c r="E117" s="23"/>
      <c r="F117" s="23"/>
      <c r="G117" s="23">
        <v>10370</v>
      </c>
      <c r="H117" s="23"/>
      <c r="I117" s="23"/>
      <c r="J117" s="23"/>
      <c r="K117" s="23">
        <v>10370</v>
      </c>
      <c r="L117" s="23"/>
      <c r="M117" s="23">
        <v>133158</v>
      </c>
      <c r="N117" s="23">
        <v>163156</v>
      </c>
      <c r="O117" s="23"/>
      <c r="P117" s="23">
        <v>296314</v>
      </c>
      <c r="Q117" s="105">
        <v>306684</v>
      </c>
    </row>
    <row r="118" spans="2:17" x14ac:dyDescent="0.25">
      <c r="B118" s="89"/>
      <c r="C118" s="21"/>
      <c r="D118" s="22" t="s">
        <v>74</v>
      </c>
      <c r="E118" s="23"/>
      <c r="F118" s="23"/>
      <c r="G118" s="23"/>
      <c r="H118" s="23"/>
      <c r="I118" s="23"/>
      <c r="J118" s="23"/>
      <c r="K118" s="23"/>
      <c r="L118" s="23"/>
      <c r="M118" s="23">
        <v>76498</v>
      </c>
      <c r="N118" s="23">
        <v>4111</v>
      </c>
      <c r="O118" s="23"/>
      <c r="P118" s="23">
        <v>80609</v>
      </c>
      <c r="Q118" s="105">
        <v>80609</v>
      </c>
    </row>
    <row r="119" spans="2:17" x14ac:dyDescent="0.25">
      <c r="B119" s="89"/>
      <c r="C119" s="102" t="s">
        <v>222</v>
      </c>
      <c r="D119" s="102"/>
      <c r="E119" s="103"/>
      <c r="F119" s="103"/>
      <c r="G119" s="103">
        <v>10370</v>
      </c>
      <c r="H119" s="103"/>
      <c r="I119" s="103"/>
      <c r="J119" s="103"/>
      <c r="K119" s="103">
        <v>10370</v>
      </c>
      <c r="L119" s="103"/>
      <c r="M119" s="103">
        <v>209656</v>
      </c>
      <c r="N119" s="103">
        <v>167267</v>
      </c>
      <c r="O119" s="103"/>
      <c r="P119" s="103">
        <v>376923</v>
      </c>
      <c r="Q119" s="104">
        <v>387293</v>
      </c>
    </row>
    <row r="120" spans="2:17" x14ac:dyDescent="0.25">
      <c r="B120" s="89"/>
      <c r="C120" s="21" t="s">
        <v>61</v>
      </c>
      <c r="D120" s="22" t="s">
        <v>78</v>
      </c>
      <c r="E120" s="23"/>
      <c r="F120" s="23"/>
      <c r="G120" s="23">
        <v>5000</v>
      </c>
      <c r="H120" s="23"/>
      <c r="I120" s="23"/>
      <c r="J120" s="23"/>
      <c r="K120" s="23">
        <v>5000</v>
      </c>
      <c r="L120" s="23"/>
      <c r="M120" s="23">
        <v>272311</v>
      </c>
      <c r="N120" s="23">
        <v>302149</v>
      </c>
      <c r="O120" s="23"/>
      <c r="P120" s="23">
        <v>574460</v>
      </c>
      <c r="Q120" s="105">
        <v>579460</v>
      </c>
    </row>
    <row r="121" spans="2:17" x14ac:dyDescent="0.25">
      <c r="B121" s="89"/>
      <c r="C121" s="21"/>
      <c r="D121" s="22" t="s">
        <v>74</v>
      </c>
      <c r="E121" s="23"/>
      <c r="F121" s="23"/>
      <c r="G121" s="23"/>
      <c r="H121" s="23"/>
      <c r="I121" s="23"/>
      <c r="J121" s="23"/>
      <c r="K121" s="23"/>
      <c r="L121" s="23"/>
      <c r="M121" s="23">
        <v>346420</v>
      </c>
      <c r="N121" s="23">
        <v>210000</v>
      </c>
      <c r="O121" s="23"/>
      <c r="P121" s="23">
        <v>556420</v>
      </c>
      <c r="Q121" s="105">
        <v>556420</v>
      </c>
    </row>
    <row r="122" spans="2:17" x14ac:dyDescent="0.25">
      <c r="B122" s="94"/>
      <c r="C122" s="102" t="s">
        <v>121</v>
      </c>
      <c r="D122" s="102"/>
      <c r="E122" s="103"/>
      <c r="F122" s="103"/>
      <c r="G122" s="103">
        <v>5000</v>
      </c>
      <c r="H122" s="103"/>
      <c r="I122" s="103"/>
      <c r="J122" s="103"/>
      <c r="K122" s="103">
        <v>5000</v>
      </c>
      <c r="L122" s="103"/>
      <c r="M122" s="103">
        <v>618731</v>
      </c>
      <c r="N122" s="103">
        <v>512149</v>
      </c>
      <c r="O122" s="103"/>
      <c r="P122" s="103">
        <v>1130880</v>
      </c>
      <c r="Q122" s="104">
        <v>1135880</v>
      </c>
    </row>
    <row r="123" spans="2:17" x14ac:dyDescent="0.25">
      <c r="B123" s="106" t="s">
        <v>62</v>
      </c>
      <c r="C123" s="40"/>
      <c r="D123" s="40"/>
      <c r="E123" s="41"/>
      <c r="F123" s="41"/>
      <c r="G123" s="41">
        <v>26227</v>
      </c>
      <c r="H123" s="41"/>
      <c r="I123" s="41"/>
      <c r="J123" s="41"/>
      <c r="K123" s="41">
        <v>26227</v>
      </c>
      <c r="L123" s="41"/>
      <c r="M123" s="41">
        <v>8778958</v>
      </c>
      <c r="N123" s="41">
        <v>870949</v>
      </c>
      <c r="O123" s="41"/>
      <c r="P123" s="41">
        <v>9649907</v>
      </c>
      <c r="Q123" s="107">
        <v>9676134</v>
      </c>
    </row>
    <row r="124" spans="2:17" x14ac:dyDescent="0.25">
      <c r="B124" s="89" t="s">
        <v>63</v>
      </c>
      <c r="C124" s="21" t="s">
        <v>63</v>
      </c>
      <c r="D124" s="22" t="s">
        <v>78</v>
      </c>
      <c r="E124" s="23"/>
      <c r="F124" s="23"/>
      <c r="G124" s="23">
        <v>45634</v>
      </c>
      <c r="H124" s="23"/>
      <c r="I124" s="23"/>
      <c r="J124" s="23"/>
      <c r="K124" s="23">
        <v>45634</v>
      </c>
      <c r="L124" s="23"/>
      <c r="M124" s="23"/>
      <c r="N124" s="23"/>
      <c r="O124" s="23">
        <v>14</v>
      </c>
      <c r="P124" s="23">
        <v>14</v>
      </c>
      <c r="Q124" s="105">
        <v>45648</v>
      </c>
    </row>
    <row r="125" spans="2:17" x14ac:dyDescent="0.25">
      <c r="B125" s="89"/>
      <c r="C125" s="21"/>
      <c r="D125" s="22" t="s">
        <v>74</v>
      </c>
      <c r="E125" s="23"/>
      <c r="F125" s="23"/>
      <c r="G125" s="23">
        <v>10260</v>
      </c>
      <c r="H125" s="23"/>
      <c r="I125" s="23">
        <v>5452</v>
      </c>
      <c r="J125" s="23"/>
      <c r="K125" s="23">
        <v>15712</v>
      </c>
      <c r="L125" s="23"/>
      <c r="M125" s="23"/>
      <c r="N125" s="23"/>
      <c r="O125" s="23">
        <v>18828</v>
      </c>
      <c r="P125" s="23">
        <v>18828</v>
      </c>
      <c r="Q125" s="105">
        <v>34540</v>
      </c>
    </row>
    <row r="126" spans="2:17" x14ac:dyDescent="0.25">
      <c r="B126" s="94"/>
      <c r="C126" s="102" t="s">
        <v>64</v>
      </c>
      <c r="D126" s="102"/>
      <c r="E126" s="103"/>
      <c r="F126" s="103"/>
      <c r="G126" s="103">
        <v>55894</v>
      </c>
      <c r="H126" s="103"/>
      <c r="I126" s="103">
        <v>5452</v>
      </c>
      <c r="J126" s="103"/>
      <c r="K126" s="103">
        <v>61346</v>
      </c>
      <c r="L126" s="103"/>
      <c r="M126" s="103"/>
      <c r="N126" s="103"/>
      <c r="O126" s="103">
        <v>18842</v>
      </c>
      <c r="P126" s="103">
        <v>18842</v>
      </c>
      <c r="Q126" s="104">
        <v>80188</v>
      </c>
    </row>
    <row r="127" spans="2:17" x14ac:dyDescent="0.25">
      <c r="B127" s="106" t="s">
        <v>64</v>
      </c>
      <c r="C127" s="40"/>
      <c r="D127" s="40"/>
      <c r="E127" s="41"/>
      <c r="F127" s="41"/>
      <c r="G127" s="41">
        <v>55894</v>
      </c>
      <c r="H127" s="41"/>
      <c r="I127" s="41">
        <v>5452</v>
      </c>
      <c r="J127" s="41"/>
      <c r="K127" s="41">
        <v>61346</v>
      </c>
      <c r="L127" s="41"/>
      <c r="M127" s="41"/>
      <c r="N127" s="41"/>
      <c r="O127" s="41">
        <v>18842</v>
      </c>
      <c r="P127" s="41">
        <v>18842</v>
      </c>
      <c r="Q127" s="107">
        <v>80188</v>
      </c>
    </row>
    <row r="128" spans="2:17" x14ac:dyDescent="0.25">
      <c r="B128" s="89" t="s">
        <v>65</v>
      </c>
      <c r="C128" s="21" t="s">
        <v>65</v>
      </c>
      <c r="D128" s="22" t="s">
        <v>78</v>
      </c>
      <c r="E128" s="23">
        <v>1704.7</v>
      </c>
      <c r="F128" s="23"/>
      <c r="G128" s="23">
        <v>4544.2</v>
      </c>
      <c r="H128" s="23"/>
      <c r="I128" s="23"/>
      <c r="J128" s="23"/>
      <c r="K128" s="23">
        <v>6248.9</v>
      </c>
      <c r="L128" s="23"/>
      <c r="M128" s="23">
        <v>780.95999999999992</v>
      </c>
      <c r="N128" s="23"/>
      <c r="O128" s="23"/>
      <c r="P128" s="23">
        <v>780.95999999999992</v>
      </c>
      <c r="Q128" s="105">
        <v>7029.86</v>
      </c>
    </row>
    <row r="129" spans="2:17" x14ac:dyDescent="0.25">
      <c r="B129" s="89"/>
      <c r="C129" s="21"/>
      <c r="D129" s="22" t="s">
        <v>74</v>
      </c>
      <c r="E129" s="23"/>
      <c r="F129" s="23"/>
      <c r="G129" s="23"/>
      <c r="H129" s="23"/>
      <c r="I129" s="23"/>
      <c r="J129" s="23"/>
      <c r="K129" s="23"/>
      <c r="L129" s="23"/>
      <c r="M129" s="23">
        <v>1176.52</v>
      </c>
      <c r="N129" s="23"/>
      <c r="O129" s="23"/>
      <c r="P129" s="23">
        <v>1176.52</v>
      </c>
      <c r="Q129" s="105">
        <v>1176.52</v>
      </c>
    </row>
    <row r="130" spans="2:17" x14ac:dyDescent="0.25">
      <c r="B130" s="94"/>
      <c r="C130" s="102" t="s">
        <v>66</v>
      </c>
      <c r="D130" s="102"/>
      <c r="E130" s="103">
        <v>1704.7</v>
      </c>
      <c r="F130" s="103"/>
      <c r="G130" s="103">
        <v>4544.2</v>
      </c>
      <c r="H130" s="103"/>
      <c r="I130" s="103"/>
      <c r="J130" s="103"/>
      <c r="K130" s="103">
        <v>6248.9</v>
      </c>
      <c r="L130" s="103"/>
      <c r="M130" s="103">
        <v>1957.48</v>
      </c>
      <c r="N130" s="103"/>
      <c r="O130" s="103"/>
      <c r="P130" s="103">
        <v>1957.48</v>
      </c>
      <c r="Q130" s="104">
        <v>8206.3799999999992</v>
      </c>
    </row>
    <row r="131" spans="2:17" x14ac:dyDescent="0.25">
      <c r="B131" s="106" t="s">
        <v>66</v>
      </c>
      <c r="C131" s="40"/>
      <c r="D131" s="40"/>
      <c r="E131" s="41">
        <v>1704.7</v>
      </c>
      <c r="F131" s="41"/>
      <c r="G131" s="41">
        <v>4544.2</v>
      </c>
      <c r="H131" s="41"/>
      <c r="I131" s="41"/>
      <c r="J131" s="41"/>
      <c r="K131" s="41">
        <v>6248.9</v>
      </c>
      <c r="L131" s="41"/>
      <c r="M131" s="41">
        <v>1957.48</v>
      </c>
      <c r="N131" s="41"/>
      <c r="O131" s="41"/>
      <c r="P131" s="41">
        <v>1957.48</v>
      </c>
      <c r="Q131" s="107">
        <v>8206.3799999999992</v>
      </c>
    </row>
    <row r="132" spans="2:17" x14ac:dyDescent="0.25">
      <c r="B132" s="89" t="s">
        <v>67</v>
      </c>
      <c r="C132" s="21" t="s">
        <v>67</v>
      </c>
      <c r="D132" s="22" t="s">
        <v>74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>
        <v>1600</v>
      </c>
      <c r="P132" s="23">
        <v>1600</v>
      </c>
      <c r="Q132" s="105">
        <v>1600</v>
      </c>
    </row>
    <row r="133" spans="2:17" x14ac:dyDescent="0.25">
      <c r="B133" s="94"/>
      <c r="C133" s="102" t="s">
        <v>68</v>
      </c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>
        <v>1600</v>
      </c>
      <c r="P133" s="103">
        <v>1600</v>
      </c>
      <c r="Q133" s="104">
        <v>1600</v>
      </c>
    </row>
    <row r="134" spans="2:17" x14ac:dyDescent="0.25">
      <c r="B134" s="106" t="s">
        <v>68</v>
      </c>
      <c r="C134" s="40"/>
      <c r="D134" s="40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>
        <v>1600</v>
      </c>
      <c r="P134" s="41">
        <v>1600</v>
      </c>
      <c r="Q134" s="107">
        <v>1600</v>
      </c>
    </row>
    <row r="135" spans="2:17" x14ac:dyDescent="0.25">
      <c r="B135" s="89" t="s">
        <v>69</v>
      </c>
      <c r="C135" s="21" t="s">
        <v>69</v>
      </c>
      <c r="D135" s="22" t="s">
        <v>78</v>
      </c>
      <c r="E135" s="23"/>
      <c r="F135" s="23">
        <v>10357</v>
      </c>
      <c r="G135" s="23">
        <v>86564</v>
      </c>
      <c r="H135" s="23"/>
      <c r="I135" s="23">
        <v>62771</v>
      </c>
      <c r="J135" s="23"/>
      <c r="K135" s="23">
        <v>159692</v>
      </c>
      <c r="L135" s="23"/>
      <c r="M135" s="23"/>
      <c r="N135" s="23"/>
      <c r="O135" s="23">
        <v>134219</v>
      </c>
      <c r="P135" s="23">
        <v>134219</v>
      </c>
      <c r="Q135" s="105">
        <v>293911</v>
      </c>
    </row>
    <row r="136" spans="2:17" x14ac:dyDescent="0.25">
      <c r="B136" s="89"/>
      <c r="C136" s="21"/>
      <c r="D136" s="22" t="s">
        <v>74</v>
      </c>
      <c r="E136" s="23">
        <v>6733</v>
      </c>
      <c r="F136" s="23"/>
      <c r="G136" s="23">
        <v>92690</v>
      </c>
      <c r="H136" s="23"/>
      <c r="I136" s="23">
        <v>27654</v>
      </c>
      <c r="J136" s="23"/>
      <c r="K136" s="23">
        <v>127077</v>
      </c>
      <c r="L136" s="23"/>
      <c r="M136" s="23"/>
      <c r="N136" s="23"/>
      <c r="O136" s="23">
        <v>36369</v>
      </c>
      <c r="P136" s="23">
        <v>36369</v>
      </c>
      <c r="Q136" s="105">
        <v>163446</v>
      </c>
    </row>
    <row r="137" spans="2:17" x14ac:dyDescent="0.25">
      <c r="B137" s="94"/>
      <c r="C137" s="102" t="s">
        <v>70</v>
      </c>
      <c r="D137" s="102"/>
      <c r="E137" s="103">
        <v>6733</v>
      </c>
      <c r="F137" s="103">
        <v>10357</v>
      </c>
      <c r="G137" s="103">
        <v>179254</v>
      </c>
      <c r="H137" s="103"/>
      <c r="I137" s="103">
        <v>90425</v>
      </c>
      <c r="J137" s="103"/>
      <c r="K137" s="103">
        <v>286769</v>
      </c>
      <c r="L137" s="103"/>
      <c r="M137" s="103"/>
      <c r="N137" s="103"/>
      <c r="O137" s="103">
        <v>170588</v>
      </c>
      <c r="P137" s="103">
        <v>170588</v>
      </c>
      <c r="Q137" s="104">
        <v>457357</v>
      </c>
    </row>
    <row r="138" spans="2:17" x14ac:dyDescent="0.25">
      <c r="B138" s="106" t="s">
        <v>70</v>
      </c>
      <c r="C138" s="40"/>
      <c r="D138" s="40"/>
      <c r="E138" s="41">
        <v>6733</v>
      </c>
      <c r="F138" s="41">
        <v>10357</v>
      </c>
      <c r="G138" s="41">
        <v>179254</v>
      </c>
      <c r="H138" s="41"/>
      <c r="I138" s="41">
        <v>90425</v>
      </c>
      <c r="J138" s="41"/>
      <c r="K138" s="41">
        <v>286769</v>
      </c>
      <c r="L138" s="41"/>
      <c r="M138" s="41"/>
      <c r="N138" s="41"/>
      <c r="O138" s="41">
        <v>170588</v>
      </c>
      <c r="P138" s="41">
        <v>170588</v>
      </c>
      <c r="Q138" s="107">
        <v>457357</v>
      </c>
    </row>
    <row r="139" spans="2:17" x14ac:dyDescent="0.25">
      <c r="B139" s="89" t="s">
        <v>71</v>
      </c>
      <c r="C139" s="21" t="s">
        <v>224</v>
      </c>
      <c r="D139" s="22" t="s">
        <v>78</v>
      </c>
      <c r="E139" s="23">
        <v>1820.14</v>
      </c>
      <c r="F139" s="23">
        <v>10.7</v>
      </c>
      <c r="G139" s="23"/>
      <c r="H139" s="23"/>
      <c r="I139" s="23"/>
      <c r="J139" s="23">
        <v>364.21</v>
      </c>
      <c r="K139" s="23">
        <v>2195.0500000000002</v>
      </c>
      <c r="L139" s="23"/>
      <c r="M139" s="23">
        <v>104440.84</v>
      </c>
      <c r="N139" s="23"/>
      <c r="O139" s="23"/>
      <c r="P139" s="23">
        <v>104440.84</v>
      </c>
      <c r="Q139" s="105">
        <v>106635.89</v>
      </c>
    </row>
    <row r="140" spans="2:17" x14ac:dyDescent="0.25">
      <c r="B140" s="89"/>
      <c r="C140" s="21"/>
      <c r="D140" s="22" t="s">
        <v>74</v>
      </c>
      <c r="E140" s="23">
        <v>29.470000000000002</v>
      </c>
      <c r="F140" s="23"/>
      <c r="G140" s="23">
        <v>2.3099999999999996</v>
      </c>
      <c r="H140" s="23"/>
      <c r="I140" s="23"/>
      <c r="J140" s="23">
        <v>1.6</v>
      </c>
      <c r="K140" s="23">
        <v>33.380000000000003</v>
      </c>
      <c r="L140" s="23"/>
      <c r="M140" s="23">
        <v>10252.699999999999</v>
      </c>
      <c r="N140" s="23"/>
      <c r="O140" s="23"/>
      <c r="P140" s="23">
        <v>10252.699999999999</v>
      </c>
      <c r="Q140" s="105">
        <v>10286.079999999998</v>
      </c>
    </row>
    <row r="141" spans="2:17" x14ac:dyDescent="0.25">
      <c r="B141" s="89"/>
      <c r="C141" s="102" t="s">
        <v>226</v>
      </c>
      <c r="D141" s="102"/>
      <c r="E141" s="103">
        <v>1849.6100000000001</v>
      </c>
      <c r="F141" s="103">
        <v>10.7</v>
      </c>
      <c r="G141" s="103">
        <v>2.3099999999999996</v>
      </c>
      <c r="H141" s="103"/>
      <c r="I141" s="103"/>
      <c r="J141" s="103">
        <v>365.81</v>
      </c>
      <c r="K141" s="103">
        <v>2228.4300000000003</v>
      </c>
      <c r="L141" s="103"/>
      <c r="M141" s="103">
        <v>114693.54</v>
      </c>
      <c r="N141" s="103"/>
      <c r="O141" s="103"/>
      <c r="P141" s="103">
        <v>114693.54</v>
      </c>
      <c r="Q141" s="104">
        <v>116921.97</v>
      </c>
    </row>
    <row r="142" spans="2:17" x14ac:dyDescent="0.25">
      <c r="B142" s="89"/>
      <c r="C142" s="21" t="s">
        <v>227</v>
      </c>
      <c r="D142" s="22" t="s">
        <v>78</v>
      </c>
      <c r="E142" s="23">
        <v>18090</v>
      </c>
      <c r="F142" s="23"/>
      <c r="G142" s="23">
        <v>2060</v>
      </c>
      <c r="H142" s="23"/>
      <c r="I142" s="23"/>
      <c r="J142" s="23"/>
      <c r="K142" s="23">
        <v>20150</v>
      </c>
      <c r="L142" s="23"/>
      <c r="M142" s="23">
        <v>1096993</v>
      </c>
      <c r="N142" s="23"/>
      <c r="O142" s="23"/>
      <c r="P142" s="23">
        <v>1096993</v>
      </c>
      <c r="Q142" s="105">
        <v>1117143</v>
      </c>
    </row>
    <row r="143" spans="2:17" x14ac:dyDescent="0.25">
      <c r="B143" s="89"/>
      <c r="C143" s="21"/>
      <c r="D143" s="22" t="s">
        <v>74</v>
      </c>
      <c r="E143" s="23">
        <v>25</v>
      </c>
      <c r="F143" s="23"/>
      <c r="G143" s="23">
        <v>5557</v>
      </c>
      <c r="H143" s="23"/>
      <c r="I143" s="23"/>
      <c r="J143" s="23"/>
      <c r="K143" s="23">
        <v>5582</v>
      </c>
      <c r="L143" s="23"/>
      <c r="M143" s="23">
        <v>8236</v>
      </c>
      <c r="N143" s="23"/>
      <c r="O143" s="23"/>
      <c r="P143" s="23">
        <v>8236</v>
      </c>
      <c r="Q143" s="105">
        <v>13818</v>
      </c>
    </row>
    <row r="144" spans="2:17" x14ac:dyDescent="0.25">
      <c r="B144" s="89"/>
      <c r="C144" s="102" t="s">
        <v>228</v>
      </c>
      <c r="D144" s="102"/>
      <c r="E144" s="103">
        <v>18115</v>
      </c>
      <c r="F144" s="103"/>
      <c r="G144" s="103">
        <v>7617</v>
      </c>
      <c r="H144" s="103"/>
      <c r="I144" s="103"/>
      <c r="J144" s="103"/>
      <c r="K144" s="103">
        <v>25732</v>
      </c>
      <c r="L144" s="103"/>
      <c r="M144" s="103">
        <v>1105229</v>
      </c>
      <c r="N144" s="103"/>
      <c r="O144" s="103"/>
      <c r="P144" s="103">
        <v>1105229</v>
      </c>
      <c r="Q144" s="104">
        <v>1130961</v>
      </c>
    </row>
    <row r="145" spans="2:17" x14ac:dyDescent="0.25">
      <c r="B145" s="89"/>
      <c r="C145" s="21" t="s">
        <v>229</v>
      </c>
      <c r="D145" s="22" t="s">
        <v>78</v>
      </c>
      <c r="E145" s="23"/>
      <c r="F145" s="23"/>
      <c r="G145" s="23">
        <v>58366</v>
      </c>
      <c r="H145" s="23"/>
      <c r="I145" s="23"/>
      <c r="J145" s="23"/>
      <c r="K145" s="23">
        <v>58366</v>
      </c>
      <c r="L145" s="23"/>
      <c r="M145" s="23">
        <v>1005419</v>
      </c>
      <c r="N145" s="23"/>
      <c r="O145" s="23"/>
      <c r="P145" s="23">
        <v>1005419</v>
      </c>
      <c r="Q145" s="105">
        <v>1063785</v>
      </c>
    </row>
    <row r="146" spans="2:17" x14ac:dyDescent="0.25">
      <c r="B146" s="89"/>
      <c r="C146" s="21"/>
      <c r="D146" s="22" t="s">
        <v>74</v>
      </c>
      <c r="E146" s="23"/>
      <c r="F146" s="23"/>
      <c r="G146" s="23">
        <v>14868</v>
      </c>
      <c r="H146" s="23"/>
      <c r="I146" s="23"/>
      <c r="J146" s="23"/>
      <c r="K146" s="23">
        <v>14868</v>
      </c>
      <c r="L146" s="23"/>
      <c r="M146" s="23">
        <v>192956</v>
      </c>
      <c r="N146" s="23"/>
      <c r="O146" s="23"/>
      <c r="P146" s="23">
        <v>192956</v>
      </c>
      <c r="Q146" s="105">
        <v>207824</v>
      </c>
    </row>
    <row r="147" spans="2:17" x14ac:dyDescent="0.25">
      <c r="B147" s="94"/>
      <c r="C147" s="102" t="s">
        <v>230</v>
      </c>
      <c r="D147" s="102"/>
      <c r="E147" s="103"/>
      <c r="F147" s="103"/>
      <c r="G147" s="103">
        <v>73234</v>
      </c>
      <c r="H147" s="103"/>
      <c r="I147" s="103"/>
      <c r="J147" s="103"/>
      <c r="K147" s="103">
        <v>73234</v>
      </c>
      <c r="L147" s="103"/>
      <c r="M147" s="103">
        <v>1198375</v>
      </c>
      <c r="N147" s="103"/>
      <c r="O147" s="103"/>
      <c r="P147" s="103">
        <v>1198375</v>
      </c>
      <c r="Q147" s="104">
        <v>1271609</v>
      </c>
    </row>
    <row r="148" spans="2:17" x14ac:dyDescent="0.25">
      <c r="B148" s="106" t="s">
        <v>72</v>
      </c>
      <c r="C148" s="40"/>
      <c r="D148" s="40"/>
      <c r="E148" s="41">
        <v>19964.61</v>
      </c>
      <c r="F148" s="41">
        <v>10.7</v>
      </c>
      <c r="G148" s="41">
        <v>80853.31</v>
      </c>
      <c r="H148" s="41"/>
      <c r="I148" s="41"/>
      <c r="J148" s="41">
        <v>365.81</v>
      </c>
      <c r="K148" s="41">
        <v>101194.43</v>
      </c>
      <c r="L148" s="41"/>
      <c r="M148" s="41">
        <v>2418297.54</v>
      </c>
      <c r="N148" s="41"/>
      <c r="O148" s="41"/>
      <c r="P148" s="41">
        <v>2418297.54</v>
      </c>
      <c r="Q148" s="107">
        <v>2519491.9699999997</v>
      </c>
    </row>
    <row r="149" spans="2:17" ht="15.75" thickBot="1" x14ac:dyDescent="0.3">
      <c r="B149" s="108" t="s">
        <v>73</v>
      </c>
      <c r="C149" s="109"/>
      <c r="D149" s="109"/>
      <c r="E149" s="110">
        <v>243930.71</v>
      </c>
      <c r="F149" s="110">
        <v>10685.66</v>
      </c>
      <c r="G149" s="110">
        <v>1866937.53</v>
      </c>
      <c r="H149" s="110">
        <v>108439.21</v>
      </c>
      <c r="I149" s="110">
        <v>99859.36</v>
      </c>
      <c r="J149" s="110">
        <v>1544.81</v>
      </c>
      <c r="K149" s="111">
        <v>2331397.2799999993</v>
      </c>
      <c r="L149" s="110">
        <v>29557.050000000003</v>
      </c>
      <c r="M149" s="110">
        <v>13539321.73</v>
      </c>
      <c r="N149" s="110">
        <v>870989</v>
      </c>
      <c r="O149" s="110">
        <v>1215477.18</v>
      </c>
      <c r="P149" s="112">
        <v>15655344.959999999</v>
      </c>
      <c r="Q149" s="113">
        <v>17986742.239999998</v>
      </c>
    </row>
  </sheetData>
  <mergeCells count="6">
    <mergeCell ref="Q6:Q7"/>
    <mergeCell ref="B6:B7"/>
    <mergeCell ref="C6:C7"/>
    <mergeCell ref="D6:D7"/>
    <mergeCell ref="E6:K6"/>
    <mergeCell ref="L6:P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77"/>
  <sheetViews>
    <sheetView workbookViewId="0">
      <selection activeCell="F6" sqref="F6"/>
    </sheetView>
  </sheetViews>
  <sheetFormatPr baseColWidth="10" defaultRowHeight="15" x14ac:dyDescent="0.25"/>
  <cols>
    <col min="2" max="2" width="13.85546875" customWidth="1"/>
  </cols>
  <sheetData>
    <row r="2" spans="2:6" ht="15.75" x14ac:dyDescent="0.3">
      <c r="D2" s="1" t="s">
        <v>238</v>
      </c>
    </row>
    <row r="5" spans="2:6" ht="15.75" thickBot="1" x14ac:dyDescent="0.3"/>
    <row r="6" spans="2:6" ht="46.5" customHeight="1" thickBot="1" x14ac:dyDescent="0.3">
      <c r="B6" s="28" t="s">
        <v>0</v>
      </c>
      <c r="C6" s="29" t="s">
        <v>1</v>
      </c>
      <c r="D6" s="29" t="s">
        <v>134</v>
      </c>
      <c r="E6" s="29" t="s">
        <v>135</v>
      </c>
      <c r="F6" s="24" t="s">
        <v>249</v>
      </c>
    </row>
    <row r="7" spans="2:6" x14ac:dyDescent="0.25">
      <c r="B7" s="15" t="s">
        <v>2</v>
      </c>
      <c r="C7" s="16" t="s">
        <v>3</v>
      </c>
      <c r="D7" s="17"/>
      <c r="E7" s="17"/>
      <c r="F7" s="18"/>
    </row>
    <row r="8" spans="2:6" x14ac:dyDescent="0.25">
      <c r="B8" s="44"/>
      <c r="C8" s="5" t="s">
        <v>4</v>
      </c>
      <c r="D8" s="6">
        <v>2982.76</v>
      </c>
      <c r="E8" s="6"/>
      <c r="F8" s="12">
        <v>2982.76</v>
      </c>
    </row>
    <row r="9" spans="2:6" x14ac:dyDescent="0.25">
      <c r="B9" s="44"/>
      <c r="C9" s="5" t="s">
        <v>5</v>
      </c>
      <c r="D9" s="6"/>
      <c r="E9" s="6"/>
      <c r="F9" s="12"/>
    </row>
    <row r="10" spans="2:6" x14ac:dyDescent="0.25">
      <c r="B10" s="44"/>
      <c r="C10" s="5" t="s">
        <v>6</v>
      </c>
      <c r="D10" s="6"/>
      <c r="E10" s="6"/>
      <c r="F10" s="12"/>
    </row>
    <row r="11" spans="2:6" x14ac:dyDescent="0.25">
      <c r="B11" s="44"/>
      <c r="C11" s="5" t="s">
        <v>7</v>
      </c>
      <c r="D11" s="6">
        <v>40773.72</v>
      </c>
      <c r="E11" s="6"/>
      <c r="F11" s="12">
        <v>40773.72</v>
      </c>
    </row>
    <row r="12" spans="2:6" x14ac:dyDescent="0.25">
      <c r="B12" s="44"/>
      <c r="C12" s="5" t="s">
        <v>8</v>
      </c>
      <c r="D12" s="6">
        <v>2941.96</v>
      </c>
      <c r="E12" s="6"/>
      <c r="F12" s="12">
        <v>2941.96</v>
      </c>
    </row>
    <row r="13" spans="2:6" x14ac:dyDescent="0.25">
      <c r="B13" s="44"/>
      <c r="C13" s="5" t="s">
        <v>9</v>
      </c>
      <c r="D13" s="6"/>
      <c r="E13" s="6"/>
      <c r="F13" s="12"/>
    </row>
    <row r="14" spans="2:6" x14ac:dyDescent="0.25">
      <c r="B14" s="45"/>
      <c r="C14" s="5" t="s">
        <v>136</v>
      </c>
      <c r="D14" s="6">
        <v>1214.48</v>
      </c>
      <c r="E14" s="6"/>
      <c r="F14" s="12">
        <v>1214.48</v>
      </c>
    </row>
    <row r="15" spans="2:6" x14ac:dyDescent="0.25">
      <c r="B15" s="46" t="s">
        <v>10</v>
      </c>
      <c r="C15" s="7"/>
      <c r="D15" s="50">
        <v>47912.920000000006</v>
      </c>
      <c r="E15" s="50"/>
      <c r="F15" s="51">
        <v>47912.920000000006</v>
      </c>
    </row>
    <row r="16" spans="2:6" x14ac:dyDescent="0.25">
      <c r="B16" s="47" t="s">
        <v>11</v>
      </c>
      <c r="C16" s="5" t="s">
        <v>12</v>
      </c>
      <c r="D16" s="6">
        <v>28966.399999999998</v>
      </c>
      <c r="E16" s="6">
        <v>17255.86</v>
      </c>
      <c r="F16" s="12">
        <v>46222.259999999995</v>
      </c>
    </row>
    <row r="17" spans="2:6" x14ac:dyDescent="0.25">
      <c r="B17" s="44"/>
      <c r="C17" s="5" t="s">
        <v>13</v>
      </c>
      <c r="D17" s="6"/>
      <c r="E17" s="6">
        <v>7013</v>
      </c>
      <c r="F17" s="12">
        <v>7013</v>
      </c>
    </row>
    <row r="18" spans="2:6" x14ac:dyDescent="0.25">
      <c r="B18" s="45"/>
      <c r="C18" s="5" t="s">
        <v>14</v>
      </c>
      <c r="D18" s="6">
        <v>357</v>
      </c>
      <c r="E18" s="6">
        <v>2943</v>
      </c>
      <c r="F18" s="12">
        <v>3300</v>
      </c>
    </row>
    <row r="19" spans="2:6" x14ac:dyDescent="0.25">
      <c r="B19" s="46" t="s">
        <v>15</v>
      </c>
      <c r="C19" s="7"/>
      <c r="D19" s="50">
        <v>29323.399999999998</v>
      </c>
      <c r="E19" s="50">
        <v>27211.86</v>
      </c>
      <c r="F19" s="51">
        <v>56535.259999999995</v>
      </c>
    </row>
    <row r="20" spans="2:6" x14ac:dyDescent="0.25">
      <c r="B20" s="48" t="s">
        <v>16</v>
      </c>
      <c r="C20" s="5" t="s">
        <v>16</v>
      </c>
      <c r="D20" s="6">
        <v>5563</v>
      </c>
      <c r="E20" s="6">
        <v>13283</v>
      </c>
      <c r="F20" s="12">
        <v>18846</v>
      </c>
    </row>
    <row r="21" spans="2:6" x14ac:dyDescent="0.25">
      <c r="B21" s="46" t="s">
        <v>17</v>
      </c>
      <c r="C21" s="7"/>
      <c r="D21" s="50">
        <v>5563</v>
      </c>
      <c r="E21" s="50">
        <v>13283</v>
      </c>
      <c r="F21" s="51">
        <v>18846</v>
      </c>
    </row>
    <row r="22" spans="2:6" x14ac:dyDescent="0.25">
      <c r="B22" s="48" t="s">
        <v>18</v>
      </c>
      <c r="C22" s="5" t="s">
        <v>18</v>
      </c>
      <c r="D22" s="6">
        <v>6170.3</v>
      </c>
      <c r="E22" s="6">
        <v>1046.1499999999999</v>
      </c>
      <c r="F22" s="12">
        <v>7216.45</v>
      </c>
    </row>
    <row r="23" spans="2:6" x14ac:dyDescent="0.25">
      <c r="B23" s="46" t="s">
        <v>19</v>
      </c>
      <c r="C23" s="7"/>
      <c r="D23" s="50">
        <v>6170.3</v>
      </c>
      <c r="E23" s="50">
        <v>1046.1499999999999</v>
      </c>
      <c r="F23" s="51">
        <v>7216.45</v>
      </c>
    </row>
    <row r="24" spans="2:6" x14ac:dyDescent="0.25">
      <c r="B24" s="47" t="s">
        <v>20</v>
      </c>
      <c r="C24" s="5" t="s">
        <v>21</v>
      </c>
      <c r="D24" s="6">
        <v>942.08</v>
      </c>
      <c r="E24" s="6">
        <v>0.09</v>
      </c>
      <c r="F24" s="12">
        <v>942.17000000000007</v>
      </c>
    </row>
    <row r="25" spans="2:6" x14ac:dyDescent="0.25">
      <c r="B25" s="44"/>
      <c r="C25" s="5" t="s">
        <v>22</v>
      </c>
      <c r="D25" s="6">
        <v>6256.14</v>
      </c>
      <c r="E25" s="6">
        <v>2206.62</v>
      </c>
      <c r="F25" s="12">
        <v>8462.76</v>
      </c>
    </row>
    <row r="26" spans="2:6" x14ac:dyDescent="0.25">
      <c r="B26" s="45"/>
      <c r="C26" s="5" t="s">
        <v>23</v>
      </c>
      <c r="D26" s="6">
        <v>5568.96</v>
      </c>
      <c r="E26" s="6">
        <v>155.77000000000001</v>
      </c>
      <c r="F26" s="12">
        <v>5724.7300000000005</v>
      </c>
    </row>
    <row r="27" spans="2:6" x14ac:dyDescent="0.25">
      <c r="B27" s="46" t="s">
        <v>24</v>
      </c>
      <c r="C27" s="7"/>
      <c r="D27" s="50">
        <v>12767.18</v>
      </c>
      <c r="E27" s="50">
        <v>2362.48</v>
      </c>
      <c r="F27" s="51">
        <v>15129.66</v>
      </c>
    </row>
    <row r="28" spans="2:6" x14ac:dyDescent="0.25">
      <c r="B28" s="47" t="s">
        <v>25</v>
      </c>
      <c r="C28" s="5" t="s">
        <v>26</v>
      </c>
      <c r="D28" s="6"/>
      <c r="E28" s="6"/>
      <c r="F28" s="12"/>
    </row>
    <row r="29" spans="2:6" x14ac:dyDescent="0.25">
      <c r="B29" s="45"/>
      <c r="C29" s="5" t="s">
        <v>193</v>
      </c>
      <c r="D29" s="6"/>
      <c r="E29" s="6"/>
      <c r="F29" s="12"/>
    </row>
    <row r="30" spans="2:6" x14ac:dyDescent="0.25">
      <c r="B30" s="46" t="s">
        <v>27</v>
      </c>
      <c r="C30" s="7"/>
      <c r="D30" s="8"/>
      <c r="E30" s="8"/>
      <c r="F30" s="14"/>
    </row>
    <row r="31" spans="2:6" x14ac:dyDescent="0.25">
      <c r="B31" s="48" t="s">
        <v>28</v>
      </c>
      <c r="C31" s="5" t="s">
        <v>28</v>
      </c>
      <c r="D31" s="6"/>
      <c r="E31" s="6">
        <v>12159.65</v>
      </c>
      <c r="F31" s="12">
        <v>12159.65</v>
      </c>
    </row>
    <row r="32" spans="2:6" x14ac:dyDescent="0.25">
      <c r="B32" s="46" t="s">
        <v>29</v>
      </c>
      <c r="C32" s="7"/>
      <c r="D32" s="50"/>
      <c r="E32" s="50">
        <v>12159.65</v>
      </c>
      <c r="F32" s="51">
        <v>12159.65</v>
      </c>
    </row>
    <row r="33" spans="2:6" x14ac:dyDescent="0.25">
      <c r="B33" s="47" t="s">
        <v>30</v>
      </c>
      <c r="C33" s="5" t="s">
        <v>31</v>
      </c>
      <c r="D33" s="6">
        <v>7397.84</v>
      </c>
      <c r="E33" s="6">
        <v>13650.919999999998</v>
      </c>
      <c r="F33" s="12">
        <v>21048.76</v>
      </c>
    </row>
    <row r="34" spans="2:6" x14ac:dyDescent="0.25">
      <c r="B34" s="44"/>
      <c r="C34" s="5" t="s">
        <v>32</v>
      </c>
      <c r="D34" s="6">
        <v>2058.98</v>
      </c>
      <c r="E34" s="6">
        <v>27374.29</v>
      </c>
      <c r="F34" s="12">
        <v>29433.27</v>
      </c>
    </row>
    <row r="35" spans="2:6" x14ac:dyDescent="0.25">
      <c r="B35" s="44"/>
      <c r="C35" s="5" t="s">
        <v>33</v>
      </c>
      <c r="D35" s="6">
        <v>31663.510000000002</v>
      </c>
      <c r="E35" s="6">
        <v>62101.180000000008</v>
      </c>
      <c r="F35" s="12">
        <v>93764.69</v>
      </c>
    </row>
    <row r="36" spans="2:6" x14ac:dyDescent="0.25">
      <c r="B36" s="44"/>
      <c r="C36" s="5" t="s">
        <v>34</v>
      </c>
      <c r="D36" s="6">
        <v>867.3</v>
      </c>
      <c r="E36" s="6">
        <v>9506.2800000000007</v>
      </c>
      <c r="F36" s="12">
        <v>10373.58</v>
      </c>
    </row>
    <row r="37" spans="2:6" x14ac:dyDescent="0.25">
      <c r="B37" s="44"/>
      <c r="C37" s="5" t="s">
        <v>35</v>
      </c>
      <c r="D37" s="6">
        <v>7332.54</v>
      </c>
      <c r="E37" s="6">
        <v>64581.810000000005</v>
      </c>
      <c r="F37" s="12">
        <v>71914.350000000006</v>
      </c>
    </row>
    <row r="38" spans="2:6" x14ac:dyDescent="0.25">
      <c r="B38" s="44"/>
      <c r="C38" s="5" t="s">
        <v>36</v>
      </c>
      <c r="D38" s="6">
        <v>3633.8500000000004</v>
      </c>
      <c r="E38" s="6">
        <v>14493.99</v>
      </c>
      <c r="F38" s="12">
        <v>18127.84</v>
      </c>
    </row>
    <row r="39" spans="2:6" x14ac:dyDescent="0.25">
      <c r="B39" s="44"/>
      <c r="C39" s="5" t="s">
        <v>37</v>
      </c>
      <c r="D39" s="6">
        <v>11296.040000000003</v>
      </c>
      <c r="E39" s="6">
        <v>13824.749999999998</v>
      </c>
      <c r="F39" s="12">
        <v>25120.79</v>
      </c>
    </row>
    <row r="40" spans="2:6" x14ac:dyDescent="0.25">
      <c r="B40" s="44"/>
      <c r="C40" s="5" t="s">
        <v>38</v>
      </c>
      <c r="D40" s="6">
        <v>5432.94</v>
      </c>
      <c r="E40" s="6">
        <v>2920.54</v>
      </c>
      <c r="F40" s="12">
        <v>8353.48</v>
      </c>
    </row>
    <row r="41" spans="2:6" x14ac:dyDescent="0.25">
      <c r="B41" s="45"/>
      <c r="C41" s="5" t="s">
        <v>39</v>
      </c>
      <c r="D41" s="6">
        <v>8748.0499999999993</v>
      </c>
      <c r="E41" s="6">
        <v>27770.570000000003</v>
      </c>
      <c r="F41" s="12">
        <v>36518.620000000003</v>
      </c>
    </row>
    <row r="42" spans="2:6" x14ac:dyDescent="0.25">
      <c r="B42" s="46" t="s">
        <v>40</v>
      </c>
      <c r="C42" s="7"/>
      <c r="D42" s="50">
        <v>78431.05</v>
      </c>
      <c r="E42" s="50">
        <v>236224.33000000002</v>
      </c>
      <c r="F42" s="51">
        <v>314655.37999999995</v>
      </c>
    </row>
    <row r="43" spans="2:6" x14ac:dyDescent="0.25">
      <c r="B43" s="47" t="s">
        <v>41</v>
      </c>
      <c r="C43" s="5" t="s">
        <v>42</v>
      </c>
      <c r="D43" s="6">
        <v>6165</v>
      </c>
      <c r="E43" s="6">
        <v>6314</v>
      </c>
      <c r="F43" s="12">
        <v>12479</v>
      </c>
    </row>
    <row r="44" spans="2:6" x14ac:dyDescent="0.25">
      <c r="B44" s="44"/>
      <c r="C44" s="5" t="s">
        <v>43</v>
      </c>
      <c r="D44" s="6"/>
      <c r="E44" s="6"/>
      <c r="F44" s="12"/>
    </row>
    <row r="45" spans="2:6" x14ac:dyDescent="0.25">
      <c r="B45" s="44"/>
      <c r="C45" s="5" t="s">
        <v>44</v>
      </c>
      <c r="D45" s="6">
        <v>15093.8</v>
      </c>
      <c r="E45" s="6">
        <v>6100.9699999999984</v>
      </c>
      <c r="F45" s="12">
        <v>21194.769999999997</v>
      </c>
    </row>
    <row r="46" spans="2:6" x14ac:dyDescent="0.25">
      <c r="B46" s="44"/>
      <c r="C46" s="5" t="s">
        <v>45</v>
      </c>
      <c r="D46" s="6">
        <v>15459</v>
      </c>
      <c r="E46" s="6">
        <v>23744</v>
      </c>
      <c r="F46" s="12">
        <v>39203</v>
      </c>
    </row>
    <row r="47" spans="2:6" x14ac:dyDescent="0.25">
      <c r="B47" s="45"/>
      <c r="C47" s="5" t="s">
        <v>46</v>
      </c>
      <c r="D47" s="6">
        <v>2283.1400000000003</v>
      </c>
      <c r="E47" s="6">
        <v>19604.569999999996</v>
      </c>
      <c r="F47" s="12">
        <v>21887.709999999995</v>
      </c>
    </row>
    <row r="48" spans="2:6" x14ac:dyDescent="0.25">
      <c r="B48" s="46" t="s">
        <v>47</v>
      </c>
      <c r="C48" s="7"/>
      <c r="D48" s="50">
        <v>39000.94</v>
      </c>
      <c r="E48" s="50">
        <v>55763.539999999994</v>
      </c>
      <c r="F48" s="51">
        <v>94764.479999999981</v>
      </c>
    </row>
    <row r="49" spans="2:6" x14ac:dyDescent="0.25">
      <c r="B49" s="47" t="s">
        <v>48</v>
      </c>
      <c r="C49" s="5" t="s">
        <v>49</v>
      </c>
      <c r="D49" s="6">
        <v>8302</v>
      </c>
      <c r="E49" s="6">
        <v>87355</v>
      </c>
      <c r="F49" s="12">
        <v>95657</v>
      </c>
    </row>
    <row r="50" spans="2:6" x14ac:dyDescent="0.25">
      <c r="B50" s="44"/>
      <c r="C50" s="5" t="s">
        <v>50</v>
      </c>
      <c r="D50" s="6">
        <v>11695</v>
      </c>
      <c r="E50" s="6">
        <v>96294</v>
      </c>
      <c r="F50" s="12">
        <v>107989</v>
      </c>
    </row>
    <row r="51" spans="2:6" x14ac:dyDescent="0.25">
      <c r="B51" s="44"/>
      <c r="C51" s="5" t="s">
        <v>51</v>
      </c>
      <c r="D51" s="6">
        <v>3189</v>
      </c>
      <c r="E51" s="6">
        <v>20425</v>
      </c>
      <c r="F51" s="12">
        <v>23614</v>
      </c>
    </row>
    <row r="52" spans="2:6" x14ac:dyDescent="0.25">
      <c r="B52" s="45"/>
      <c r="C52" s="5" t="s">
        <v>52</v>
      </c>
      <c r="D52" s="6">
        <v>3746</v>
      </c>
      <c r="E52" s="6">
        <v>10413</v>
      </c>
      <c r="F52" s="12">
        <v>14159</v>
      </c>
    </row>
    <row r="53" spans="2:6" x14ac:dyDescent="0.25">
      <c r="B53" s="46" t="s">
        <v>53</v>
      </c>
      <c r="C53" s="7"/>
      <c r="D53" s="50">
        <v>26932</v>
      </c>
      <c r="E53" s="50">
        <v>214487</v>
      </c>
      <c r="F53" s="51">
        <v>241419</v>
      </c>
    </row>
    <row r="54" spans="2:6" x14ac:dyDescent="0.25">
      <c r="B54" s="47" t="s">
        <v>54</v>
      </c>
      <c r="C54" s="5" t="s">
        <v>55</v>
      </c>
      <c r="D54" s="6">
        <v>2898</v>
      </c>
      <c r="E54" s="6">
        <v>4052.25</v>
      </c>
      <c r="F54" s="12">
        <v>6950.25</v>
      </c>
    </row>
    <row r="55" spans="2:6" x14ac:dyDescent="0.25">
      <c r="B55" s="45"/>
      <c r="C55" s="5" t="s">
        <v>56</v>
      </c>
      <c r="D55" s="6">
        <v>10948.03</v>
      </c>
      <c r="E55" s="6">
        <v>120110.7</v>
      </c>
      <c r="F55" s="12">
        <v>131058.73</v>
      </c>
    </row>
    <row r="56" spans="2:6" x14ac:dyDescent="0.25">
      <c r="B56" s="46" t="s">
        <v>57</v>
      </c>
      <c r="C56" s="7"/>
      <c r="D56" s="50">
        <v>13846.03</v>
      </c>
      <c r="E56" s="50">
        <v>124162.95</v>
      </c>
      <c r="F56" s="51">
        <v>138008.97999999998</v>
      </c>
    </row>
    <row r="57" spans="2:6" x14ac:dyDescent="0.25">
      <c r="B57" s="47" t="s">
        <v>58</v>
      </c>
      <c r="C57" s="5" t="s">
        <v>197</v>
      </c>
      <c r="D57" s="6"/>
      <c r="E57" s="6">
        <v>15768</v>
      </c>
      <c r="F57" s="12">
        <v>15768</v>
      </c>
    </row>
    <row r="58" spans="2:6" x14ac:dyDescent="0.25">
      <c r="B58" s="49"/>
      <c r="C58" s="5" t="s">
        <v>59</v>
      </c>
      <c r="D58" s="6"/>
      <c r="E58" s="6">
        <v>3836</v>
      </c>
      <c r="F58" s="12">
        <v>3836</v>
      </c>
    </row>
    <row r="59" spans="2:6" x14ac:dyDescent="0.25">
      <c r="B59" s="44"/>
      <c r="C59" s="5" t="s">
        <v>60</v>
      </c>
      <c r="D59" s="6"/>
      <c r="E59" s="6">
        <v>9674</v>
      </c>
      <c r="F59" s="12">
        <v>9674</v>
      </c>
    </row>
    <row r="60" spans="2:6" x14ac:dyDescent="0.25">
      <c r="B60" s="45"/>
      <c r="C60" s="5" t="s">
        <v>61</v>
      </c>
      <c r="D60" s="6"/>
      <c r="E60" s="6">
        <v>5645</v>
      </c>
      <c r="F60" s="12">
        <v>5645</v>
      </c>
    </row>
    <row r="61" spans="2:6" x14ac:dyDescent="0.25">
      <c r="B61" s="46" t="s">
        <v>62</v>
      </c>
      <c r="C61" s="7"/>
      <c r="D61" s="50"/>
      <c r="E61" s="50">
        <v>34923</v>
      </c>
      <c r="F61" s="51">
        <v>34923</v>
      </c>
    </row>
    <row r="62" spans="2:6" x14ac:dyDescent="0.25">
      <c r="B62" s="48" t="s">
        <v>63</v>
      </c>
      <c r="C62" s="5" t="s">
        <v>63</v>
      </c>
      <c r="D62" s="6"/>
      <c r="E62" s="6">
        <v>10264</v>
      </c>
      <c r="F62" s="12">
        <v>10264</v>
      </c>
    </row>
    <row r="63" spans="2:6" x14ac:dyDescent="0.25">
      <c r="B63" s="46" t="s">
        <v>64</v>
      </c>
      <c r="C63" s="7"/>
      <c r="D63" s="50"/>
      <c r="E63" s="50">
        <v>10264</v>
      </c>
      <c r="F63" s="51">
        <v>10264</v>
      </c>
    </row>
    <row r="64" spans="2:6" x14ac:dyDescent="0.25">
      <c r="B64" s="48" t="s">
        <v>65</v>
      </c>
      <c r="C64" s="5" t="s">
        <v>65</v>
      </c>
      <c r="D64" s="6">
        <v>4085.2799999999993</v>
      </c>
      <c r="E64" s="6">
        <v>13069.4</v>
      </c>
      <c r="F64" s="12">
        <v>17154.68</v>
      </c>
    </row>
    <row r="65" spans="2:6" x14ac:dyDescent="0.25">
      <c r="B65" s="46" t="s">
        <v>66</v>
      </c>
      <c r="C65" s="7"/>
      <c r="D65" s="50">
        <v>4085.2799999999993</v>
      </c>
      <c r="E65" s="50">
        <v>13069.4</v>
      </c>
      <c r="F65" s="51">
        <v>17154.68</v>
      </c>
    </row>
    <row r="66" spans="2:6" x14ac:dyDescent="0.25">
      <c r="B66" s="48" t="s">
        <v>67</v>
      </c>
      <c r="C66" s="5" t="s">
        <v>67</v>
      </c>
      <c r="D66" s="6">
        <v>2632.8</v>
      </c>
      <c r="E66" s="6"/>
      <c r="F66" s="12">
        <v>2632.8</v>
      </c>
    </row>
    <row r="67" spans="2:6" x14ac:dyDescent="0.25">
      <c r="B67" s="46" t="s">
        <v>68</v>
      </c>
      <c r="C67" s="7"/>
      <c r="D67" s="50">
        <v>2632.8</v>
      </c>
      <c r="E67" s="50"/>
      <c r="F67" s="51">
        <v>2632.8</v>
      </c>
    </row>
    <row r="68" spans="2:6" x14ac:dyDescent="0.25">
      <c r="B68" s="48" t="s">
        <v>69</v>
      </c>
      <c r="C68" s="5" t="s">
        <v>69</v>
      </c>
      <c r="D68" s="6">
        <v>53740</v>
      </c>
      <c r="E68" s="6">
        <v>71345</v>
      </c>
      <c r="F68" s="12">
        <v>125085</v>
      </c>
    </row>
    <row r="69" spans="2:6" x14ac:dyDescent="0.25">
      <c r="B69" s="46" t="s">
        <v>70</v>
      </c>
      <c r="C69" s="7"/>
      <c r="D69" s="50">
        <v>53740</v>
      </c>
      <c r="E69" s="50">
        <v>71345</v>
      </c>
      <c r="F69" s="51">
        <v>125085</v>
      </c>
    </row>
    <row r="70" spans="2:6" x14ac:dyDescent="0.25">
      <c r="B70" s="47" t="s">
        <v>71</v>
      </c>
      <c r="C70" s="5" t="s">
        <v>210</v>
      </c>
      <c r="D70" s="6">
        <v>4500.3400000000011</v>
      </c>
      <c r="E70" s="6">
        <v>1985.8799999999999</v>
      </c>
      <c r="F70" s="12">
        <v>6486.2200000000012</v>
      </c>
    </row>
    <row r="71" spans="2:6" x14ac:dyDescent="0.25">
      <c r="B71" s="44"/>
      <c r="C71" s="5" t="s">
        <v>211</v>
      </c>
      <c r="D71" s="6"/>
      <c r="E71" s="6">
        <v>1689</v>
      </c>
      <c r="F71" s="12">
        <v>1689</v>
      </c>
    </row>
    <row r="72" spans="2:6" x14ac:dyDescent="0.25">
      <c r="B72" s="45"/>
      <c r="C72" s="5" t="s">
        <v>212</v>
      </c>
      <c r="D72" s="6">
        <v>25057</v>
      </c>
      <c r="E72" s="6">
        <v>661</v>
      </c>
      <c r="F72" s="12">
        <v>25718</v>
      </c>
    </row>
    <row r="73" spans="2:6" ht="15.75" thickBot="1" x14ac:dyDescent="0.3">
      <c r="B73" s="46" t="s">
        <v>72</v>
      </c>
      <c r="C73" s="7"/>
      <c r="D73" s="50">
        <v>29557.34</v>
      </c>
      <c r="E73" s="50">
        <v>4335.88</v>
      </c>
      <c r="F73" s="51">
        <v>33893.22</v>
      </c>
    </row>
    <row r="74" spans="2:6" ht="16.5" thickTop="1" thickBot="1" x14ac:dyDescent="0.3">
      <c r="B74" s="9" t="s">
        <v>231</v>
      </c>
      <c r="C74" s="10"/>
      <c r="D74" s="11">
        <f>D73+D69+D67+D65+D63+D61+D56+D53+D48+D42+D32+D30+D27+D23+D21+D19+D15</f>
        <v>349962.23999999999</v>
      </c>
      <c r="E74" s="11">
        <f>E73+E69+E67+E65+E63+E61+E56+E53+E48+E42+E32+E30+E27+E23+E21+E19+E15</f>
        <v>820638.24000000011</v>
      </c>
      <c r="F74" s="13">
        <f>F73+F69+F67+F65+F63+F61+F56+F53+F48+F42+F32+F30+F27+F23+F21+F19+F15</f>
        <v>1170600.4799999997</v>
      </c>
    </row>
    <row r="77" spans="2:6" x14ac:dyDescent="0.25">
      <c r="B77" t="s">
        <v>236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620"/>
  <sheetViews>
    <sheetView workbookViewId="0">
      <selection activeCell="F5" sqref="F5"/>
    </sheetView>
  </sheetViews>
  <sheetFormatPr baseColWidth="10" defaultRowHeight="15" x14ac:dyDescent="0.25"/>
  <cols>
    <col min="2" max="2" width="15.85546875" customWidth="1"/>
    <col min="5" max="5" width="26" customWidth="1"/>
  </cols>
  <sheetData>
    <row r="2" spans="2:6" ht="15.75" x14ac:dyDescent="0.3">
      <c r="D2" s="1"/>
      <c r="F2" s="43" t="s">
        <v>238</v>
      </c>
    </row>
    <row r="4" spans="2:6" ht="15.75" thickBot="1" x14ac:dyDescent="0.3"/>
    <row r="5" spans="2:6" ht="36.75" customHeight="1" x14ac:dyDescent="0.25">
      <c r="B5" s="25" t="s">
        <v>0</v>
      </c>
      <c r="C5" s="26" t="s">
        <v>1</v>
      </c>
      <c r="D5" s="26" t="s">
        <v>76</v>
      </c>
      <c r="E5" s="26" t="s">
        <v>77</v>
      </c>
      <c r="F5" s="27" t="s">
        <v>188</v>
      </c>
    </row>
    <row r="6" spans="2:6" x14ac:dyDescent="0.25">
      <c r="B6" s="100" t="s">
        <v>2</v>
      </c>
      <c r="C6" s="34" t="s">
        <v>4</v>
      </c>
      <c r="D6" s="35" t="s">
        <v>239</v>
      </c>
      <c r="E6" s="35" t="s">
        <v>168</v>
      </c>
      <c r="F6" s="114">
        <v>2982.76</v>
      </c>
    </row>
    <row r="7" spans="2:6" x14ac:dyDescent="0.25">
      <c r="B7" s="89"/>
      <c r="C7" s="21"/>
      <c r="D7" s="39" t="s">
        <v>240</v>
      </c>
      <c r="E7" s="39"/>
      <c r="F7" s="90">
        <v>2982.76</v>
      </c>
    </row>
    <row r="8" spans="2:6" x14ac:dyDescent="0.25">
      <c r="B8" s="89"/>
      <c r="C8" s="91" t="s">
        <v>243</v>
      </c>
      <c r="D8" s="91"/>
      <c r="E8" s="91"/>
      <c r="F8" s="92">
        <v>2982.76</v>
      </c>
    </row>
    <row r="9" spans="2:6" x14ac:dyDescent="0.25">
      <c r="B9" s="89"/>
      <c r="C9" s="21" t="s">
        <v>7</v>
      </c>
      <c r="D9" s="22" t="s">
        <v>239</v>
      </c>
      <c r="E9" s="22" t="s">
        <v>168</v>
      </c>
      <c r="F9" s="93">
        <v>40773.72</v>
      </c>
    </row>
    <row r="10" spans="2:6" x14ac:dyDescent="0.25">
      <c r="B10" s="89"/>
      <c r="C10" s="21"/>
      <c r="D10" s="39" t="s">
        <v>240</v>
      </c>
      <c r="E10" s="39"/>
      <c r="F10" s="90">
        <v>40773.72</v>
      </c>
    </row>
    <row r="11" spans="2:6" x14ac:dyDescent="0.25">
      <c r="B11" s="89"/>
      <c r="C11" s="91" t="s">
        <v>215</v>
      </c>
      <c r="D11" s="91"/>
      <c r="E11" s="91"/>
      <c r="F11" s="92">
        <v>40773.72</v>
      </c>
    </row>
    <row r="12" spans="2:6" x14ac:dyDescent="0.25">
      <c r="B12" s="89"/>
      <c r="C12" s="21" t="s">
        <v>8</v>
      </c>
      <c r="D12" s="22" t="s">
        <v>239</v>
      </c>
      <c r="E12" s="22" t="s">
        <v>168</v>
      </c>
      <c r="F12" s="93">
        <v>2941.96</v>
      </c>
    </row>
    <row r="13" spans="2:6" x14ac:dyDescent="0.25">
      <c r="B13" s="89"/>
      <c r="C13" s="21"/>
      <c r="D13" s="39" t="s">
        <v>240</v>
      </c>
      <c r="E13" s="39"/>
      <c r="F13" s="90">
        <v>2941.96</v>
      </c>
    </row>
    <row r="14" spans="2:6" x14ac:dyDescent="0.25">
      <c r="B14" s="89"/>
      <c r="C14" s="91" t="s">
        <v>216</v>
      </c>
      <c r="D14" s="91"/>
      <c r="E14" s="91"/>
      <c r="F14" s="92">
        <v>2941.96</v>
      </c>
    </row>
    <row r="15" spans="2:6" x14ac:dyDescent="0.25">
      <c r="B15" s="89"/>
      <c r="C15" s="21" t="s">
        <v>136</v>
      </c>
      <c r="D15" s="22" t="s">
        <v>239</v>
      </c>
      <c r="E15" s="22" t="s">
        <v>168</v>
      </c>
      <c r="F15" s="93">
        <v>1214.48</v>
      </c>
    </row>
    <row r="16" spans="2:6" x14ac:dyDescent="0.25">
      <c r="B16" s="89"/>
      <c r="C16" s="21"/>
      <c r="D16" s="39" t="s">
        <v>240</v>
      </c>
      <c r="E16" s="39"/>
      <c r="F16" s="90">
        <v>1214.48</v>
      </c>
    </row>
    <row r="17" spans="2:6" x14ac:dyDescent="0.25">
      <c r="B17" s="94"/>
      <c r="C17" s="91" t="s">
        <v>233</v>
      </c>
      <c r="D17" s="91"/>
      <c r="E17" s="91"/>
      <c r="F17" s="92">
        <v>1214.48</v>
      </c>
    </row>
    <row r="18" spans="2:6" x14ac:dyDescent="0.25">
      <c r="B18" s="95" t="s">
        <v>10</v>
      </c>
      <c r="C18" s="96"/>
      <c r="D18" s="96"/>
      <c r="E18" s="96"/>
      <c r="F18" s="97">
        <v>47912.920000000006</v>
      </c>
    </row>
    <row r="19" spans="2:6" x14ac:dyDescent="0.25">
      <c r="B19" s="89" t="s">
        <v>11</v>
      </c>
      <c r="C19" s="21" t="s">
        <v>12</v>
      </c>
      <c r="D19" s="22" t="s">
        <v>239</v>
      </c>
      <c r="E19" s="22" t="s">
        <v>140</v>
      </c>
      <c r="F19" s="93">
        <v>356.26</v>
      </c>
    </row>
    <row r="20" spans="2:6" x14ac:dyDescent="0.25">
      <c r="B20" s="89"/>
      <c r="C20" s="21"/>
      <c r="D20" s="22"/>
      <c r="E20" s="22" t="s">
        <v>80</v>
      </c>
      <c r="F20" s="93">
        <v>13115.5</v>
      </c>
    </row>
    <row r="21" spans="2:6" x14ac:dyDescent="0.25">
      <c r="B21" s="89"/>
      <c r="C21" s="21"/>
      <c r="D21" s="22"/>
      <c r="E21" s="22" t="s">
        <v>81</v>
      </c>
      <c r="F21" s="93">
        <v>8934.2900000000009</v>
      </c>
    </row>
    <row r="22" spans="2:6" x14ac:dyDescent="0.25">
      <c r="B22" s="89"/>
      <c r="C22" s="21"/>
      <c r="D22" s="22"/>
      <c r="E22" s="22" t="s">
        <v>82</v>
      </c>
      <c r="F22" s="93">
        <v>6560.35</v>
      </c>
    </row>
    <row r="23" spans="2:6" x14ac:dyDescent="0.25">
      <c r="B23" s="89"/>
      <c r="C23" s="21"/>
      <c r="D23" s="39" t="s">
        <v>240</v>
      </c>
      <c r="E23" s="39"/>
      <c r="F23" s="90">
        <v>28966.400000000001</v>
      </c>
    </row>
    <row r="24" spans="2:6" x14ac:dyDescent="0.25">
      <c r="B24" s="89"/>
      <c r="C24" s="21"/>
      <c r="D24" s="22" t="s">
        <v>74</v>
      </c>
      <c r="E24" s="22" t="s">
        <v>97</v>
      </c>
      <c r="F24" s="93">
        <v>210.06</v>
      </c>
    </row>
    <row r="25" spans="2:6" x14ac:dyDescent="0.25">
      <c r="B25" s="89"/>
      <c r="C25" s="21"/>
      <c r="D25" s="22"/>
      <c r="E25" s="22" t="s">
        <v>138</v>
      </c>
      <c r="F25" s="93">
        <v>16685</v>
      </c>
    </row>
    <row r="26" spans="2:6" x14ac:dyDescent="0.25">
      <c r="B26" s="89"/>
      <c r="C26" s="21"/>
      <c r="D26" s="22"/>
      <c r="E26" s="22" t="s">
        <v>139</v>
      </c>
      <c r="F26" s="93">
        <v>360.8</v>
      </c>
    </row>
    <row r="27" spans="2:6" x14ac:dyDescent="0.25">
      <c r="B27" s="89"/>
      <c r="C27" s="21"/>
      <c r="D27" s="39" t="s">
        <v>75</v>
      </c>
      <c r="E27" s="39"/>
      <c r="F27" s="90">
        <v>17255.86</v>
      </c>
    </row>
    <row r="28" spans="2:6" x14ac:dyDescent="0.25">
      <c r="B28" s="89"/>
      <c r="C28" s="91" t="s">
        <v>84</v>
      </c>
      <c r="D28" s="91"/>
      <c r="E28" s="91"/>
      <c r="F28" s="92">
        <v>46222.260000000009</v>
      </c>
    </row>
    <row r="29" spans="2:6" x14ac:dyDescent="0.25">
      <c r="B29" s="89"/>
      <c r="C29" s="21" t="s">
        <v>13</v>
      </c>
      <c r="D29" s="22" t="s">
        <v>74</v>
      </c>
      <c r="E29" s="22" t="s">
        <v>150</v>
      </c>
      <c r="F29" s="93">
        <v>4200</v>
      </c>
    </row>
    <row r="30" spans="2:6" x14ac:dyDescent="0.25">
      <c r="B30" s="89"/>
      <c r="C30" s="21"/>
      <c r="D30" s="22"/>
      <c r="E30" s="22" t="s">
        <v>138</v>
      </c>
      <c r="F30" s="93">
        <v>12.5</v>
      </c>
    </row>
    <row r="31" spans="2:6" x14ac:dyDescent="0.25">
      <c r="B31" s="89"/>
      <c r="C31" s="21"/>
      <c r="D31" s="22"/>
      <c r="E31" s="22" t="s">
        <v>139</v>
      </c>
      <c r="F31" s="93">
        <v>2800.5</v>
      </c>
    </row>
    <row r="32" spans="2:6" x14ac:dyDescent="0.25">
      <c r="B32" s="89"/>
      <c r="C32" s="21"/>
      <c r="D32" s="39" t="s">
        <v>75</v>
      </c>
      <c r="E32" s="39"/>
      <c r="F32" s="90">
        <v>7013</v>
      </c>
    </row>
    <row r="33" spans="2:6" x14ac:dyDescent="0.25">
      <c r="B33" s="89"/>
      <c r="C33" s="91" t="s">
        <v>87</v>
      </c>
      <c r="D33" s="91"/>
      <c r="E33" s="91"/>
      <c r="F33" s="92">
        <v>7013</v>
      </c>
    </row>
    <row r="34" spans="2:6" x14ac:dyDescent="0.25">
      <c r="B34" s="89"/>
      <c r="C34" s="21" t="s">
        <v>14</v>
      </c>
      <c r="D34" s="22" t="s">
        <v>239</v>
      </c>
      <c r="E34" s="22" t="s">
        <v>140</v>
      </c>
      <c r="F34" s="93">
        <v>196</v>
      </c>
    </row>
    <row r="35" spans="2:6" x14ac:dyDescent="0.25">
      <c r="B35" s="89"/>
      <c r="C35" s="21"/>
      <c r="D35" s="22"/>
      <c r="E35" s="22" t="s">
        <v>168</v>
      </c>
      <c r="F35" s="93">
        <v>161</v>
      </c>
    </row>
    <row r="36" spans="2:6" x14ac:dyDescent="0.25">
      <c r="B36" s="89"/>
      <c r="C36" s="21"/>
      <c r="D36" s="39" t="s">
        <v>240</v>
      </c>
      <c r="E36" s="39"/>
      <c r="F36" s="90">
        <v>357</v>
      </c>
    </row>
    <row r="37" spans="2:6" x14ac:dyDescent="0.25">
      <c r="B37" s="89"/>
      <c r="C37" s="21"/>
      <c r="D37" s="22" t="s">
        <v>74</v>
      </c>
      <c r="E37" s="22" t="s">
        <v>83</v>
      </c>
      <c r="F37" s="93">
        <v>90</v>
      </c>
    </row>
    <row r="38" spans="2:6" x14ac:dyDescent="0.25">
      <c r="B38" s="89"/>
      <c r="C38" s="21"/>
      <c r="D38" s="22"/>
      <c r="E38" s="22" t="s">
        <v>139</v>
      </c>
      <c r="F38" s="93">
        <v>55</v>
      </c>
    </row>
    <row r="39" spans="2:6" x14ac:dyDescent="0.25">
      <c r="B39" s="89"/>
      <c r="C39" s="21"/>
      <c r="D39" s="22"/>
      <c r="E39" s="22" t="s">
        <v>170</v>
      </c>
      <c r="F39" s="93">
        <v>2798</v>
      </c>
    </row>
    <row r="40" spans="2:6" x14ac:dyDescent="0.25">
      <c r="B40" s="89"/>
      <c r="C40" s="21"/>
      <c r="D40" s="39" t="s">
        <v>75</v>
      </c>
      <c r="E40" s="39"/>
      <c r="F40" s="90">
        <v>2943</v>
      </c>
    </row>
    <row r="41" spans="2:6" x14ac:dyDescent="0.25">
      <c r="B41" s="94"/>
      <c r="C41" s="91" t="s">
        <v>89</v>
      </c>
      <c r="D41" s="91"/>
      <c r="E41" s="91"/>
      <c r="F41" s="92">
        <v>3300</v>
      </c>
    </row>
    <row r="42" spans="2:6" x14ac:dyDescent="0.25">
      <c r="B42" s="95" t="s">
        <v>15</v>
      </c>
      <c r="C42" s="96"/>
      <c r="D42" s="96"/>
      <c r="E42" s="96"/>
      <c r="F42" s="97">
        <v>56535.260000000009</v>
      </c>
    </row>
    <row r="43" spans="2:6" x14ac:dyDescent="0.25">
      <c r="B43" s="89" t="s">
        <v>16</v>
      </c>
      <c r="C43" s="21" t="s">
        <v>16</v>
      </c>
      <c r="D43" s="22" t="s">
        <v>239</v>
      </c>
      <c r="E43" s="22" t="s">
        <v>141</v>
      </c>
      <c r="F43" s="93">
        <v>602</v>
      </c>
    </row>
    <row r="44" spans="2:6" x14ac:dyDescent="0.25">
      <c r="B44" s="89"/>
      <c r="C44" s="21"/>
      <c r="D44" s="22"/>
      <c r="E44" s="22" t="s">
        <v>85</v>
      </c>
      <c r="F44" s="93">
        <v>654</v>
      </c>
    </row>
    <row r="45" spans="2:6" x14ac:dyDescent="0.25">
      <c r="B45" s="89"/>
      <c r="C45" s="21"/>
      <c r="D45" s="22"/>
      <c r="E45" s="22" t="s">
        <v>90</v>
      </c>
      <c r="F45" s="93">
        <v>4307</v>
      </c>
    </row>
    <row r="46" spans="2:6" x14ac:dyDescent="0.25">
      <c r="B46" s="89"/>
      <c r="C46" s="21"/>
      <c r="D46" s="39" t="s">
        <v>240</v>
      </c>
      <c r="E46" s="39"/>
      <c r="F46" s="90">
        <v>5563</v>
      </c>
    </row>
    <row r="47" spans="2:6" x14ac:dyDescent="0.25">
      <c r="B47" s="89"/>
      <c r="C47" s="21"/>
      <c r="D47" s="22" t="s">
        <v>74</v>
      </c>
      <c r="E47" s="22" t="s">
        <v>144</v>
      </c>
      <c r="F47" s="93">
        <v>122</v>
      </c>
    </row>
    <row r="48" spans="2:6" x14ac:dyDescent="0.25">
      <c r="B48" s="89"/>
      <c r="C48" s="21"/>
      <c r="D48" s="22"/>
      <c r="E48" s="22" t="s">
        <v>203</v>
      </c>
      <c r="F48" s="93">
        <v>679</v>
      </c>
    </row>
    <row r="49" spans="2:6" x14ac:dyDescent="0.25">
      <c r="B49" s="89"/>
      <c r="C49" s="21"/>
      <c r="D49" s="22"/>
      <c r="E49" s="22" t="s">
        <v>91</v>
      </c>
      <c r="F49" s="93">
        <v>3336</v>
      </c>
    </row>
    <row r="50" spans="2:6" x14ac:dyDescent="0.25">
      <c r="B50" s="89"/>
      <c r="C50" s="21"/>
      <c r="D50" s="22"/>
      <c r="E50" s="22" t="s">
        <v>92</v>
      </c>
      <c r="F50" s="93">
        <v>766</v>
      </c>
    </row>
    <row r="51" spans="2:6" x14ac:dyDescent="0.25">
      <c r="B51" s="89"/>
      <c r="C51" s="21"/>
      <c r="D51" s="22"/>
      <c r="E51" s="22" t="s">
        <v>93</v>
      </c>
      <c r="F51" s="93">
        <v>66</v>
      </c>
    </row>
    <row r="52" spans="2:6" x14ac:dyDescent="0.25">
      <c r="B52" s="89"/>
      <c r="C52" s="21"/>
      <c r="D52" s="22"/>
      <c r="E52" s="22" t="s">
        <v>150</v>
      </c>
      <c r="F52" s="93">
        <v>7193</v>
      </c>
    </row>
    <row r="53" spans="2:6" x14ac:dyDescent="0.25">
      <c r="B53" s="89"/>
      <c r="C53" s="21"/>
      <c r="D53" s="22"/>
      <c r="E53" s="22" t="s">
        <v>83</v>
      </c>
      <c r="F53" s="93">
        <v>67</v>
      </c>
    </row>
    <row r="54" spans="2:6" x14ac:dyDescent="0.25">
      <c r="B54" s="89"/>
      <c r="C54" s="21"/>
      <c r="D54" s="22"/>
      <c r="E54" s="22" t="s">
        <v>95</v>
      </c>
      <c r="F54" s="93">
        <v>1000</v>
      </c>
    </row>
    <row r="55" spans="2:6" x14ac:dyDescent="0.25">
      <c r="B55" s="89"/>
      <c r="C55" s="21"/>
      <c r="D55" s="22"/>
      <c r="E55" s="22" t="s">
        <v>170</v>
      </c>
      <c r="F55" s="93">
        <v>54</v>
      </c>
    </row>
    <row r="56" spans="2:6" x14ac:dyDescent="0.25">
      <c r="B56" s="89"/>
      <c r="C56" s="21"/>
      <c r="D56" s="39" t="s">
        <v>75</v>
      </c>
      <c r="E56" s="39"/>
      <c r="F56" s="90">
        <v>13283</v>
      </c>
    </row>
    <row r="57" spans="2:6" x14ac:dyDescent="0.25">
      <c r="B57" s="94"/>
      <c r="C57" s="91" t="s">
        <v>17</v>
      </c>
      <c r="D57" s="91"/>
      <c r="E57" s="91"/>
      <c r="F57" s="92">
        <v>18846</v>
      </c>
    </row>
    <row r="58" spans="2:6" x14ac:dyDescent="0.25">
      <c r="B58" s="95" t="s">
        <v>17</v>
      </c>
      <c r="C58" s="96"/>
      <c r="D58" s="96"/>
      <c r="E58" s="96"/>
      <c r="F58" s="97">
        <v>18846</v>
      </c>
    </row>
    <row r="59" spans="2:6" x14ac:dyDescent="0.25">
      <c r="B59" s="89" t="s">
        <v>18</v>
      </c>
      <c r="C59" s="21" t="s">
        <v>18</v>
      </c>
      <c r="D59" s="22" t="s">
        <v>239</v>
      </c>
      <c r="E59" s="22" t="s">
        <v>176</v>
      </c>
      <c r="F59" s="93">
        <v>1.43</v>
      </c>
    </row>
    <row r="60" spans="2:6" x14ac:dyDescent="0.25">
      <c r="B60" s="89"/>
      <c r="C60" s="21"/>
      <c r="D60" s="22"/>
      <c r="E60" s="22" t="s">
        <v>80</v>
      </c>
      <c r="F60" s="93">
        <v>6168.87</v>
      </c>
    </row>
    <row r="61" spans="2:6" x14ac:dyDescent="0.25">
      <c r="B61" s="89"/>
      <c r="C61" s="21"/>
      <c r="D61" s="39" t="s">
        <v>240</v>
      </c>
      <c r="E61" s="39"/>
      <c r="F61" s="90">
        <v>6170.3</v>
      </c>
    </row>
    <row r="62" spans="2:6" x14ac:dyDescent="0.25">
      <c r="B62" s="89"/>
      <c r="C62" s="21"/>
      <c r="D62" s="22" t="s">
        <v>74</v>
      </c>
      <c r="E62" s="22" t="s">
        <v>156</v>
      </c>
      <c r="F62" s="93">
        <v>559.88</v>
      </c>
    </row>
    <row r="63" spans="2:6" x14ac:dyDescent="0.25">
      <c r="B63" s="89"/>
      <c r="C63" s="21"/>
      <c r="D63" s="22"/>
      <c r="E63" s="22" t="s">
        <v>150</v>
      </c>
      <c r="F63" s="93">
        <v>118.77</v>
      </c>
    </row>
    <row r="64" spans="2:6" x14ac:dyDescent="0.25">
      <c r="B64" s="89"/>
      <c r="C64" s="21"/>
      <c r="D64" s="22"/>
      <c r="E64" s="22" t="s">
        <v>139</v>
      </c>
      <c r="F64" s="93">
        <v>367.5</v>
      </c>
    </row>
    <row r="65" spans="2:6" x14ac:dyDescent="0.25">
      <c r="B65" s="89"/>
      <c r="C65" s="21"/>
      <c r="D65" s="39" t="s">
        <v>75</v>
      </c>
      <c r="E65" s="39"/>
      <c r="F65" s="90">
        <v>1046.1500000000001</v>
      </c>
    </row>
    <row r="66" spans="2:6" x14ac:dyDescent="0.25">
      <c r="B66" s="94"/>
      <c r="C66" s="91" t="s">
        <v>19</v>
      </c>
      <c r="D66" s="91"/>
      <c r="E66" s="91"/>
      <c r="F66" s="92">
        <v>7216.4500000000007</v>
      </c>
    </row>
    <row r="67" spans="2:6" x14ac:dyDescent="0.25">
      <c r="B67" s="95" t="s">
        <v>19</v>
      </c>
      <c r="C67" s="96"/>
      <c r="D67" s="96"/>
      <c r="E67" s="96"/>
      <c r="F67" s="97">
        <v>7216.4500000000007</v>
      </c>
    </row>
    <row r="68" spans="2:6" x14ac:dyDescent="0.25">
      <c r="B68" s="89" t="s">
        <v>20</v>
      </c>
      <c r="C68" s="21" t="s">
        <v>21</v>
      </c>
      <c r="D68" s="22" t="s">
        <v>239</v>
      </c>
      <c r="E68" s="22" t="s">
        <v>80</v>
      </c>
      <c r="F68" s="93">
        <v>942.08</v>
      </c>
    </row>
    <row r="69" spans="2:6" x14ac:dyDescent="0.25">
      <c r="B69" s="89"/>
      <c r="C69" s="21"/>
      <c r="D69" s="39" t="s">
        <v>240</v>
      </c>
      <c r="E69" s="39"/>
      <c r="F69" s="90">
        <v>942.08</v>
      </c>
    </row>
    <row r="70" spans="2:6" x14ac:dyDescent="0.25">
      <c r="B70" s="89"/>
      <c r="C70" s="21"/>
      <c r="D70" s="22" t="s">
        <v>74</v>
      </c>
      <c r="E70" s="22" t="s">
        <v>139</v>
      </c>
      <c r="F70" s="93">
        <v>0.09</v>
      </c>
    </row>
    <row r="71" spans="2:6" x14ac:dyDescent="0.25">
      <c r="B71" s="89"/>
      <c r="C71" s="21"/>
      <c r="D71" s="39" t="s">
        <v>75</v>
      </c>
      <c r="E71" s="39"/>
      <c r="F71" s="90">
        <v>0.09</v>
      </c>
    </row>
    <row r="72" spans="2:6" x14ac:dyDescent="0.25">
      <c r="B72" s="89"/>
      <c r="C72" s="91" t="s">
        <v>96</v>
      </c>
      <c r="D72" s="91"/>
      <c r="E72" s="91"/>
      <c r="F72" s="92">
        <v>942.17000000000007</v>
      </c>
    </row>
    <row r="73" spans="2:6" x14ac:dyDescent="0.25">
      <c r="B73" s="89"/>
      <c r="C73" s="21" t="s">
        <v>22</v>
      </c>
      <c r="D73" s="22" t="s">
        <v>239</v>
      </c>
      <c r="E73" s="22" t="s">
        <v>176</v>
      </c>
      <c r="F73" s="93">
        <v>24</v>
      </c>
    </row>
    <row r="74" spans="2:6" x14ac:dyDescent="0.25">
      <c r="B74" s="89"/>
      <c r="C74" s="21"/>
      <c r="D74" s="22"/>
      <c r="E74" s="22" t="s">
        <v>80</v>
      </c>
      <c r="F74" s="93">
        <v>4902.13</v>
      </c>
    </row>
    <row r="75" spans="2:6" x14ac:dyDescent="0.25">
      <c r="B75" s="89"/>
      <c r="C75" s="21"/>
      <c r="D75" s="22"/>
      <c r="E75" s="22" t="s">
        <v>81</v>
      </c>
      <c r="F75" s="93">
        <v>47</v>
      </c>
    </row>
    <row r="76" spans="2:6" x14ac:dyDescent="0.25">
      <c r="B76" s="89"/>
      <c r="C76" s="21"/>
      <c r="D76" s="22"/>
      <c r="E76" s="22" t="s">
        <v>244</v>
      </c>
      <c r="F76" s="93">
        <v>373.5</v>
      </c>
    </row>
    <row r="77" spans="2:6" x14ac:dyDescent="0.25">
      <c r="B77" s="89"/>
      <c r="C77" s="21"/>
      <c r="D77" s="22"/>
      <c r="E77" s="22" t="s">
        <v>85</v>
      </c>
      <c r="F77" s="93">
        <v>654.01</v>
      </c>
    </row>
    <row r="78" spans="2:6" x14ac:dyDescent="0.25">
      <c r="B78" s="89"/>
      <c r="C78" s="21"/>
      <c r="D78" s="22"/>
      <c r="E78" s="22" t="s">
        <v>82</v>
      </c>
      <c r="F78" s="93">
        <v>255.5</v>
      </c>
    </row>
    <row r="79" spans="2:6" x14ac:dyDescent="0.25">
      <c r="B79" s="89"/>
      <c r="C79" s="21"/>
      <c r="D79" s="39" t="s">
        <v>240</v>
      </c>
      <c r="E79" s="39"/>
      <c r="F79" s="90">
        <v>6256.14</v>
      </c>
    </row>
    <row r="80" spans="2:6" x14ac:dyDescent="0.25">
      <c r="B80" s="89"/>
      <c r="C80" s="21"/>
      <c r="D80" s="22" t="s">
        <v>74</v>
      </c>
      <c r="E80" s="22" t="s">
        <v>156</v>
      </c>
      <c r="F80" s="93">
        <v>5</v>
      </c>
    </row>
    <row r="81" spans="2:6" x14ac:dyDescent="0.25">
      <c r="B81" s="89"/>
      <c r="C81" s="21"/>
      <c r="D81" s="22"/>
      <c r="E81" s="22" t="s">
        <v>88</v>
      </c>
      <c r="F81" s="93">
        <v>12.01</v>
      </c>
    </row>
    <row r="82" spans="2:6" x14ac:dyDescent="0.25">
      <c r="B82" s="89"/>
      <c r="C82" s="21"/>
      <c r="D82" s="22"/>
      <c r="E82" s="22" t="s">
        <v>97</v>
      </c>
      <c r="F82" s="93">
        <v>373.5</v>
      </c>
    </row>
    <row r="83" spans="2:6" x14ac:dyDescent="0.25">
      <c r="B83" s="89"/>
      <c r="C83" s="21"/>
      <c r="D83" s="22"/>
      <c r="E83" s="22" t="s">
        <v>184</v>
      </c>
      <c r="F83" s="93">
        <v>10</v>
      </c>
    </row>
    <row r="84" spans="2:6" x14ac:dyDescent="0.25">
      <c r="B84" s="89"/>
      <c r="C84" s="21"/>
      <c r="D84" s="22"/>
      <c r="E84" s="22" t="s">
        <v>138</v>
      </c>
      <c r="F84" s="93">
        <v>71</v>
      </c>
    </row>
    <row r="85" spans="2:6" x14ac:dyDescent="0.25">
      <c r="B85" s="89"/>
      <c r="C85" s="21"/>
      <c r="D85" s="22"/>
      <c r="E85" s="22" t="s">
        <v>139</v>
      </c>
      <c r="F85" s="93">
        <v>1734.11</v>
      </c>
    </row>
    <row r="86" spans="2:6" x14ac:dyDescent="0.25">
      <c r="B86" s="89"/>
      <c r="C86" s="21"/>
      <c r="D86" s="22"/>
      <c r="E86" s="22" t="s">
        <v>163</v>
      </c>
      <c r="F86" s="93">
        <v>1</v>
      </c>
    </row>
    <row r="87" spans="2:6" x14ac:dyDescent="0.25">
      <c r="B87" s="89"/>
      <c r="C87" s="21"/>
      <c r="D87" s="39" t="s">
        <v>75</v>
      </c>
      <c r="E87" s="39"/>
      <c r="F87" s="90">
        <v>2206.62</v>
      </c>
    </row>
    <row r="88" spans="2:6" x14ac:dyDescent="0.25">
      <c r="B88" s="89"/>
      <c r="C88" s="91" t="s">
        <v>98</v>
      </c>
      <c r="D88" s="91"/>
      <c r="E88" s="91"/>
      <c r="F88" s="92">
        <v>8462.76</v>
      </c>
    </row>
    <row r="89" spans="2:6" x14ac:dyDescent="0.25">
      <c r="B89" s="89"/>
      <c r="C89" s="21" t="s">
        <v>23</v>
      </c>
      <c r="D89" s="22" t="s">
        <v>239</v>
      </c>
      <c r="E89" s="22" t="s">
        <v>80</v>
      </c>
      <c r="F89" s="93">
        <v>5566.65</v>
      </c>
    </row>
    <row r="90" spans="2:6" x14ac:dyDescent="0.25">
      <c r="B90" s="89"/>
      <c r="C90" s="21"/>
      <c r="D90" s="22"/>
      <c r="E90" s="22" t="s">
        <v>85</v>
      </c>
      <c r="F90" s="93">
        <v>2.31</v>
      </c>
    </row>
    <row r="91" spans="2:6" x14ac:dyDescent="0.25">
      <c r="B91" s="89"/>
      <c r="C91" s="21"/>
      <c r="D91" s="39" t="s">
        <v>240</v>
      </c>
      <c r="E91" s="39"/>
      <c r="F91" s="90">
        <v>5568.96</v>
      </c>
    </row>
    <row r="92" spans="2:6" x14ac:dyDescent="0.25">
      <c r="B92" s="89"/>
      <c r="C92" s="21"/>
      <c r="D92" s="22" t="s">
        <v>74</v>
      </c>
      <c r="E92" s="22" t="s">
        <v>83</v>
      </c>
      <c r="F92" s="93">
        <v>9.33</v>
      </c>
    </row>
    <row r="93" spans="2:6" x14ac:dyDescent="0.25">
      <c r="B93" s="89"/>
      <c r="C93" s="21"/>
      <c r="D93" s="22"/>
      <c r="E93" s="22" t="s">
        <v>139</v>
      </c>
      <c r="F93" s="93">
        <v>143.24</v>
      </c>
    </row>
    <row r="94" spans="2:6" x14ac:dyDescent="0.25">
      <c r="B94" s="89"/>
      <c r="C94" s="21"/>
      <c r="D94" s="22"/>
      <c r="E94" s="22" t="s">
        <v>191</v>
      </c>
      <c r="F94" s="93">
        <v>3.2</v>
      </c>
    </row>
    <row r="95" spans="2:6" x14ac:dyDescent="0.25">
      <c r="B95" s="89"/>
      <c r="C95" s="21"/>
      <c r="D95" s="39" t="s">
        <v>75</v>
      </c>
      <c r="E95" s="39"/>
      <c r="F95" s="90">
        <v>155.77000000000001</v>
      </c>
    </row>
    <row r="96" spans="2:6" x14ac:dyDescent="0.25">
      <c r="B96" s="94"/>
      <c r="C96" s="91" t="s">
        <v>99</v>
      </c>
      <c r="D96" s="91"/>
      <c r="E96" s="91"/>
      <c r="F96" s="92">
        <v>5724.73</v>
      </c>
    </row>
    <row r="97" spans="2:6" x14ac:dyDescent="0.25">
      <c r="B97" s="95" t="s">
        <v>24</v>
      </c>
      <c r="C97" s="96"/>
      <c r="D97" s="96"/>
      <c r="E97" s="96"/>
      <c r="F97" s="97">
        <v>15129.66</v>
      </c>
    </row>
    <row r="98" spans="2:6" x14ac:dyDescent="0.25">
      <c r="B98" s="89" t="s">
        <v>28</v>
      </c>
      <c r="C98" s="21" t="s">
        <v>28</v>
      </c>
      <c r="D98" s="22" t="s">
        <v>74</v>
      </c>
      <c r="E98" s="22" t="s">
        <v>167</v>
      </c>
      <c r="F98" s="93">
        <v>57.75</v>
      </c>
    </row>
    <row r="99" spans="2:6" x14ac:dyDescent="0.25">
      <c r="B99" s="89"/>
      <c r="C99" s="21"/>
      <c r="D99" s="22"/>
      <c r="E99" s="22" t="s">
        <v>165</v>
      </c>
      <c r="F99" s="93">
        <v>14.63</v>
      </c>
    </row>
    <row r="100" spans="2:6" x14ac:dyDescent="0.25">
      <c r="B100" s="89"/>
      <c r="C100" s="21"/>
      <c r="D100" s="22"/>
      <c r="E100" s="22" t="s">
        <v>220</v>
      </c>
      <c r="F100" s="93">
        <v>36</v>
      </c>
    </row>
    <row r="101" spans="2:6" x14ac:dyDescent="0.25">
      <c r="B101" s="89"/>
      <c r="C101" s="21"/>
      <c r="D101" s="22"/>
      <c r="E101" s="22" t="s">
        <v>91</v>
      </c>
      <c r="F101" s="93">
        <v>521.66</v>
      </c>
    </row>
    <row r="102" spans="2:6" x14ac:dyDescent="0.25">
      <c r="B102" s="89"/>
      <c r="C102" s="21"/>
      <c r="D102" s="22"/>
      <c r="E102" s="22" t="s">
        <v>146</v>
      </c>
      <c r="F102" s="93">
        <v>1057.8499999999999</v>
      </c>
    </row>
    <row r="103" spans="2:6" x14ac:dyDescent="0.25">
      <c r="B103" s="89"/>
      <c r="C103" s="21"/>
      <c r="D103" s="22"/>
      <c r="E103" s="22" t="s">
        <v>92</v>
      </c>
      <c r="F103" s="93">
        <v>577.69000000000005</v>
      </c>
    </row>
    <row r="104" spans="2:6" x14ac:dyDescent="0.25">
      <c r="B104" s="89"/>
      <c r="C104" s="21"/>
      <c r="D104" s="22"/>
      <c r="E104" s="22" t="s">
        <v>93</v>
      </c>
      <c r="F104" s="93">
        <v>3007.65</v>
      </c>
    </row>
    <row r="105" spans="2:6" x14ac:dyDescent="0.25">
      <c r="B105" s="89"/>
      <c r="C105" s="21"/>
      <c r="D105" s="22"/>
      <c r="E105" s="22" t="s">
        <v>147</v>
      </c>
      <c r="F105" s="93">
        <v>336.75</v>
      </c>
    </row>
    <row r="106" spans="2:6" x14ac:dyDescent="0.25">
      <c r="B106" s="89"/>
      <c r="C106" s="21"/>
      <c r="D106" s="22"/>
      <c r="E106" s="22" t="s">
        <v>245</v>
      </c>
      <c r="F106" s="93">
        <v>31.5</v>
      </c>
    </row>
    <row r="107" spans="2:6" x14ac:dyDescent="0.25">
      <c r="B107" s="89"/>
      <c r="C107" s="21"/>
      <c r="D107" s="22"/>
      <c r="E107" s="22" t="s">
        <v>150</v>
      </c>
      <c r="F107" s="93">
        <v>1709.18</v>
      </c>
    </row>
    <row r="108" spans="2:6" x14ac:dyDescent="0.25">
      <c r="B108" s="89"/>
      <c r="C108" s="21"/>
      <c r="D108" s="22"/>
      <c r="E108" s="22" t="s">
        <v>139</v>
      </c>
      <c r="F108" s="93">
        <v>352.95</v>
      </c>
    </row>
    <row r="109" spans="2:6" x14ac:dyDescent="0.25">
      <c r="B109" s="89"/>
      <c r="C109" s="21"/>
      <c r="D109" s="22"/>
      <c r="E109" s="22" t="s">
        <v>153</v>
      </c>
      <c r="F109" s="93">
        <v>616.46</v>
      </c>
    </row>
    <row r="110" spans="2:6" x14ac:dyDescent="0.25">
      <c r="B110" s="89"/>
      <c r="C110" s="21"/>
      <c r="D110" s="22"/>
      <c r="E110" s="22" t="s">
        <v>95</v>
      </c>
      <c r="F110" s="93">
        <v>3650.06</v>
      </c>
    </row>
    <row r="111" spans="2:6" x14ac:dyDescent="0.25">
      <c r="B111" s="89"/>
      <c r="C111" s="21"/>
      <c r="D111" s="22"/>
      <c r="E111" s="22" t="s">
        <v>170</v>
      </c>
      <c r="F111" s="93">
        <v>75.56</v>
      </c>
    </row>
    <row r="112" spans="2:6" x14ac:dyDescent="0.25">
      <c r="B112" s="89"/>
      <c r="C112" s="21"/>
      <c r="D112" s="22"/>
      <c r="E112" s="22" t="s">
        <v>178</v>
      </c>
      <c r="F112" s="93">
        <v>12.19</v>
      </c>
    </row>
    <row r="113" spans="2:6" x14ac:dyDescent="0.25">
      <c r="B113" s="89"/>
      <c r="C113" s="21"/>
      <c r="D113" s="22"/>
      <c r="E113" s="22" t="s">
        <v>155</v>
      </c>
      <c r="F113" s="93">
        <v>97.27</v>
      </c>
    </row>
    <row r="114" spans="2:6" x14ac:dyDescent="0.25">
      <c r="B114" s="89"/>
      <c r="C114" s="21"/>
      <c r="D114" s="22"/>
      <c r="E114" s="22" t="s">
        <v>162</v>
      </c>
      <c r="F114" s="93">
        <v>4.5</v>
      </c>
    </row>
    <row r="115" spans="2:6" x14ac:dyDescent="0.25">
      <c r="B115" s="89"/>
      <c r="C115" s="21"/>
      <c r="D115" s="39" t="s">
        <v>75</v>
      </c>
      <c r="E115" s="39"/>
      <c r="F115" s="90">
        <v>12159.65</v>
      </c>
    </row>
    <row r="116" spans="2:6" x14ac:dyDescent="0.25">
      <c r="B116" s="94"/>
      <c r="C116" s="91" t="s">
        <v>29</v>
      </c>
      <c r="D116" s="91"/>
      <c r="E116" s="91"/>
      <c r="F116" s="92">
        <v>12159.65</v>
      </c>
    </row>
    <row r="117" spans="2:6" x14ac:dyDescent="0.25">
      <c r="B117" s="95" t="s">
        <v>29</v>
      </c>
      <c r="C117" s="96"/>
      <c r="D117" s="96"/>
      <c r="E117" s="96"/>
      <c r="F117" s="97">
        <v>12159.65</v>
      </c>
    </row>
    <row r="118" spans="2:6" x14ac:dyDescent="0.25">
      <c r="B118" s="89" t="s">
        <v>30</v>
      </c>
      <c r="C118" s="21" t="s">
        <v>31</v>
      </c>
      <c r="D118" s="22" t="s">
        <v>239</v>
      </c>
      <c r="E118" s="22" t="s">
        <v>140</v>
      </c>
      <c r="F118" s="93">
        <v>0.21</v>
      </c>
    </row>
    <row r="119" spans="2:6" x14ac:dyDescent="0.25">
      <c r="B119" s="89"/>
      <c r="C119" s="21"/>
      <c r="D119" s="22"/>
      <c r="E119" s="22" t="s">
        <v>176</v>
      </c>
      <c r="F119" s="93">
        <v>321.45999999999998</v>
      </c>
    </row>
    <row r="120" spans="2:6" x14ac:dyDescent="0.25">
      <c r="B120" s="89"/>
      <c r="C120" s="21"/>
      <c r="D120" s="22"/>
      <c r="E120" s="22" t="s">
        <v>81</v>
      </c>
      <c r="F120" s="93">
        <v>93.35</v>
      </c>
    </row>
    <row r="121" spans="2:6" x14ac:dyDescent="0.25">
      <c r="B121" s="89"/>
      <c r="C121" s="21"/>
      <c r="D121" s="22"/>
      <c r="E121" s="22" t="s">
        <v>85</v>
      </c>
      <c r="F121" s="93">
        <v>5626.0199999999995</v>
      </c>
    </row>
    <row r="122" spans="2:6" x14ac:dyDescent="0.25">
      <c r="B122" s="89"/>
      <c r="C122" s="21"/>
      <c r="D122" s="22"/>
      <c r="E122" s="22" t="s">
        <v>86</v>
      </c>
      <c r="F122" s="93">
        <v>958.64</v>
      </c>
    </row>
    <row r="123" spans="2:6" x14ac:dyDescent="0.25">
      <c r="B123" s="89"/>
      <c r="C123" s="21"/>
      <c r="D123" s="22"/>
      <c r="E123" s="22" t="s">
        <v>82</v>
      </c>
      <c r="F123" s="93">
        <v>398.16</v>
      </c>
    </row>
    <row r="124" spans="2:6" x14ac:dyDescent="0.25">
      <c r="B124" s="89"/>
      <c r="C124" s="21"/>
      <c r="D124" s="39" t="s">
        <v>240</v>
      </c>
      <c r="E124" s="39"/>
      <c r="F124" s="90">
        <v>7397.8399999999992</v>
      </c>
    </row>
    <row r="125" spans="2:6" x14ac:dyDescent="0.25">
      <c r="B125" s="89"/>
      <c r="C125" s="21"/>
      <c r="D125" s="22" t="s">
        <v>74</v>
      </c>
      <c r="E125" s="22" t="s">
        <v>144</v>
      </c>
      <c r="F125" s="93">
        <v>118.8</v>
      </c>
    </row>
    <row r="126" spans="2:6" x14ac:dyDescent="0.25">
      <c r="B126" s="89"/>
      <c r="C126" s="21"/>
      <c r="D126" s="22"/>
      <c r="E126" s="22" t="s">
        <v>165</v>
      </c>
      <c r="F126" s="93">
        <v>1.59</v>
      </c>
    </row>
    <row r="127" spans="2:6" x14ac:dyDescent="0.25">
      <c r="B127" s="89"/>
      <c r="C127" s="21"/>
      <c r="D127" s="22"/>
      <c r="E127" s="22" t="s">
        <v>91</v>
      </c>
      <c r="F127" s="93">
        <v>66.900000000000006</v>
      </c>
    </row>
    <row r="128" spans="2:6" x14ac:dyDescent="0.25">
      <c r="B128" s="89"/>
      <c r="C128" s="21"/>
      <c r="D128" s="22"/>
      <c r="E128" s="22" t="s">
        <v>194</v>
      </c>
      <c r="F128" s="93">
        <v>0.27</v>
      </c>
    </row>
    <row r="129" spans="2:7" x14ac:dyDescent="0.25">
      <c r="B129" s="89"/>
      <c r="C129" s="21"/>
      <c r="D129" s="22"/>
      <c r="E129" s="22" t="s">
        <v>100</v>
      </c>
      <c r="F129" s="93">
        <v>8.06</v>
      </c>
      <c r="G129" s="36"/>
    </row>
    <row r="130" spans="2:7" x14ac:dyDescent="0.25">
      <c r="B130" s="89"/>
      <c r="C130" s="21"/>
      <c r="D130" s="22"/>
      <c r="E130" s="22" t="s">
        <v>160</v>
      </c>
      <c r="F130" s="93">
        <v>698.55</v>
      </c>
    </row>
    <row r="131" spans="2:7" x14ac:dyDescent="0.25">
      <c r="B131" s="89"/>
      <c r="C131" s="21"/>
      <c r="D131" s="22"/>
      <c r="E131" s="22" t="s">
        <v>187</v>
      </c>
      <c r="F131" s="93">
        <v>1357.11</v>
      </c>
    </row>
    <row r="132" spans="2:7" x14ac:dyDescent="0.25">
      <c r="B132" s="89"/>
      <c r="C132" s="21"/>
      <c r="D132" s="22"/>
      <c r="E132" s="22" t="s">
        <v>148</v>
      </c>
      <c r="F132" s="93">
        <v>3.59</v>
      </c>
    </row>
    <row r="133" spans="2:7" x14ac:dyDescent="0.25">
      <c r="B133" s="89"/>
      <c r="C133" s="21"/>
      <c r="D133" s="22"/>
      <c r="E133" s="22" t="s">
        <v>186</v>
      </c>
      <c r="F133" s="93">
        <v>1.86</v>
      </c>
    </row>
    <row r="134" spans="2:7" x14ac:dyDescent="0.25">
      <c r="B134" s="89"/>
      <c r="C134" s="21"/>
      <c r="D134" s="22"/>
      <c r="E134" s="22" t="s">
        <v>97</v>
      </c>
      <c r="F134" s="93">
        <v>567.28</v>
      </c>
    </row>
    <row r="135" spans="2:7" x14ac:dyDescent="0.25">
      <c r="B135" s="89"/>
      <c r="C135" s="21"/>
      <c r="D135" s="22"/>
      <c r="E135" s="22" t="s">
        <v>94</v>
      </c>
      <c r="F135" s="93">
        <v>0.66</v>
      </c>
    </row>
    <row r="136" spans="2:7" x14ac:dyDescent="0.25">
      <c r="B136" s="89"/>
      <c r="C136" s="21"/>
      <c r="D136" s="22"/>
      <c r="E136" s="22" t="s">
        <v>166</v>
      </c>
      <c r="F136" s="93">
        <v>5.21</v>
      </c>
    </row>
    <row r="137" spans="2:7" x14ac:dyDescent="0.25">
      <c r="B137" s="89"/>
      <c r="C137" s="21"/>
      <c r="D137" s="22"/>
      <c r="E137" s="22" t="s">
        <v>161</v>
      </c>
      <c r="F137" s="93">
        <v>63.8</v>
      </c>
    </row>
    <row r="138" spans="2:7" x14ac:dyDescent="0.25">
      <c r="B138" s="89"/>
      <c r="C138" s="21"/>
      <c r="D138" s="22"/>
      <c r="E138" s="22" t="s">
        <v>138</v>
      </c>
      <c r="F138" s="93">
        <v>3.19</v>
      </c>
    </row>
    <row r="139" spans="2:7" x14ac:dyDescent="0.25">
      <c r="B139" s="89"/>
      <c r="C139" s="21"/>
      <c r="D139" s="22"/>
      <c r="E139" s="22" t="s">
        <v>139</v>
      </c>
      <c r="F139" s="93">
        <v>7168.56</v>
      </c>
    </row>
    <row r="140" spans="2:7" x14ac:dyDescent="0.25">
      <c r="B140" s="89"/>
      <c r="C140" s="21"/>
      <c r="D140" s="22"/>
      <c r="E140" s="22" t="s">
        <v>152</v>
      </c>
      <c r="F140" s="93">
        <v>0.17</v>
      </c>
    </row>
    <row r="141" spans="2:7" x14ac:dyDescent="0.25">
      <c r="B141" s="89"/>
      <c r="C141" s="21"/>
      <c r="D141" s="22"/>
      <c r="E141" s="22" t="s">
        <v>153</v>
      </c>
      <c r="F141" s="93">
        <v>2364</v>
      </c>
    </row>
    <row r="142" spans="2:7" x14ac:dyDescent="0.25">
      <c r="B142" s="89"/>
      <c r="C142" s="21"/>
      <c r="D142" s="22"/>
      <c r="E142" s="22" t="s">
        <v>170</v>
      </c>
      <c r="F142" s="93">
        <v>1093.5899999999999</v>
      </c>
    </row>
    <row r="143" spans="2:7" x14ac:dyDescent="0.25">
      <c r="B143" s="89"/>
      <c r="C143" s="21"/>
      <c r="D143" s="22"/>
      <c r="E143" s="22" t="s">
        <v>178</v>
      </c>
      <c r="F143" s="93">
        <v>2.16</v>
      </c>
    </row>
    <row r="144" spans="2:7" x14ac:dyDescent="0.25">
      <c r="B144" s="89"/>
      <c r="C144" s="21"/>
      <c r="D144" s="22"/>
      <c r="E144" s="22" t="s">
        <v>162</v>
      </c>
      <c r="F144" s="93">
        <v>125.57</v>
      </c>
    </row>
    <row r="145" spans="2:7" x14ac:dyDescent="0.25">
      <c r="B145" s="89"/>
      <c r="C145" s="21"/>
      <c r="D145" s="39" t="s">
        <v>75</v>
      </c>
      <c r="E145" s="39"/>
      <c r="F145" s="90">
        <v>13650.92</v>
      </c>
    </row>
    <row r="146" spans="2:7" x14ac:dyDescent="0.25">
      <c r="B146" s="89"/>
      <c r="C146" s="91" t="s">
        <v>102</v>
      </c>
      <c r="D146" s="91"/>
      <c r="E146" s="91"/>
      <c r="F146" s="92">
        <v>21048.76</v>
      </c>
    </row>
    <row r="147" spans="2:7" x14ac:dyDescent="0.25">
      <c r="B147" s="89"/>
      <c r="C147" s="21" t="s">
        <v>32</v>
      </c>
      <c r="D147" s="22" t="s">
        <v>239</v>
      </c>
      <c r="E147" s="22" t="s">
        <v>246</v>
      </c>
      <c r="F147" s="93">
        <v>3.25</v>
      </c>
      <c r="G147" s="36"/>
    </row>
    <row r="148" spans="2:7" x14ac:dyDescent="0.25">
      <c r="B148" s="89"/>
      <c r="C148" s="21"/>
      <c r="D148" s="22"/>
      <c r="E148" s="22" t="s">
        <v>158</v>
      </c>
      <c r="F148" s="93">
        <v>58.97</v>
      </c>
    </row>
    <row r="149" spans="2:7" x14ac:dyDescent="0.25">
      <c r="B149" s="89"/>
      <c r="C149" s="21"/>
      <c r="D149" s="22"/>
      <c r="E149" s="22" t="s">
        <v>140</v>
      </c>
      <c r="F149" s="93">
        <v>24.42</v>
      </c>
    </row>
    <row r="150" spans="2:7" x14ac:dyDescent="0.25">
      <c r="B150" s="89"/>
      <c r="C150" s="21"/>
      <c r="D150" s="22"/>
      <c r="E150" s="22" t="s">
        <v>176</v>
      </c>
      <c r="F150" s="93">
        <v>6.51</v>
      </c>
    </row>
    <row r="151" spans="2:7" x14ac:dyDescent="0.25">
      <c r="B151" s="89"/>
      <c r="C151" s="21"/>
      <c r="D151" s="22"/>
      <c r="E151" s="22" t="s">
        <v>164</v>
      </c>
      <c r="F151" s="93">
        <v>100.7</v>
      </c>
    </row>
    <row r="152" spans="2:7" x14ac:dyDescent="0.25">
      <c r="B152" s="89"/>
      <c r="C152" s="21"/>
      <c r="D152" s="22"/>
      <c r="E152" s="22" t="s">
        <v>141</v>
      </c>
      <c r="F152" s="93">
        <v>1.44</v>
      </c>
    </row>
    <row r="153" spans="2:7" x14ac:dyDescent="0.25">
      <c r="B153" s="89"/>
      <c r="C153" s="21"/>
      <c r="D153" s="22"/>
      <c r="E153" s="22" t="s">
        <v>81</v>
      </c>
      <c r="F153" s="93">
        <v>53.75</v>
      </c>
    </row>
    <row r="154" spans="2:7" x14ac:dyDescent="0.25">
      <c r="B154" s="89"/>
      <c r="C154" s="21"/>
      <c r="D154" s="22"/>
      <c r="E154" s="22" t="s">
        <v>85</v>
      </c>
      <c r="F154" s="93">
        <v>546.55999999999995</v>
      </c>
    </row>
    <row r="155" spans="2:7" x14ac:dyDescent="0.25">
      <c r="B155" s="89"/>
      <c r="C155" s="21"/>
      <c r="D155" s="22"/>
      <c r="E155" s="22" t="s">
        <v>86</v>
      </c>
      <c r="F155" s="93">
        <v>266.05</v>
      </c>
    </row>
    <row r="156" spans="2:7" x14ac:dyDescent="0.25">
      <c r="B156" s="89"/>
      <c r="C156" s="21"/>
      <c r="D156" s="22"/>
      <c r="E156" s="22" t="s">
        <v>90</v>
      </c>
      <c r="F156" s="93">
        <v>87.64</v>
      </c>
    </row>
    <row r="157" spans="2:7" x14ac:dyDescent="0.25">
      <c r="B157" s="89"/>
      <c r="C157" s="21"/>
      <c r="D157" s="22"/>
      <c r="E157" s="22" t="s">
        <v>82</v>
      </c>
      <c r="F157" s="93">
        <v>897.83</v>
      </c>
    </row>
    <row r="158" spans="2:7" x14ac:dyDescent="0.25">
      <c r="B158" s="89"/>
      <c r="C158" s="21"/>
      <c r="D158" s="22"/>
      <c r="E158" s="22" t="s">
        <v>142</v>
      </c>
      <c r="F158" s="93">
        <v>11.86</v>
      </c>
    </row>
    <row r="159" spans="2:7" x14ac:dyDescent="0.25">
      <c r="B159" s="89"/>
      <c r="C159" s="21"/>
      <c r="D159" s="39" t="s">
        <v>240</v>
      </c>
      <c r="E159" s="39"/>
      <c r="F159" s="90">
        <v>2058.98</v>
      </c>
    </row>
    <row r="160" spans="2:7" x14ac:dyDescent="0.25">
      <c r="B160" s="89"/>
      <c r="C160" s="21"/>
      <c r="D160" s="22" t="s">
        <v>74</v>
      </c>
      <c r="E160" s="22" t="s">
        <v>157</v>
      </c>
      <c r="F160" s="93">
        <v>2.74</v>
      </c>
    </row>
    <row r="161" spans="2:7" x14ac:dyDescent="0.25">
      <c r="B161" s="89"/>
      <c r="C161" s="21"/>
      <c r="D161" s="22"/>
      <c r="E161" s="22" t="s">
        <v>167</v>
      </c>
      <c r="F161" s="93">
        <v>9.98</v>
      </c>
      <c r="G161" s="36"/>
    </row>
    <row r="162" spans="2:7" x14ac:dyDescent="0.25">
      <c r="B162" s="89"/>
      <c r="C162" s="21"/>
      <c r="D162" s="22"/>
      <c r="E162" s="22" t="s">
        <v>144</v>
      </c>
      <c r="F162" s="93">
        <v>4.7</v>
      </c>
    </row>
    <row r="163" spans="2:7" x14ac:dyDescent="0.25">
      <c r="B163" s="89"/>
      <c r="C163" s="21"/>
      <c r="D163" s="22"/>
      <c r="E163" s="22" t="s">
        <v>169</v>
      </c>
      <c r="F163" s="93">
        <v>1.33</v>
      </c>
    </row>
    <row r="164" spans="2:7" x14ac:dyDescent="0.25">
      <c r="B164" s="89"/>
      <c r="C164" s="21"/>
      <c r="D164" s="22"/>
      <c r="E164" s="22" t="s">
        <v>91</v>
      </c>
      <c r="F164" s="93">
        <v>0.92</v>
      </c>
    </row>
    <row r="165" spans="2:7" x14ac:dyDescent="0.25">
      <c r="B165" s="89"/>
      <c r="C165" s="21"/>
      <c r="D165" s="22"/>
      <c r="E165" s="22" t="s">
        <v>146</v>
      </c>
      <c r="F165" s="93">
        <v>13.28</v>
      </c>
    </row>
    <row r="166" spans="2:7" x14ac:dyDescent="0.25">
      <c r="B166" s="89"/>
      <c r="C166" s="21"/>
      <c r="D166" s="22"/>
      <c r="E166" s="22" t="s">
        <v>171</v>
      </c>
      <c r="F166" s="93">
        <v>5.47</v>
      </c>
    </row>
    <row r="167" spans="2:7" x14ac:dyDescent="0.25">
      <c r="B167" s="89"/>
      <c r="C167" s="21"/>
      <c r="D167" s="22"/>
      <c r="E167" s="22" t="s">
        <v>93</v>
      </c>
      <c r="F167" s="93">
        <v>1041.02</v>
      </c>
    </row>
    <row r="168" spans="2:7" x14ac:dyDescent="0.25">
      <c r="B168" s="89"/>
      <c r="C168" s="21"/>
      <c r="D168" s="22"/>
      <c r="E168" s="22" t="s">
        <v>160</v>
      </c>
      <c r="F168" s="93">
        <v>54.92</v>
      </c>
    </row>
    <row r="169" spans="2:7" x14ac:dyDescent="0.25">
      <c r="B169" s="89"/>
      <c r="C169" s="21"/>
      <c r="D169" s="22"/>
      <c r="E169" s="22" t="s">
        <v>187</v>
      </c>
      <c r="F169" s="93">
        <v>7877.9</v>
      </c>
    </row>
    <row r="170" spans="2:7" x14ac:dyDescent="0.25">
      <c r="B170" s="89"/>
      <c r="C170" s="21"/>
      <c r="D170" s="22"/>
      <c r="E170" s="22" t="s">
        <v>148</v>
      </c>
      <c r="F170" s="93">
        <v>16.25</v>
      </c>
    </row>
    <row r="171" spans="2:7" x14ac:dyDescent="0.25">
      <c r="B171" s="89"/>
      <c r="C171" s="21"/>
      <c r="D171" s="22"/>
      <c r="E171" s="22" t="s">
        <v>174</v>
      </c>
      <c r="F171" s="93">
        <v>0.71</v>
      </c>
    </row>
    <row r="172" spans="2:7" x14ac:dyDescent="0.25">
      <c r="B172" s="89"/>
      <c r="C172" s="21"/>
      <c r="D172" s="22"/>
      <c r="E172" s="22" t="s">
        <v>150</v>
      </c>
      <c r="F172" s="93">
        <v>118.47</v>
      </c>
    </row>
    <row r="173" spans="2:7" x14ac:dyDescent="0.25">
      <c r="B173" s="89"/>
      <c r="C173" s="21"/>
      <c r="D173" s="22"/>
      <c r="E173" s="22" t="s">
        <v>186</v>
      </c>
      <c r="F173" s="93">
        <v>0.36</v>
      </c>
    </row>
    <row r="174" spans="2:7" x14ac:dyDescent="0.25">
      <c r="B174" s="89"/>
      <c r="C174" s="21"/>
      <c r="D174" s="22"/>
      <c r="E174" s="22" t="s">
        <v>88</v>
      </c>
      <c r="F174" s="93">
        <v>14.09</v>
      </c>
    </row>
    <row r="175" spans="2:7" x14ac:dyDescent="0.25">
      <c r="B175" s="89"/>
      <c r="C175" s="21"/>
      <c r="D175" s="22"/>
      <c r="E175" s="22" t="s">
        <v>97</v>
      </c>
      <c r="F175" s="93">
        <v>106</v>
      </c>
    </row>
    <row r="176" spans="2:7" x14ac:dyDescent="0.25">
      <c r="B176" s="89"/>
      <c r="C176" s="21"/>
      <c r="D176" s="22"/>
      <c r="E176" s="22" t="s">
        <v>205</v>
      </c>
      <c r="F176" s="93">
        <v>0.9</v>
      </c>
    </row>
    <row r="177" spans="2:6" x14ac:dyDescent="0.25">
      <c r="B177" s="89"/>
      <c r="C177" s="21"/>
      <c r="D177" s="22"/>
      <c r="E177" s="22" t="s">
        <v>166</v>
      </c>
      <c r="F177" s="93">
        <v>6.7</v>
      </c>
    </row>
    <row r="178" spans="2:6" x14ac:dyDescent="0.25">
      <c r="B178" s="89"/>
      <c r="C178" s="21"/>
      <c r="D178" s="22"/>
      <c r="E178" s="22" t="s">
        <v>161</v>
      </c>
      <c r="F178" s="93">
        <v>1.9</v>
      </c>
    </row>
    <row r="179" spans="2:6" x14ac:dyDescent="0.25">
      <c r="B179" s="89"/>
      <c r="C179" s="21"/>
      <c r="D179" s="22"/>
      <c r="E179" s="22" t="s">
        <v>138</v>
      </c>
      <c r="F179" s="93">
        <v>3166.25</v>
      </c>
    </row>
    <row r="180" spans="2:6" x14ac:dyDescent="0.25">
      <c r="B180" s="89"/>
      <c r="C180" s="21"/>
      <c r="D180" s="22"/>
      <c r="E180" s="22" t="s">
        <v>139</v>
      </c>
      <c r="F180" s="93">
        <v>5521.64</v>
      </c>
    </row>
    <row r="181" spans="2:6" x14ac:dyDescent="0.25">
      <c r="B181" s="89"/>
      <c r="C181" s="21"/>
      <c r="D181" s="22"/>
      <c r="E181" s="22" t="s">
        <v>152</v>
      </c>
      <c r="F181" s="93">
        <v>900.06</v>
      </c>
    </row>
    <row r="182" spans="2:6" x14ac:dyDescent="0.25">
      <c r="B182" s="89"/>
      <c r="C182" s="21"/>
      <c r="D182" s="22"/>
      <c r="E182" s="22" t="s">
        <v>153</v>
      </c>
      <c r="F182" s="93">
        <v>8362.6200000000008</v>
      </c>
    </row>
    <row r="183" spans="2:6" x14ac:dyDescent="0.25">
      <c r="B183" s="89"/>
      <c r="C183" s="21"/>
      <c r="D183" s="22"/>
      <c r="E183" s="22" t="s">
        <v>95</v>
      </c>
      <c r="F183" s="93">
        <v>0.1</v>
      </c>
    </row>
    <row r="184" spans="2:6" x14ac:dyDescent="0.25">
      <c r="B184" s="89"/>
      <c r="C184" s="21"/>
      <c r="D184" s="22"/>
      <c r="E184" s="22" t="s">
        <v>154</v>
      </c>
      <c r="F184" s="93">
        <v>1.21</v>
      </c>
    </row>
    <row r="185" spans="2:6" x14ac:dyDescent="0.25">
      <c r="B185" s="89"/>
      <c r="C185" s="21"/>
      <c r="D185" s="22"/>
      <c r="E185" s="22" t="s">
        <v>155</v>
      </c>
      <c r="F185" s="93">
        <v>0.55000000000000004</v>
      </c>
    </row>
    <row r="186" spans="2:6" x14ac:dyDescent="0.25">
      <c r="B186" s="89"/>
      <c r="C186" s="21"/>
      <c r="D186" s="22"/>
      <c r="E186" s="22" t="s">
        <v>162</v>
      </c>
      <c r="F186" s="93">
        <v>116.3</v>
      </c>
    </row>
    <row r="187" spans="2:6" x14ac:dyDescent="0.25">
      <c r="B187" s="89"/>
      <c r="C187" s="21"/>
      <c r="D187" s="22"/>
      <c r="E187" s="22" t="s">
        <v>185</v>
      </c>
      <c r="F187" s="93">
        <v>0.13</v>
      </c>
    </row>
    <row r="188" spans="2:6" x14ac:dyDescent="0.25">
      <c r="B188" s="89"/>
      <c r="C188" s="21"/>
      <c r="D188" s="22"/>
      <c r="E188" s="22" t="s">
        <v>163</v>
      </c>
      <c r="F188" s="93">
        <v>27.79</v>
      </c>
    </row>
    <row r="189" spans="2:6" x14ac:dyDescent="0.25">
      <c r="B189" s="89"/>
      <c r="C189" s="21"/>
      <c r="D189" s="39" t="s">
        <v>75</v>
      </c>
      <c r="E189" s="39"/>
      <c r="F189" s="90">
        <v>27374.289999999997</v>
      </c>
    </row>
    <row r="190" spans="2:6" x14ac:dyDescent="0.25">
      <c r="B190" s="89"/>
      <c r="C190" s="91" t="s">
        <v>103</v>
      </c>
      <c r="D190" s="91"/>
      <c r="E190" s="91"/>
      <c r="F190" s="92">
        <v>29433.27</v>
      </c>
    </row>
    <row r="191" spans="2:6" x14ac:dyDescent="0.25">
      <c r="B191" s="89"/>
      <c r="C191" s="21" t="s">
        <v>33</v>
      </c>
      <c r="D191" s="22" t="s">
        <v>239</v>
      </c>
      <c r="E191" s="22" t="s">
        <v>246</v>
      </c>
      <c r="F191" s="93">
        <v>0.22</v>
      </c>
    </row>
    <row r="192" spans="2:6" x14ac:dyDescent="0.25">
      <c r="B192" s="89"/>
      <c r="C192" s="21"/>
      <c r="D192" s="22"/>
      <c r="E192" s="22" t="s">
        <v>141</v>
      </c>
      <c r="F192" s="93">
        <v>0.48</v>
      </c>
    </row>
    <row r="193" spans="2:7" x14ac:dyDescent="0.25">
      <c r="B193" s="89"/>
      <c r="C193" s="21"/>
      <c r="D193" s="22"/>
      <c r="E193" s="22" t="s">
        <v>80</v>
      </c>
      <c r="F193" s="93">
        <v>0.38</v>
      </c>
    </row>
    <row r="194" spans="2:7" x14ac:dyDescent="0.25">
      <c r="B194" s="89"/>
      <c r="C194" s="21"/>
      <c r="D194" s="22"/>
      <c r="E194" s="22" t="s">
        <v>81</v>
      </c>
      <c r="F194" s="93">
        <v>6249.11</v>
      </c>
    </row>
    <row r="195" spans="2:7" x14ac:dyDescent="0.25">
      <c r="B195" s="89"/>
      <c r="C195" s="21"/>
      <c r="D195" s="22"/>
      <c r="E195" s="22" t="s">
        <v>85</v>
      </c>
      <c r="F195" s="93">
        <v>1336.1</v>
      </c>
    </row>
    <row r="196" spans="2:7" x14ac:dyDescent="0.25">
      <c r="B196" s="89"/>
      <c r="C196" s="21"/>
      <c r="D196" s="22"/>
      <c r="E196" s="22" t="s">
        <v>86</v>
      </c>
      <c r="F196" s="93">
        <v>56.2</v>
      </c>
      <c r="G196" s="36"/>
    </row>
    <row r="197" spans="2:7" x14ac:dyDescent="0.25">
      <c r="B197" s="89"/>
      <c r="C197" s="21"/>
      <c r="D197" s="22"/>
      <c r="E197" s="22" t="s">
        <v>90</v>
      </c>
      <c r="F197" s="93">
        <v>24018.82</v>
      </c>
    </row>
    <row r="198" spans="2:7" x14ac:dyDescent="0.25">
      <c r="B198" s="89"/>
      <c r="C198" s="21"/>
      <c r="D198" s="22"/>
      <c r="E198" s="22" t="s">
        <v>204</v>
      </c>
      <c r="F198" s="93">
        <v>2.2000000000000002</v>
      </c>
    </row>
    <row r="199" spans="2:7" x14ac:dyDescent="0.25">
      <c r="B199" s="89"/>
      <c r="C199" s="21"/>
      <c r="D199" s="39" t="s">
        <v>240</v>
      </c>
      <c r="E199" s="39"/>
      <c r="F199" s="90">
        <v>31663.51</v>
      </c>
    </row>
    <row r="200" spans="2:7" x14ac:dyDescent="0.25">
      <c r="B200" s="89"/>
      <c r="C200" s="21"/>
      <c r="D200" s="22" t="s">
        <v>74</v>
      </c>
      <c r="E200" s="22" t="s">
        <v>167</v>
      </c>
      <c r="F200" s="93">
        <v>3.19</v>
      </c>
    </row>
    <row r="201" spans="2:7" x14ac:dyDescent="0.25">
      <c r="B201" s="89"/>
      <c r="C201" s="21"/>
      <c r="D201" s="22"/>
      <c r="E201" s="22" t="s">
        <v>144</v>
      </c>
      <c r="F201" s="93">
        <v>599.41</v>
      </c>
    </row>
    <row r="202" spans="2:7" x14ac:dyDescent="0.25">
      <c r="B202" s="89"/>
      <c r="C202" s="21"/>
      <c r="D202" s="22"/>
      <c r="E202" s="22" t="s">
        <v>165</v>
      </c>
      <c r="F202" s="93">
        <v>18.8</v>
      </c>
    </row>
    <row r="203" spans="2:7" x14ac:dyDescent="0.25">
      <c r="B203" s="89"/>
      <c r="C203" s="21"/>
      <c r="D203" s="22"/>
      <c r="E203" s="22" t="s">
        <v>169</v>
      </c>
      <c r="F203" s="93">
        <v>34.33</v>
      </c>
    </row>
    <row r="204" spans="2:7" x14ac:dyDescent="0.25">
      <c r="B204" s="89"/>
      <c r="C204" s="21"/>
      <c r="D204" s="22"/>
      <c r="E204" s="22" t="s">
        <v>91</v>
      </c>
      <c r="F204" s="93">
        <v>26.18</v>
      </c>
    </row>
    <row r="205" spans="2:7" x14ac:dyDescent="0.25">
      <c r="B205" s="89"/>
      <c r="C205" s="21"/>
      <c r="D205" s="22"/>
      <c r="E205" s="22" t="s">
        <v>146</v>
      </c>
      <c r="F205" s="93">
        <v>3.14</v>
      </c>
      <c r="G205" s="36"/>
    </row>
    <row r="206" spans="2:7" x14ac:dyDescent="0.25">
      <c r="B206" s="89"/>
      <c r="C206" s="21"/>
      <c r="D206" s="22"/>
      <c r="E206" s="22" t="s">
        <v>171</v>
      </c>
      <c r="F206" s="93">
        <v>0.96</v>
      </c>
    </row>
    <row r="207" spans="2:7" x14ac:dyDescent="0.25">
      <c r="B207" s="89"/>
      <c r="C207" s="21"/>
      <c r="D207" s="22"/>
      <c r="E207" s="22" t="s">
        <v>100</v>
      </c>
      <c r="F207" s="93">
        <v>210.27</v>
      </c>
    </row>
    <row r="208" spans="2:7" x14ac:dyDescent="0.25">
      <c r="B208" s="89"/>
      <c r="C208" s="21"/>
      <c r="D208" s="22"/>
      <c r="E208" s="22" t="s">
        <v>93</v>
      </c>
      <c r="F208" s="93">
        <v>0.72</v>
      </c>
    </row>
    <row r="209" spans="2:6" x14ac:dyDescent="0.25">
      <c r="B209" s="89"/>
      <c r="C209" s="21"/>
      <c r="D209" s="22"/>
      <c r="E209" s="22" t="s">
        <v>160</v>
      </c>
      <c r="F209" s="93">
        <v>45.82</v>
      </c>
    </row>
    <row r="210" spans="2:6" x14ac:dyDescent="0.25">
      <c r="B210" s="89"/>
      <c r="C210" s="21"/>
      <c r="D210" s="22"/>
      <c r="E210" s="22" t="s">
        <v>187</v>
      </c>
      <c r="F210" s="93">
        <v>47667.33</v>
      </c>
    </row>
    <row r="211" spans="2:6" x14ac:dyDescent="0.25">
      <c r="B211" s="89"/>
      <c r="C211" s="21"/>
      <c r="D211" s="22"/>
      <c r="E211" s="22" t="s">
        <v>148</v>
      </c>
      <c r="F211" s="93">
        <v>7</v>
      </c>
    </row>
    <row r="212" spans="2:6" x14ac:dyDescent="0.25">
      <c r="B212" s="89"/>
      <c r="C212" s="21"/>
      <c r="D212" s="22"/>
      <c r="E212" s="22" t="s">
        <v>174</v>
      </c>
      <c r="F212" s="93">
        <v>0.39</v>
      </c>
    </row>
    <row r="213" spans="2:6" x14ac:dyDescent="0.25">
      <c r="B213" s="89"/>
      <c r="C213" s="21"/>
      <c r="D213" s="22"/>
      <c r="E213" s="22" t="s">
        <v>173</v>
      </c>
      <c r="F213" s="93">
        <v>7.64</v>
      </c>
    </row>
    <row r="214" spans="2:6" x14ac:dyDescent="0.25">
      <c r="B214" s="89"/>
      <c r="C214" s="21"/>
      <c r="D214" s="22"/>
      <c r="E214" s="22" t="s">
        <v>150</v>
      </c>
      <c r="F214" s="93">
        <v>0.13</v>
      </c>
    </row>
    <row r="215" spans="2:6" x14ac:dyDescent="0.25">
      <c r="B215" s="89"/>
      <c r="C215" s="21"/>
      <c r="D215" s="22"/>
      <c r="E215" s="22" t="s">
        <v>186</v>
      </c>
      <c r="F215" s="93">
        <v>6.6</v>
      </c>
    </row>
    <row r="216" spans="2:6" x14ac:dyDescent="0.25">
      <c r="B216" s="89"/>
      <c r="C216" s="21"/>
      <c r="D216" s="22"/>
      <c r="E216" s="22" t="s">
        <v>88</v>
      </c>
      <c r="F216" s="93">
        <v>32.869999999999997</v>
      </c>
    </row>
    <row r="217" spans="2:6" x14ac:dyDescent="0.25">
      <c r="B217" s="89"/>
      <c r="C217" s="21"/>
      <c r="D217" s="22"/>
      <c r="E217" s="22" t="s">
        <v>97</v>
      </c>
      <c r="F217" s="93">
        <v>98.22</v>
      </c>
    </row>
    <row r="218" spans="2:6" x14ac:dyDescent="0.25">
      <c r="B218" s="89"/>
      <c r="C218" s="21"/>
      <c r="D218" s="22"/>
      <c r="E218" s="22" t="s">
        <v>205</v>
      </c>
      <c r="F218" s="93">
        <v>9</v>
      </c>
    </row>
    <row r="219" spans="2:6" x14ac:dyDescent="0.25">
      <c r="B219" s="89"/>
      <c r="C219" s="21"/>
      <c r="D219" s="22"/>
      <c r="E219" s="22" t="s">
        <v>166</v>
      </c>
      <c r="F219" s="93">
        <v>14.85</v>
      </c>
    </row>
    <row r="220" spans="2:6" x14ac:dyDescent="0.25">
      <c r="B220" s="89"/>
      <c r="C220" s="21"/>
      <c r="D220" s="22"/>
      <c r="E220" s="22" t="s">
        <v>161</v>
      </c>
      <c r="F220" s="93">
        <v>1.2</v>
      </c>
    </row>
    <row r="221" spans="2:6" x14ac:dyDescent="0.25">
      <c r="B221" s="89"/>
      <c r="C221" s="21"/>
      <c r="D221" s="22"/>
      <c r="E221" s="22" t="s">
        <v>138</v>
      </c>
      <c r="F221" s="93">
        <v>573.44000000000005</v>
      </c>
    </row>
    <row r="222" spans="2:6" x14ac:dyDescent="0.25">
      <c r="B222" s="89"/>
      <c r="C222" s="21"/>
      <c r="D222" s="22"/>
      <c r="E222" s="22" t="s">
        <v>139</v>
      </c>
      <c r="F222" s="93">
        <v>1574.24</v>
      </c>
    </row>
    <row r="223" spans="2:6" x14ac:dyDescent="0.25">
      <c r="B223" s="89"/>
      <c r="C223" s="21"/>
      <c r="D223" s="22"/>
      <c r="E223" s="22" t="s">
        <v>152</v>
      </c>
      <c r="F223" s="93">
        <v>8.0399999999999991</v>
      </c>
    </row>
    <row r="224" spans="2:6" x14ac:dyDescent="0.25">
      <c r="B224" s="89"/>
      <c r="C224" s="21"/>
      <c r="D224" s="22"/>
      <c r="E224" s="22" t="s">
        <v>153</v>
      </c>
      <c r="F224" s="93">
        <v>10854.6</v>
      </c>
    </row>
    <row r="225" spans="2:7" x14ac:dyDescent="0.25">
      <c r="B225" s="89"/>
      <c r="C225" s="21"/>
      <c r="D225" s="22"/>
      <c r="E225" s="22" t="s">
        <v>95</v>
      </c>
      <c r="F225" s="93">
        <v>2.33</v>
      </c>
    </row>
    <row r="226" spans="2:7" x14ac:dyDescent="0.25">
      <c r="B226" s="89"/>
      <c r="C226" s="21"/>
      <c r="D226" s="22"/>
      <c r="E226" s="22" t="s">
        <v>154</v>
      </c>
      <c r="F226" s="93">
        <v>1</v>
      </c>
    </row>
    <row r="227" spans="2:7" x14ac:dyDescent="0.25">
      <c r="B227" s="89"/>
      <c r="C227" s="21"/>
      <c r="D227" s="22"/>
      <c r="E227" s="22" t="s">
        <v>178</v>
      </c>
      <c r="F227" s="93">
        <v>1.24</v>
      </c>
    </row>
    <row r="228" spans="2:7" x14ac:dyDescent="0.25">
      <c r="B228" s="89"/>
      <c r="C228" s="21"/>
      <c r="D228" s="22"/>
      <c r="E228" s="22" t="s">
        <v>162</v>
      </c>
      <c r="F228" s="93">
        <v>263.8</v>
      </c>
    </row>
    <row r="229" spans="2:7" x14ac:dyDescent="0.25">
      <c r="B229" s="89"/>
      <c r="C229" s="21"/>
      <c r="D229" s="22"/>
      <c r="E229" s="22" t="s">
        <v>175</v>
      </c>
      <c r="F229" s="93">
        <v>2</v>
      </c>
    </row>
    <row r="230" spans="2:7" x14ac:dyDescent="0.25">
      <c r="B230" s="89"/>
      <c r="C230" s="21"/>
      <c r="D230" s="22"/>
      <c r="E230" s="22" t="s">
        <v>163</v>
      </c>
      <c r="F230" s="93">
        <v>32.44</v>
      </c>
    </row>
    <row r="231" spans="2:7" x14ac:dyDescent="0.25">
      <c r="B231" s="89"/>
      <c r="C231" s="21"/>
      <c r="D231" s="39" t="s">
        <v>75</v>
      </c>
      <c r="E231" s="39"/>
      <c r="F231" s="90">
        <v>62101.18</v>
      </c>
    </row>
    <row r="232" spans="2:7" x14ac:dyDescent="0.25">
      <c r="B232" s="89"/>
      <c r="C232" s="91" t="s">
        <v>104</v>
      </c>
      <c r="D232" s="91"/>
      <c r="E232" s="91"/>
      <c r="F232" s="92">
        <v>93764.690000000031</v>
      </c>
    </row>
    <row r="233" spans="2:7" x14ac:dyDescent="0.25">
      <c r="B233" s="89"/>
      <c r="C233" s="21" t="s">
        <v>34</v>
      </c>
      <c r="D233" s="22" t="s">
        <v>239</v>
      </c>
      <c r="E233" s="22" t="s">
        <v>158</v>
      </c>
      <c r="F233" s="93">
        <v>6</v>
      </c>
    </row>
    <row r="234" spans="2:7" x14ac:dyDescent="0.25">
      <c r="B234" s="89"/>
      <c r="C234" s="21"/>
      <c r="D234" s="22"/>
      <c r="E234" s="22" t="s">
        <v>140</v>
      </c>
      <c r="F234" s="93">
        <v>5.5</v>
      </c>
    </row>
    <row r="235" spans="2:7" x14ac:dyDescent="0.25">
      <c r="B235" s="89"/>
      <c r="C235" s="21"/>
      <c r="D235" s="22"/>
      <c r="E235" s="22" t="s">
        <v>164</v>
      </c>
      <c r="F235" s="93">
        <v>1.3</v>
      </c>
    </row>
    <row r="236" spans="2:7" x14ac:dyDescent="0.25">
      <c r="B236" s="89"/>
      <c r="C236" s="21"/>
      <c r="D236" s="22"/>
      <c r="E236" s="22" t="s">
        <v>80</v>
      </c>
      <c r="F236" s="93">
        <v>3.6</v>
      </c>
    </row>
    <row r="237" spans="2:7" x14ac:dyDescent="0.25">
      <c r="B237" s="89"/>
      <c r="C237" s="21"/>
      <c r="D237" s="22"/>
      <c r="E237" s="22" t="s">
        <v>81</v>
      </c>
      <c r="F237" s="93">
        <v>43</v>
      </c>
      <c r="G237" s="36"/>
    </row>
    <row r="238" spans="2:7" x14ac:dyDescent="0.25">
      <c r="B238" s="89"/>
      <c r="C238" s="21"/>
      <c r="D238" s="22"/>
      <c r="E238" s="22" t="s">
        <v>85</v>
      </c>
      <c r="F238" s="93">
        <v>188.1</v>
      </c>
    </row>
    <row r="239" spans="2:7" x14ac:dyDescent="0.25">
      <c r="B239" s="89"/>
      <c r="C239" s="21"/>
      <c r="D239" s="22"/>
      <c r="E239" s="22" t="s">
        <v>86</v>
      </c>
      <c r="F239" s="93">
        <v>87.5</v>
      </c>
    </row>
    <row r="240" spans="2:7" x14ac:dyDescent="0.25">
      <c r="B240" s="89"/>
      <c r="C240" s="21"/>
      <c r="D240" s="22"/>
      <c r="E240" s="22" t="s">
        <v>82</v>
      </c>
      <c r="F240" s="93">
        <v>532.29999999999995</v>
      </c>
    </row>
    <row r="241" spans="2:7" x14ac:dyDescent="0.25">
      <c r="B241" s="89"/>
      <c r="C241" s="21"/>
      <c r="D241" s="39" t="s">
        <v>240</v>
      </c>
      <c r="E241" s="39"/>
      <c r="F241" s="90">
        <v>867.3</v>
      </c>
    </row>
    <row r="242" spans="2:7" x14ac:dyDescent="0.25">
      <c r="B242" s="89"/>
      <c r="C242" s="21"/>
      <c r="D242" s="22" t="s">
        <v>74</v>
      </c>
      <c r="E242" s="22" t="s">
        <v>157</v>
      </c>
      <c r="F242" s="93">
        <v>0.98</v>
      </c>
    </row>
    <row r="243" spans="2:7" x14ac:dyDescent="0.25">
      <c r="B243" s="89"/>
      <c r="C243" s="21"/>
      <c r="D243" s="22"/>
      <c r="E243" s="22" t="s">
        <v>144</v>
      </c>
      <c r="F243" s="93">
        <v>26.86</v>
      </c>
    </row>
    <row r="244" spans="2:7" x14ac:dyDescent="0.25">
      <c r="B244" s="89"/>
      <c r="C244" s="21"/>
      <c r="D244" s="22"/>
      <c r="E244" s="22" t="s">
        <v>146</v>
      </c>
      <c r="F244" s="93">
        <v>1</v>
      </c>
      <c r="G244" s="36"/>
    </row>
    <row r="245" spans="2:7" x14ac:dyDescent="0.25">
      <c r="B245" s="89"/>
      <c r="C245" s="21"/>
      <c r="D245" s="22"/>
      <c r="E245" s="22" t="s">
        <v>171</v>
      </c>
      <c r="F245" s="93">
        <v>7.8</v>
      </c>
    </row>
    <row r="246" spans="2:7" x14ac:dyDescent="0.25">
      <c r="B246" s="89"/>
      <c r="C246" s="21"/>
      <c r="D246" s="22"/>
      <c r="E246" s="22" t="s">
        <v>160</v>
      </c>
      <c r="F246" s="93">
        <v>12.6</v>
      </c>
    </row>
    <row r="247" spans="2:7" x14ac:dyDescent="0.25">
      <c r="B247" s="89"/>
      <c r="C247" s="21"/>
      <c r="D247" s="22"/>
      <c r="E247" s="22" t="s">
        <v>187</v>
      </c>
      <c r="F247" s="93">
        <v>6676.73</v>
      </c>
    </row>
    <row r="248" spans="2:7" x14ac:dyDescent="0.25">
      <c r="B248" s="89"/>
      <c r="C248" s="21"/>
      <c r="D248" s="22"/>
      <c r="E248" s="22" t="s">
        <v>148</v>
      </c>
      <c r="F248" s="93">
        <v>1.1399999999999999</v>
      </c>
    </row>
    <row r="249" spans="2:7" x14ac:dyDescent="0.25">
      <c r="B249" s="89"/>
      <c r="C249" s="21"/>
      <c r="D249" s="22"/>
      <c r="E249" s="22" t="s">
        <v>150</v>
      </c>
      <c r="F249" s="93">
        <v>0.7</v>
      </c>
    </row>
    <row r="250" spans="2:7" x14ac:dyDescent="0.25">
      <c r="B250" s="89"/>
      <c r="C250" s="21"/>
      <c r="D250" s="22"/>
      <c r="E250" s="22" t="s">
        <v>97</v>
      </c>
      <c r="F250" s="93">
        <v>25.3</v>
      </c>
    </row>
    <row r="251" spans="2:7" x14ac:dyDescent="0.25">
      <c r="B251" s="89"/>
      <c r="C251" s="21"/>
      <c r="D251" s="22"/>
      <c r="E251" s="22" t="s">
        <v>166</v>
      </c>
      <c r="F251" s="93">
        <v>3.3</v>
      </c>
    </row>
    <row r="252" spans="2:7" x14ac:dyDescent="0.25">
      <c r="B252" s="89"/>
      <c r="C252" s="21"/>
      <c r="D252" s="22"/>
      <c r="E252" s="22" t="s">
        <v>161</v>
      </c>
      <c r="F252" s="93">
        <v>44.9</v>
      </c>
    </row>
    <row r="253" spans="2:7" x14ac:dyDescent="0.25">
      <c r="B253" s="89"/>
      <c r="C253" s="21"/>
      <c r="D253" s="22"/>
      <c r="E253" s="22" t="s">
        <v>138</v>
      </c>
      <c r="F253" s="93">
        <v>198.8</v>
      </c>
    </row>
    <row r="254" spans="2:7" x14ac:dyDescent="0.25">
      <c r="B254" s="89"/>
      <c r="C254" s="21"/>
      <c r="D254" s="22"/>
      <c r="E254" s="22" t="s">
        <v>139</v>
      </c>
      <c r="F254" s="93">
        <v>1623.96</v>
      </c>
    </row>
    <row r="255" spans="2:7" x14ac:dyDescent="0.25">
      <c r="B255" s="89"/>
      <c r="C255" s="21"/>
      <c r="D255" s="22"/>
      <c r="E255" s="22" t="s">
        <v>152</v>
      </c>
      <c r="F255" s="93">
        <v>3.11</v>
      </c>
    </row>
    <row r="256" spans="2:7" x14ac:dyDescent="0.25">
      <c r="B256" s="89"/>
      <c r="C256" s="21"/>
      <c r="D256" s="22"/>
      <c r="E256" s="22" t="s">
        <v>153</v>
      </c>
      <c r="F256" s="93">
        <v>755.2</v>
      </c>
    </row>
    <row r="257" spans="2:7" x14ac:dyDescent="0.25">
      <c r="B257" s="89"/>
      <c r="C257" s="21"/>
      <c r="D257" s="22"/>
      <c r="E257" s="22" t="s">
        <v>162</v>
      </c>
      <c r="F257" s="93">
        <v>104.2</v>
      </c>
    </row>
    <row r="258" spans="2:7" x14ac:dyDescent="0.25">
      <c r="B258" s="89"/>
      <c r="C258" s="21"/>
      <c r="D258" s="22"/>
      <c r="E258" s="22" t="s">
        <v>163</v>
      </c>
      <c r="F258" s="93">
        <v>19.7</v>
      </c>
    </row>
    <row r="259" spans="2:7" x14ac:dyDescent="0.25">
      <c r="B259" s="89"/>
      <c r="C259" s="21"/>
      <c r="D259" s="39" t="s">
        <v>75</v>
      </c>
      <c r="E259" s="39"/>
      <c r="F259" s="90">
        <v>9506.2800000000025</v>
      </c>
    </row>
    <row r="260" spans="2:7" x14ac:dyDescent="0.25">
      <c r="B260" s="89"/>
      <c r="C260" s="91" t="s">
        <v>105</v>
      </c>
      <c r="D260" s="91"/>
      <c r="E260" s="91"/>
      <c r="F260" s="92">
        <v>10373.580000000002</v>
      </c>
    </row>
    <row r="261" spans="2:7" x14ac:dyDescent="0.25">
      <c r="B261" s="89"/>
      <c r="C261" s="21" t="s">
        <v>35</v>
      </c>
      <c r="D261" s="22" t="s">
        <v>239</v>
      </c>
      <c r="E261" s="22" t="s">
        <v>140</v>
      </c>
      <c r="F261" s="93">
        <v>69.44</v>
      </c>
      <c r="G261" s="36"/>
    </row>
    <row r="262" spans="2:7" x14ac:dyDescent="0.25">
      <c r="B262" s="89"/>
      <c r="C262" s="21"/>
      <c r="D262" s="22"/>
      <c r="E262" s="22" t="s">
        <v>164</v>
      </c>
      <c r="F262" s="93">
        <v>6.1</v>
      </c>
    </row>
    <row r="263" spans="2:7" x14ac:dyDescent="0.25">
      <c r="B263" s="89"/>
      <c r="C263" s="21"/>
      <c r="D263" s="22"/>
      <c r="E263" s="22" t="s">
        <v>141</v>
      </c>
      <c r="F263" s="93">
        <v>14.29</v>
      </c>
    </row>
    <row r="264" spans="2:7" x14ac:dyDescent="0.25">
      <c r="B264" s="89"/>
      <c r="C264" s="21"/>
      <c r="D264" s="22"/>
      <c r="E264" s="22" t="s">
        <v>81</v>
      </c>
      <c r="F264" s="93">
        <v>14.1</v>
      </c>
    </row>
    <row r="265" spans="2:7" x14ac:dyDescent="0.25">
      <c r="B265" s="89"/>
      <c r="C265" s="21"/>
      <c r="D265" s="22"/>
      <c r="E265" s="22" t="s">
        <v>85</v>
      </c>
      <c r="F265" s="93">
        <v>6761.11</v>
      </c>
    </row>
    <row r="266" spans="2:7" x14ac:dyDescent="0.25">
      <c r="B266" s="89"/>
      <c r="C266" s="21"/>
      <c r="D266" s="22"/>
      <c r="E266" s="22" t="s">
        <v>86</v>
      </c>
      <c r="F266" s="93">
        <v>50.3</v>
      </c>
    </row>
    <row r="267" spans="2:7" x14ac:dyDescent="0.25">
      <c r="B267" s="89"/>
      <c r="C267" s="21"/>
      <c r="D267" s="22"/>
      <c r="E267" s="22" t="s">
        <v>90</v>
      </c>
      <c r="F267" s="93">
        <v>87</v>
      </c>
    </row>
    <row r="268" spans="2:7" x14ac:dyDescent="0.25">
      <c r="B268" s="89"/>
      <c r="C268" s="21"/>
      <c r="D268" s="22"/>
      <c r="E268" s="22" t="s">
        <v>82</v>
      </c>
      <c r="F268" s="93">
        <v>330.2</v>
      </c>
    </row>
    <row r="269" spans="2:7" x14ac:dyDescent="0.25">
      <c r="B269" s="89"/>
      <c r="C269" s="21"/>
      <c r="D269" s="39" t="s">
        <v>240</v>
      </c>
      <c r="E269" s="39"/>
      <c r="F269" s="90">
        <v>7332.54</v>
      </c>
    </row>
    <row r="270" spans="2:7" x14ac:dyDescent="0.25">
      <c r="B270" s="89"/>
      <c r="C270" s="21"/>
      <c r="D270" s="22" t="s">
        <v>74</v>
      </c>
      <c r="E270" s="22" t="s">
        <v>157</v>
      </c>
      <c r="F270" s="93">
        <v>1.17</v>
      </c>
    </row>
    <row r="271" spans="2:7" x14ac:dyDescent="0.25">
      <c r="B271" s="89"/>
      <c r="C271" s="21"/>
      <c r="D271" s="22"/>
      <c r="E271" s="22" t="s">
        <v>144</v>
      </c>
      <c r="F271" s="93">
        <v>5.73</v>
      </c>
      <c r="G271" s="36"/>
    </row>
    <row r="272" spans="2:7" x14ac:dyDescent="0.25">
      <c r="B272" s="89"/>
      <c r="C272" s="21"/>
      <c r="D272" s="22"/>
      <c r="E272" s="22" t="s">
        <v>165</v>
      </c>
      <c r="F272" s="93">
        <v>1.22</v>
      </c>
    </row>
    <row r="273" spans="2:6" x14ac:dyDescent="0.25">
      <c r="B273" s="89"/>
      <c r="C273" s="21"/>
      <c r="D273" s="22"/>
      <c r="E273" s="22" t="s">
        <v>91</v>
      </c>
      <c r="F273" s="93">
        <v>632</v>
      </c>
    </row>
    <row r="274" spans="2:6" x14ac:dyDescent="0.25">
      <c r="B274" s="89"/>
      <c r="C274" s="21"/>
      <c r="D274" s="22"/>
      <c r="E274" s="22" t="s">
        <v>171</v>
      </c>
      <c r="F274" s="93">
        <v>3.22</v>
      </c>
    </row>
    <row r="275" spans="2:6" x14ac:dyDescent="0.25">
      <c r="B275" s="89"/>
      <c r="C275" s="21"/>
      <c r="D275" s="22"/>
      <c r="E275" s="22" t="s">
        <v>100</v>
      </c>
      <c r="F275" s="93">
        <v>35.5</v>
      </c>
    </row>
    <row r="276" spans="2:6" x14ac:dyDescent="0.25">
      <c r="B276" s="89"/>
      <c r="C276" s="21"/>
      <c r="D276" s="22"/>
      <c r="E276" s="22" t="s">
        <v>172</v>
      </c>
      <c r="F276" s="93">
        <v>84.15</v>
      </c>
    </row>
    <row r="277" spans="2:6" x14ac:dyDescent="0.25">
      <c r="B277" s="89"/>
      <c r="C277" s="21"/>
      <c r="D277" s="22"/>
      <c r="E277" s="22" t="s">
        <v>160</v>
      </c>
      <c r="F277" s="93">
        <v>4518.8100000000004</v>
      </c>
    </row>
    <row r="278" spans="2:6" x14ac:dyDescent="0.25">
      <c r="B278" s="89"/>
      <c r="C278" s="21"/>
      <c r="D278" s="22"/>
      <c r="E278" s="22" t="s">
        <v>187</v>
      </c>
      <c r="F278" s="93">
        <v>1664.47</v>
      </c>
    </row>
    <row r="279" spans="2:6" x14ac:dyDescent="0.25">
      <c r="B279" s="89"/>
      <c r="C279" s="21"/>
      <c r="D279" s="22"/>
      <c r="E279" s="22" t="s">
        <v>148</v>
      </c>
      <c r="F279" s="93">
        <v>0.28000000000000003</v>
      </c>
    </row>
    <row r="280" spans="2:6" x14ac:dyDescent="0.25">
      <c r="B280" s="89"/>
      <c r="C280" s="21"/>
      <c r="D280" s="22"/>
      <c r="E280" s="22" t="s">
        <v>186</v>
      </c>
      <c r="F280" s="93">
        <v>3.4</v>
      </c>
    </row>
    <row r="281" spans="2:6" x14ac:dyDescent="0.25">
      <c r="B281" s="89"/>
      <c r="C281" s="21"/>
      <c r="D281" s="22"/>
      <c r="E281" s="22" t="s">
        <v>88</v>
      </c>
      <c r="F281" s="93">
        <v>2</v>
      </c>
    </row>
    <row r="282" spans="2:6" x14ac:dyDescent="0.25">
      <c r="B282" s="89"/>
      <c r="C282" s="21"/>
      <c r="D282" s="22"/>
      <c r="E282" s="22" t="s">
        <v>161</v>
      </c>
      <c r="F282" s="93">
        <v>1.7</v>
      </c>
    </row>
    <row r="283" spans="2:6" x14ac:dyDescent="0.25">
      <c r="B283" s="89"/>
      <c r="C283" s="21"/>
      <c r="D283" s="22"/>
      <c r="E283" s="22" t="s">
        <v>138</v>
      </c>
      <c r="F283" s="93">
        <v>1078</v>
      </c>
    </row>
    <row r="284" spans="2:6" x14ac:dyDescent="0.25">
      <c r="B284" s="89"/>
      <c r="C284" s="21"/>
      <c r="D284" s="22"/>
      <c r="E284" s="22" t="s">
        <v>139</v>
      </c>
      <c r="F284" s="93">
        <v>29799.3</v>
      </c>
    </row>
    <row r="285" spans="2:6" x14ac:dyDescent="0.25">
      <c r="B285" s="89"/>
      <c r="C285" s="21"/>
      <c r="D285" s="22"/>
      <c r="E285" s="22" t="s">
        <v>153</v>
      </c>
      <c r="F285" s="93">
        <v>26387.61</v>
      </c>
    </row>
    <row r="286" spans="2:6" x14ac:dyDescent="0.25">
      <c r="B286" s="89"/>
      <c r="C286" s="21"/>
      <c r="D286" s="22"/>
      <c r="E286" s="22" t="s">
        <v>170</v>
      </c>
      <c r="F286" s="93">
        <v>112.2</v>
      </c>
    </row>
    <row r="287" spans="2:6" x14ac:dyDescent="0.25">
      <c r="B287" s="89"/>
      <c r="C287" s="21"/>
      <c r="D287" s="22"/>
      <c r="E287" s="22" t="s">
        <v>178</v>
      </c>
      <c r="F287" s="93">
        <v>139.05000000000001</v>
      </c>
    </row>
    <row r="288" spans="2:6" x14ac:dyDescent="0.25">
      <c r="B288" s="89"/>
      <c r="C288" s="21"/>
      <c r="D288" s="22"/>
      <c r="E288" s="22" t="s">
        <v>162</v>
      </c>
      <c r="F288" s="93">
        <v>104</v>
      </c>
    </row>
    <row r="289" spans="2:7" x14ac:dyDescent="0.25">
      <c r="B289" s="89"/>
      <c r="C289" s="21"/>
      <c r="D289" s="22"/>
      <c r="E289" s="22" t="s">
        <v>163</v>
      </c>
      <c r="F289" s="93">
        <v>8</v>
      </c>
    </row>
    <row r="290" spans="2:7" x14ac:dyDescent="0.25">
      <c r="B290" s="89"/>
      <c r="C290" s="21"/>
      <c r="D290" s="39" t="s">
        <v>75</v>
      </c>
      <c r="E290" s="39"/>
      <c r="F290" s="90">
        <v>64581.81</v>
      </c>
    </row>
    <row r="291" spans="2:7" x14ac:dyDescent="0.25">
      <c r="B291" s="89"/>
      <c r="C291" s="91" t="s">
        <v>106</v>
      </c>
      <c r="D291" s="91"/>
      <c r="E291" s="91"/>
      <c r="F291" s="92">
        <v>71914.350000000006</v>
      </c>
    </row>
    <row r="292" spans="2:7" x14ac:dyDescent="0.25">
      <c r="B292" s="89"/>
      <c r="C292" s="21" t="s">
        <v>36</v>
      </c>
      <c r="D292" s="22" t="s">
        <v>239</v>
      </c>
      <c r="E292" s="22" t="s">
        <v>176</v>
      </c>
      <c r="F292" s="93">
        <v>409.8</v>
      </c>
      <c r="G292" s="36"/>
    </row>
    <row r="293" spans="2:7" x14ac:dyDescent="0.25">
      <c r="B293" s="89"/>
      <c r="C293" s="21"/>
      <c r="D293" s="22"/>
      <c r="E293" s="22" t="s">
        <v>164</v>
      </c>
      <c r="F293" s="93">
        <v>19.7</v>
      </c>
    </row>
    <row r="294" spans="2:7" x14ac:dyDescent="0.25">
      <c r="B294" s="89"/>
      <c r="C294" s="21"/>
      <c r="D294" s="22"/>
      <c r="E294" s="22" t="s">
        <v>80</v>
      </c>
      <c r="F294" s="93">
        <v>0.05</v>
      </c>
    </row>
    <row r="295" spans="2:7" x14ac:dyDescent="0.25">
      <c r="B295" s="89"/>
      <c r="C295" s="21"/>
      <c r="D295" s="22"/>
      <c r="E295" s="22" t="s">
        <v>85</v>
      </c>
      <c r="F295" s="93">
        <v>2556.6</v>
      </c>
    </row>
    <row r="296" spans="2:7" x14ac:dyDescent="0.25">
      <c r="B296" s="89"/>
      <c r="C296" s="21"/>
      <c r="D296" s="22"/>
      <c r="E296" s="22" t="s">
        <v>86</v>
      </c>
      <c r="F296" s="93">
        <v>169</v>
      </c>
    </row>
    <row r="297" spans="2:7" x14ac:dyDescent="0.25">
      <c r="B297" s="89"/>
      <c r="C297" s="21"/>
      <c r="D297" s="22"/>
      <c r="E297" s="22" t="s">
        <v>82</v>
      </c>
      <c r="F297" s="93">
        <v>478.7</v>
      </c>
    </row>
    <row r="298" spans="2:7" x14ac:dyDescent="0.25">
      <c r="B298" s="89"/>
      <c r="C298" s="21"/>
      <c r="D298" s="39" t="s">
        <v>240</v>
      </c>
      <c r="E298" s="39"/>
      <c r="F298" s="90">
        <v>3633.85</v>
      </c>
      <c r="G298" s="36"/>
    </row>
    <row r="299" spans="2:7" x14ac:dyDescent="0.25">
      <c r="B299" s="89"/>
      <c r="C299" s="21"/>
      <c r="D299" s="22" t="s">
        <v>74</v>
      </c>
      <c r="E299" s="22" t="s">
        <v>167</v>
      </c>
      <c r="F299" s="93">
        <v>0.12</v>
      </c>
    </row>
    <row r="300" spans="2:7" x14ac:dyDescent="0.25">
      <c r="B300" s="89"/>
      <c r="C300" s="21"/>
      <c r="D300" s="22"/>
      <c r="E300" s="22" t="s">
        <v>171</v>
      </c>
      <c r="F300" s="93">
        <v>0.8</v>
      </c>
    </row>
    <row r="301" spans="2:7" x14ac:dyDescent="0.25">
      <c r="B301" s="89"/>
      <c r="C301" s="21"/>
      <c r="D301" s="22"/>
      <c r="E301" s="22" t="s">
        <v>160</v>
      </c>
      <c r="F301" s="93">
        <v>437.3</v>
      </c>
    </row>
    <row r="302" spans="2:7" x14ac:dyDescent="0.25">
      <c r="B302" s="89"/>
      <c r="C302" s="21"/>
      <c r="D302" s="22"/>
      <c r="E302" s="22" t="s">
        <v>187</v>
      </c>
      <c r="F302" s="93">
        <v>7113.4</v>
      </c>
    </row>
    <row r="303" spans="2:7" x14ac:dyDescent="0.25">
      <c r="B303" s="89"/>
      <c r="C303" s="21"/>
      <c r="D303" s="22"/>
      <c r="E303" s="22" t="s">
        <v>148</v>
      </c>
      <c r="F303" s="93">
        <v>0.56999999999999995</v>
      </c>
    </row>
    <row r="304" spans="2:7" x14ac:dyDescent="0.25">
      <c r="B304" s="89"/>
      <c r="C304" s="21"/>
      <c r="D304" s="22"/>
      <c r="E304" s="22" t="s">
        <v>150</v>
      </c>
      <c r="F304" s="93">
        <v>32.130000000000003</v>
      </c>
    </row>
    <row r="305" spans="2:7" x14ac:dyDescent="0.25">
      <c r="B305" s="89"/>
      <c r="C305" s="21"/>
      <c r="D305" s="22"/>
      <c r="E305" s="22" t="s">
        <v>88</v>
      </c>
      <c r="F305" s="93">
        <v>401.4</v>
      </c>
    </row>
    <row r="306" spans="2:7" x14ac:dyDescent="0.25">
      <c r="B306" s="89"/>
      <c r="C306" s="21"/>
      <c r="D306" s="22"/>
      <c r="E306" s="22" t="s">
        <v>161</v>
      </c>
      <c r="F306" s="93">
        <v>85.72</v>
      </c>
    </row>
    <row r="307" spans="2:7" x14ac:dyDescent="0.25">
      <c r="B307" s="89"/>
      <c r="C307" s="21"/>
      <c r="D307" s="22"/>
      <c r="E307" s="22" t="s">
        <v>138</v>
      </c>
      <c r="F307" s="93">
        <v>19.939999999999998</v>
      </c>
    </row>
    <row r="308" spans="2:7" x14ac:dyDescent="0.25">
      <c r="B308" s="89"/>
      <c r="C308" s="21"/>
      <c r="D308" s="22"/>
      <c r="E308" s="22" t="s">
        <v>139</v>
      </c>
      <c r="F308" s="93">
        <v>1156.55</v>
      </c>
    </row>
    <row r="309" spans="2:7" x14ac:dyDescent="0.25">
      <c r="B309" s="89"/>
      <c r="C309" s="21"/>
      <c r="D309" s="22"/>
      <c r="E309" s="22" t="s">
        <v>152</v>
      </c>
      <c r="F309" s="93">
        <v>1.56</v>
      </c>
    </row>
    <row r="310" spans="2:7" x14ac:dyDescent="0.25">
      <c r="B310" s="89"/>
      <c r="C310" s="21"/>
      <c r="D310" s="22"/>
      <c r="E310" s="22" t="s">
        <v>153</v>
      </c>
      <c r="F310" s="93">
        <v>5234.5200000000004</v>
      </c>
    </row>
    <row r="311" spans="2:7" x14ac:dyDescent="0.25">
      <c r="B311" s="89"/>
      <c r="C311" s="21"/>
      <c r="D311" s="22"/>
      <c r="E311" s="22" t="s">
        <v>162</v>
      </c>
      <c r="F311" s="93">
        <v>9.9700000000000006</v>
      </c>
    </row>
    <row r="312" spans="2:7" x14ac:dyDescent="0.25">
      <c r="B312" s="89"/>
      <c r="C312" s="21"/>
      <c r="D312" s="22"/>
      <c r="E312" s="22" t="s">
        <v>163</v>
      </c>
      <c r="F312" s="93">
        <v>0.01</v>
      </c>
      <c r="G312" s="36"/>
    </row>
    <row r="313" spans="2:7" x14ac:dyDescent="0.25">
      <c r="B313" s="89"/>
      <c r="C313" s="21"/>
      <c r="D313" s="39" t="s">
        <v>75</v>
      </c>
      <c r="E313" s="39"/>
      <c r="F313" s="90">
        <v>14493.989999999998</v>
      </c>
    </row>
    <row r="314" spans="2:7" x14ac:dyDescent="0.25">
      <c r="B314" s="89"/>
      <c r="C314" s="91" t="s">
        <v>107</v>
      </c>
      <c r="D314" s="91"/>
      <c r="E314" s="91"/>
      <c r="F314" s="92">
        <v>18127.839999999997</v>
      </c>
    </row>
    <row r="315" spans="2:7" x14ac:dyDescent="0.25">
      <c r="B315" s="89"/>
      <c r="C315" s="21" t="s">
        <v>37</v>
      </c>
      <c r="D315" s="22" t="s">
        <v>239</v>
      </c>
      <c r="E315" s="22" t="s">
        <v>140</v>
      </c>
      <c r="F315" s="93">
        <v>2.6</v>
      </c>
    </row>
    <row r="316" spans="2:7" x14ac:dyDescent="0.25">
      <c r="B316" s="89"/>
      <c r="C316" s="21"/>
      <c r="D316" s="22"/>
      <c r="E316" s="22" t="s">
        <v>176</v>
      </c>
      <c r="F316" s="93">
        <v>2.2799999999999998</v>
      </c>
    </row>
    <row r="317" spans="2:7" x14ac:dyDescent="0.25">
      <c r="B317" s="89"/>
      <c r="C317" s="21"/>
      <c r="D317" s="22"/>
      <c r="E317" s="22" t="s">
        <v>164</v>
      </c>
      <c r="F317" s="93">
        <v>518.28</v>
      </c>
    </row>
    <row r="318" spans="2:7" x14ac:dyDescent="0.25">
      <c r="B318" s="89"/>
      <c r="C318" s="21"/>
      <c r="D318" s="22"/>
      <c r="E318" s="22" t="s">
        <v>80</v>
      </c>
      <c r="F318" s="93">
        <v>5.9</v>
      </c>
    </row>
    <row r="319" spans="2:7" x14ac:dyDescent="0.25">
      <c r="B319" s="89"/>
      <c r="C319" s="21"/>
      <c r="D319" s="22"/>
      <c r="E319" s="22" t="s">
        <v>81</v>
      </c>
      <c r="F319" s="93">
        <v>908.6</v>
      </c>
    </row>
    <row r="320" spans="2:7" x14ac:dyDescent="0.25">
      <c r="B320" s="89"/>
      <c r="C320" s="21"/>
      <c r="D320" s="22"/>
      <c r="E320" s="22" t="s">
        <v>85</v>
      </c>
      <c r="F320" s="93">
        <v>7685.0700000000006</v>
      </c>
    </row>
    <row r="321" spans="2:7" x14ac:dyDescent="0.25">
      <c r="B321" s="89"/>
      <c r="C321" s="21"/>
      <c r="D321" s="22"/>
      <c r="E321" s="22" t="s">
        <v>86</v>
      </c>
      <c r="F321" s="93">
        <v>17.600000000000001</v>
      </c>
    </row>
    <row r="322" spans="2:7" x14ac:dyDescent="0.25">
      <c r="B322" s="89"/>
      <c r="C322" s="21"/>
      <c r="D322" s="22"/>
      <c r="E322" s="22" t="s">
        <v>82</v>
      </c>
      <c r="F322" s="93">
        <v>2155.71</v>
      </c>
    </row>
    <row r="323" spans="2:7" x14ac:dyDescent="0.25">
      <c r="B323" s="89"/>
      <c r="C323" s="21"/>
      <c r="D323" s="39" t="s">
        <v>240</v>
      </c>
      <c r="E323" s="39"/>
      <c r="F323" s="90">
        <v>11296.04</v>
      </c>
      <c r="G323" s="36"/>
    </row>
    <row r="324" spans="2:7" x14ac:dyDescent="0.25">
      <c r="B324" s="89"/>
      <c r="C324" s="21"/>
      <c r="D324" s="22" t="s">
        <v>74</v>
      </c>
      <c r="E324" s="22" t="s">
        <v>157</v>
      </c>
      <c r="F324" s="93">
        <v>0.25</v>
      </c>
    </row>
    <row r="325" spans="2:7" x14ac:dyDescent="0.25">
      <c r="B325" s="89"/>
      <c r="C325" s="21"/>
      <c r="D325" s="22"/>
      <c r="E325" s="22" t="s">
        <v>144</v>
      </c>
      <c r="F325" s="93">
        <v>1.33</v>
      </c>
    </row>
    <row r="326" spans="2:7" x14ac:dyDescent="0.25">
      <c r="B326" s="89"/>
      <c r="C326" s="21"/>
      <c r="D326" s="22"/>
      <c r="E326" s="22" t="s">
        <v>171</v>
      </c>
      <c r="F326" s="93">
        <v>4.3499999999999996</v>
      </c>
    </row>
    <row r="327" spans="2:7" x14ac:dyDescent="0.25">
      <c r="B327" s="89"/>
      <c r="C327" s="21"/>
      <c r="D327" s="22"/>
      <c r="E327" s="22" t="s">
        <v>93</v>
      </c>
      <c r="F327" s="93">
        <v>190.18</v>
      </c>
    </row>
    <row r="328" spans="2:7" x14ac:dyDescent="0.25">
      <c r="B328" s="89"/>
      <c r="C328" s="21"/>
      <c r="D328" s="22"/>
      <c r="E328" s="22" t="s">
        <v>147</v>
      </c>
      <c r="F328" s="93">
        <v>2.81</v>
      </c>
    </row>
    <row r="329" spans="2:7" x14ac:dyDescent="0.25">
      <c r="B329" s="89"/>
      <c r="C329" s="21"/>
      <c r="D329" s="22"/>
      <c r="E329" s="22" t="s">
        <v>160</v>
      </c>
      <c r="F329" s="93">
        <v>24.6</v>
      </c>
    </row>
    <row r="330" spans="2:7" x14ac:dyDescent="0.25">
      <c r="B330" s="89"/>
      <c r="C330" s="21"/>
      <c r="D330" s="22"/>
      <c r="E330" s="22" t="s">
        <v>187</v>
      </c>
      <c r="F330" s="93">
        <v>3403.25</v>
      </c>
    </row>
    <row r="331" spans="2:7" x14ac:dyDescent="0.25">
      <c r="B331" s="89"/>
      <c r="C331" s="21"/>
      <c r="D331" s="22"/>
      <c r="E331" s="22" t="s">
        <v>148</v>
      </c>
      <c r="F331" s="93">
        <v>2.65</v>
      </c>
    </row>
    <row r="332" spans="2:7" x14ac:dyDescent="0.25">
      <c r="B332" s="89"/>
      <c r="C332" s="21"/>
      <c r="D332" s="22"/>
      <c r="E332" s="22" t="s">
        <v>174</v>
      </c>
      <c r="F332" s="93">
        <v>0.06</v>
      </c>
    </row>
    <row r="333" spans="2:7" x14ac:dyDescent="0.25">
      <c r="B333" s="89"/>
      <c r="C333" s="21"/>
      <c r="D333" s="22"/>
      <c r="E333" s="22" t="s">
        <v>88</v>
      </c>
      <c r="F333" s="93">
        <v>3.94</v>
      </c>
    </row>
    <row r="334" spans="2:7" x14ac:dyDescent="0.25">
      <c r="B334" s="89"/>
      <c r="C334" s="21"/>
      <c r="D334" s="22"/>
      <c r="E334" s="22" t="s">
        <v>97</v>
      </c>
      <c r="F334" s="93">
        <v>194</v>
      </c>
    </row>
    <row r="335" spans="2:7" x14ac:dyDescent="0.25">
      <c r="B335" s="89"/>
      <c r="C335" s="21"/>
      <c r="D335" s="22"/>
      <c r="E335" s="22" t="s">
        <v>94</v>
      </c>
      <c r="F335" s="93">
        <v>6.74</v>
      </c>
    </row>
    <row r="336" spans="2:7" x14ac:dyDescent="0.25">
      <c r="B336" s="89"/>
      <c r="C336" s="21"/>
      <c r="D336" s="22"/>
      <c r="E336" s="22" t="s">
        <v>166</v>
      </c>
      <c r="F336" s="93">
        <v>0.22</v>
      </c>
    </row>
    <row r="337" spans="2:7" x14ac:dyDescent="0.25">
      <c r="B337" s="89"/>
      <c r="C337" s="21"/>
      <c r="D337" s="22"/>
      <c r="E337" s="22" t="s">
        <v>161</v>
      </c>
      <c r="F337" s="93">
        <v>0.9</v>
      </c>
    </row>
    <row r="338" spans="2:7" x14ac:dyDescent="0.25">
      <c r="B338" s="89"/>
      <c r="C338" s="21"/>
      <c r="D338" s="22"/>
      <c r="E338" s="22" t="s">
        <v>138</v>
      </c>
      <c r="F338" s="93">
        <v>650.33000000000004</v>
      </c>
    </row>
    <row r="339" spans="2:7" x14ac:dyDescent="0.25">
      <c r="B339" s="89"/>
      <c r="C339" s="21"/>
      <c r="D339" s="22"/>
      <c r="E339" s="22" t="s">
        <v>139</v>
      </c>
      <c r="F339" s="93">
        <v>5212.26</v>
      </c>
    </row>
    <row r="340" spans="2:7" x14ac:dyDescent="0.25">
      <c r="B340" s="89"/>
      <c r="C340" s="21"/>
      <c r="D340" s="22"/>
      <c r="E340" s="22" t="s">
        <v>152</v>
      </c>
      <c r="F340" s="93">
        <v>26.77</v>
      </c>
      <c r="G340" s="36"/>
    </row>
    <row r="341" spans="2:7" x14ac:dyDescent="0.25">
      <c r="B341" s="89"/>
      <c r="C341" s="21"/>
      <c r="D341" s="22"/>
      <c r="E341" s="22" t="s">
        <v>153</v>
      </c>
      <c r="F341" s="93">
        <v>4057.87</v>
      </c>
    </row>
    <row r="342" spans="2:7" x14ac:dyDescent="0.25">
      <c r="B342" s="89"/>
      <c r="C342" s="21"/>
      <c r="D342" s="22"/>
      <c r="E342" s="22" t="s">
        <v>162</v>
      </c>
      <c r="F342" s="93">
        <v>20.62</v>
      </c>
    </row>
    <row r="343" spans="2:7" x14ac:dyDescent="0.25">
      <c r="B343" s="89"/>
      <c r="C343" s="21"/>
      <c r="D343" s="22"/>
      <c r="E343" s="22" t="s">
        <v>175</v>
      </c>
      <c r="F343" s="93">
        <v>1.4</v>
      </c>
    </row>
    <row r="344" spans="2:7" x14ac:dyDescent="0.25">
      <c r="B344" s="89"/>
      <c r="C344" s="21"/>
      <c r="D344" s="22"/>
      <c r="E344" s="22" t="s">
        <v>163</v>
      </c>
      <c r="F344" s="93">
        <v>20.22</v>
      </c>
    </row>
    <row r="345" spans="2:7" x14ac:dyDescent="0.25">
      <c r="B345" s="89"/>
      <c r="C345" s="21"/>
      <c r="D345" s="39" t="s">
        <v>75</v>
      </c>
      <c r="E345" s="39"/>
      <c r="F345" s="90">
        <v>13824.749999999998</v>
      </c>
    </row>
    <row r="346" spans="2:7" x14ac:dyDescent="0.25">
      <c r="B346" s="89"/>
      <c r="C346" s="91" t="s">
        <v>108</v>
      </c>
      <c r="D346" s="91"/>
      <c r="E346" s="91"/>
      <c r="F346" s="92">
        <v>25120.79</v>
      </c>
    </row>
    <row r="347" spans="2:7" x14ac:dyDescent="0.25">
      <c r="B347" s="89"/>
      <c r="C347" s="21" t="s">
        <v>38</v>
      </c>
      <c r="D347" s="22" t="s">
        <v>239</v>
      </c>
      <c r="E347" s="22" t="s">
        <v>140</v>
      </c>
      <c r="F347" s="93">
        <v>1.24</v>
      </c>
    </row>
    <row r="348" spans="2:7" x14ac:dyDescent="0.25">
      <c r="B348" s="89"/>
      <c r="C348" s="21"/>
      <c r="D348" s="22"/>
      <c r="E348" s="22" t="s">
        <v>164</v>
      </c>
      <c r="F348" s="93">
        <v>69.400000000000006</v>
      </c>
      <c r="G348" s="36"/>
    </row>
    <row r="349" spans="2:7" x14ac:dyDescent="0.25">
      <c r="B349" s="89"/>
      <c r="C349" s="21"/>
      <c r="D349" s="22"/>
      <c r="E349" s="22" t="s">
        <v>80</v>
      </c>
      <c r="F349" s="93">
        <v>16.3</v>
      </c>
    </row>
    <row r="350" spans="2:7" x14ac:dyDescent="0.25">
      <c r="B350" s="89"/>
      <c r="C350" s="21"/>
      <c r="D350" s="22"/>
      <c r="E350" s="22" t="s">
        <v>85</v>
      </c>
      <c r="F350" s="93">
        <v>1105</v>
      </c>
    </row>
    <row r="351" spans="2:7" x14ac:dyDescent="0.25">
      <c r="B351" s="89"/>
      <c r="C351" s="21"/>
      <c r="D351" s="22"/>
      <c r="E351" s="22" t="s">
        <v>86</v>
      </c>
      <c r="F351" s="93">
        <v>4241</v>
      </c>
    </row>
    <row r="352" spans="2:7" x14ac:dyDescent="0.25">
      <c r="B352" s="89"/>
      <c r="C352" s="21"/>
      <c r="D352" s="39" t="s">
        <v>240</v>
      </c>
      <c r="E352" s="39"/>
      <c r="F352" s="90">
        <v>5432.9400000000005</v>
      </c>
    </row>
    <row r="353" spans="2:7" x14ac:dyDescent="0.25">
      <c r="B353" s="89"/>
      <c r="C353" s="21"/>
      <c r="D353" s="22" t="s">
        <v>74</v>
      </c>
      <c r="E353" s="22" t="s">
        <v>187</v>
      </c>
      <c r="F353" s="93">
        <v>1437.4</v>
      </c>
    </row>
    <row r="354" spans="2:7" x14ac:dyDescent="0.25">
      <c r="B354" s="89"/>
      <c r="C354" s="21"/>
      <c r="D354" s="22"/>
      <c r="E354" s="22" t="s">
        <v>148</v>
      </c>
      <c r="F354" s="93">
        <v>0.57999999999999996</v>
      </c>
    </row>
    <row r="355" spans="2:7" x14ac:dyDescent="0.25">
      <c r="B355" s="89"/>
      <c r="C355" s="21"/>
      <c r="D355" s="22"/>
      <c r="E355" s="22" t="s">
        <v>88</v>
      </c>
      <c r="F355" s="93">
        <v>12.9</v>
      </c>
    </row>
    <row r="356" spans="2:7" x14ac:dyDescent="0.25">
      <c r="B356" s="89"/>
      <c r="C356" s="21"/>
      <c r="D356" s="22"/>
      <c r="E356" s="22" t="s">
        <v>97</v>
      </c>
      <c r="F356" s="93">
        <v>10</v>
      </c>
    </row>
    <row r="357" spans="2:7" x14ac:dyDescent="0.25">
      <c r="B357" s="89"/>
      <c r="C357" s="21"/>
      <c r="D357" s="22"/>
      <c r="E357" s="22" t="s">
        <v>166</v>
      </c>
      <c r="F357" s="93">
        <v>7.4</v>
      </c>
    </row>
    <row r="358" spans="2:7" x14ac:dyDescent="0.25">
      <c r="B358" s="89"/>
      <c r="C358" s="21"/>
      <c r="D358" s="22"/>
      <c r="E358" s="22" t="s">
        <v>138</v>
      </c>
      <c r="F358" s="93">
        <v>215.09</v>
      </c>
    </row>
    <row r="359" spans="2:7" x14ac:dyDescent="0.25">
      <c r="B359" s="89"/>
      <c r="C359" s="21"/>
      <c r="D359" s="22"/>
      <c r="E359" s="22" t="s">
        <v>139</v>
      </c>
      <c r="F359" s="93">
        <v>1223.3800000000001</v>
      </c>
    </row>
    <row r="360" spans="2:7" x14ac:dyDescent="0.25">
      <c r="B360" s="89"/>
      <c r="C360" s="21"/>
      <c r="D360" s="22"/>
      <c r="E360" s="22" t="s">
        <v>155</v>
      </c>
      <c r="F360" s="93">
        <v>1.01</v>
      </c>
    </row>
    <row r="361" spans="2:7" x14ac:dyDescent="0.25">
      <c r="B361" s="89"/>
      <c r="C361" s="21"/>
      <c r="D361" s="22"/>
      <c r="E361" s="22" t="s">
        <v>162</v>
      </c>
      <c r="F361" s="93">
        <v>0.4</v>
      </c>
    </row>
    <row r="362" spans="2:7" x14ac:dyDescent="0.25">
      <c r="B362" s="89"/>
      <c r="C362" s="21"/>
      <c r="D362" s="22"/>
      <c r="E362" s="22" t="s">
        <v>163</v>
      </c>
      <c r="F362" s="93">
        <v>12.38</v>
      </c>
      <c r="G362" s="36"/>
    </row>
    <row r="363" spans="2:7" x14ac:dyDescent="0.25">
      <c r="B363" s="89"/>
      <c r="C363" s="21"/>
      <c r="D363" s="39" t="s">
        <v>75</v>
      </c>
      <c r="E363" s="39"/>
      <c r="F363" s="90">
        <v>2920.5400000000004</v>
      </c>
    </row>
    <row r="364" spans="2:7" x14ac:dyDescent="0.25">
      <c r="B364" s="89"/>
      <c r="C364" s="91" t="s">
        <v>109</v>
      </c>
      <c r="D364" s="91"/>
      <c r="E364" s="91"/>
      <c r="F364" s="92">
        <v>8353.4799999999977</v>
      </c>
    </row>
    <row r="365" spans="2:7" x14ac:dyDescent="0.25">
      <c r="B365" s="89"/>
      <c r="C365" s="21" t="s">
        <v>39</v>
      </c>
      <c r="D365" s="22" t="s">
        <v>239</v>
      </c>
      <c r="E365" s="22" t="s">
        <v>140</v>
      </c>
      <c r="F365" s="93">
        <v>3.2</v>
      </c>
    </row>
    <row r="366" spans="2:7" x14ac:dyDescent="0.25">
      <c r="B366" s="89"/>
      <c r="C366" s="21"/>
      <c r="D366" s="22"/>
      <c r="E366" s="22" t="s">
        <v>141</v>
      </c>
      <c r="F366" s="93">
        <v>0.4</v>
      </c>
    </row>
    <row r="367" spans="2:7" x14ac:dyDescent="0.25">
      <c r="B367" s="89"/>
      <c r="C367" s="21"/>
      <c r="D367" s="22"/>
      <c r="E367" s="22" t="s">
        <v>81</v>
      </c>
      <c r="F367" s="93">
        <v>21.05</v>
      </c>
      <c r="G367" s="36"/>
    </row>
    <row r="368" spans="2:7" x14ac:dyDescent="0.25">
      <c r="B368" s="89"/>
      <c r="C368" s="21"/>
      <c r="D368" s="22"/>
      <c r="E368" s="22" t="s">
        <v>85</v>
      </c>
      <c r="F368" s="93">
        <v>3342</v>
      </c>
    </row>
    <row r="369" spans="2:6" x14ac:dyDescent="0.25">
      <c r="B369" s="89"/>
      <c r="C369" s="21"/>
      <c r="D369" s="22"/>
      <c r="E369" s="22" t="s">
        <v>86</v>
      </c>
      <c r="F369" s="93">
        <v>4936</v>
      </c>
    </row>
    <row r="370" spans="2:6" x14ac:dyDescent="0.25">
      <c r="B370" s="89"/>
      <c r="C370" s="21"/>
      <c r="D370" s="22"/>
      <c r="E370" s="22" t="s">
        <v>82</v>
      </c>
      <c r="F370" s="93">
        <v>445.4</v>
      </c>
    </row>
    <row r="371" spans="2:6" x14ac:dyDescent="0.25">
      <c r="B371" s="89"/>
      <c r="C371" s="21"/>
      <c r="D371" s="39" t="s">
        <v>240</v>
      </c>
      <c r="E371" s="39"/>
      <c r="F371" s="90">
        <v>8748.0499999999993</v>
      </c>
    </row>
    <row r="372" spans="2:6" x14ac:dyDescent="0.25">
      <c r="B372" s="89"/>
      <c r="C372" s="21"/>
      <c r="D372" s="22" t="s">
        <v>74</v>
      </c>
      <c r="E372" s="22" t="s">
        <v>144</v>
      </c>
      <c r="F372" s="93">
        <v>228</v>
      </c>
    </row>
    <row r="373" spans="2:6" x14ac:dyDescent="0.25">
      <c r="B373" s="89"/>
      <c r="C373" s="21"/>
      <c r="D373" s="22"/>
      <c r="E373" s="22" t="s">
        <v>169</v>
      </c>
      <c r="F373" s="93">
        <v>8</v>
      </c>
    </row>
    <row r="374" spans="2:6" x14ac:dyDescent="0.25">
      <c r="B374" s="89"/>
      <c r="C374" s="21"/>
      <c r="D374" s="22"/>
      <c r="E374" s="22" t="s">
        <v>91</v>
      </c>
      <c r="F374" s="93">
        <v>13.4</v>
      </c>
    </row>
    <row r="375" spans="2:6" x14ac:dyDescent="0.25">
      <c r="B375" s="89"/>
      <c r="C375" s="21"/>
      <c r="D375" s="22"/>
      <c r="E375" s="22" t="s">
        <v>171</v>
      </c>
      <c r="F375" s="93">
        <v>0.2</v>
      </c>
    </row>
    <row r="376" spans="2:6" x14ac:dyDescent="0.25">
      <c r="B376" s="89"/>
      <c r="C376" s="21"/>
      <c r="D376" s="22"/>
      <c r="E376" s="22" t="s">
        <v>160</v>
      </c>
      <c r="F376" s="93">
        <v>115</v>
      </c>
    </row>
    <row r="377" spans="2:6" x14ac:dyDescent="0.25">
      <c r="B377" s="89"/>
      <c r="C377" s="21"/>
      <c r="D377" s="22"/>
      <c r="E377" s="22" t="s">
        <v>187</v>
      </c>
      <c r="F377" s="93">
        <v>10785.6</v>
      </c>
    </row>
    <row r="378" spans="2:6" x14ac:dyDescent="0.25">
      <c r="B378" s="89"/>
      <c r="C378" s="21"/>
      <c r="D378" s="22"/>
      <c r="E378" s="22" t="s">
        <v>148</v>
      </c>
      <c r="F378" s="93">
        <v>1.4</v>
      </c>
    </row>
    <row r="379" spans="2:6" x14ac:dyDescent="0.25">
      <c r="B379" s="89"/>
      <c r="C379" s="21"/>
      <c r="D379" s="22"/>
      <c r="E379" s="22" t="s">
        <v>189</v>
      </c>
      <c r="F379" s="93">
        <v>492.15</v>
      </c>
    </row>
    <row r="380" spans="2:6" x14ac:dyDescent="0.25">
      <c r="B380" s="89"/>
      <c r="C380" s="21"/>
      <c r="D380" s="22"/>
      <c r="E380" s="22" t="s">
        <v>150</v>
      </c>
      <c r="F380" s="93">
        <v>14.85</v>
      </c>
    </row>
    <row r="381" spans="2:6" x14ac:dyDescent="0.25">
      <c r="B381" s="89"/>
      <c r="C381" s="21"/>
      <c r="D381" s="22"/>
      <c r="E381" s="22" t="s">
        <v>88</v>
      </c>
      <c r="F381" s="93">
        <v>69</v>
      </c>
    </row>
    <row r="382" spans="2:6" x14ac:dyDescent="0.25">
      <c r="B382" s="89"/>
      <c r="C382" s="21"/>
      <c r="D382" s="22"/>
      <c r="E382" s="22" t="s">
        <v>97</v>
      </c>
      <c r="F382" s="93">
        <v>17</v>
      </c>
    </row>
    <row r="383" spans="2:6" x14ac:dyDescent="0.25">
      <c r="B383" s="89"/>
      <c r="C383" s="21"/>
      <c r="D383" s="22"/>
      <c r="E383" s="22" t="s">
        <v>94</v>
      </c>
      <c r="F383" s="93">
        <v>3.66</v>
      </c>
    </row>
    <row r="384" spans="2:6" x14ac:dyDescent="0.25">
      <c r="B384" s="89"/>
      <c r="C384" s="21"/>
      <c r="D384" s="22"/>
      <c r="E384" s="22" t="s">
        <v>205</v>
      </c>
      <c r="F384" s="93">
        <v>21</v>
      </c>
    </row>
    <row r="385" spans="2:7" x14ac:dyDescent="0.25">
      <c r="B385" s="89"/>
      <c r="C385" s="21"/>
      <c r="D385" s="22"/>
      <c r="E385" s="22" t="s">
        <v>166</v>
      </c>
      <c r="F385" s="93">
        <v>1.32</v>
      </c>
    </row>
    <row r="386" spans="2:7" x14ac:dyDescent="0.25">
      <c r="B386" s="89"/>
      <c r="C386" s="21"/>
      <c r="D386" s="22"/>
      <c r="E386" s="22" t="s">
        <v>161</v>
      </c>
      <c r="F386" s="93">
        <v>0.32</v>
      </c>
    </row>
    <row r="387" spans="2:7" x14ac:dyDescent="0.25">
      <c r="B387" s="89"/>
      <c r="C387" s="21"/>
      <c r="D387" s="22"/>
      <c r="E387" s="22" t="s">
        <v>138</v>
      </c>
      <c r="F387" s="93">
        <v>10.44</v>
      </c>
      <c r="G387" s="36"/>
    </row>
    <row r="388" spans="2:7" x14ac:dyDescent="0.25">
      <c r="B388" s="89"/>
      <c r="C388" s="21"/>
      <c r="D388" s="22"/>
      <c r="E388" s="22" t="s">
        <v>139</v>
      </c>
      <c r="F388" s="93">
        <v>6372.41</v>
      </c>
    </row>
    <row r="389" spans="2:7" x14ac:dyDescent="0.25">
      <c r="B389" s="89"/>
      <c r="C389" s="21"/>
      <c r="D389" s="22"/>
      <c r="E389" s="22" t="s">
        <v>152</v>
      </c>
      <c r="F389" s="93">
        <v>17.68</v>
      </c>
    </row>
    <row r="390" spans="2:7" x14ac:dyDescent="0.25">
      <c r="B390" s="89"/>
      <c r="C390" s="21"/>
      <c r="D390" s="22"/>
      <c r="E390" s="22" t="s">
        <v>153</v>
      </c>
      <c r="F390" s="93">
        <v>5242</v>
      </c>
    </row>
    <row r="391" spans="2:7" x14ac:dyDescent="0.25">
      <c r="B391" s="89"/>
      <c r="C391" s="21"/>
      <c r="D391" s="22"/>
      <c r="E391" s="22" t="s">
        <v>170</v>
      </c>
      <c r="F391" s="93">
        <v>4175.24</v>
      </c>
    </row>
    <row r="392" spans="2:7" x14ac:dyDescent="0.25">
      <c r="B392" s="89"/>
      <c r="C392" s="21"/>
      <c r="D392" s="22"/>
      <c r="E392" s="22" t="s">
        <v>178</v>
      </c>
      <c r="F392" s="93">
        <v>113.30000000000001</v>
      </c>
    </row>
    <row r="393" spans="2:7" x14ac:dyDescent="0.25">
      <c r="B393" s="89"/>
      <c r="C393" s="21"/>
      <c r="D393" s="22"/>
      <c r="E393" s="22" t="s">
        <v>162</v>
      </c>
      <c r="F393" s="93">
        <v>34.5</v>
      </c>
    </row>
    <row r="394" spans="2:7" x14ac:dyDescent="0.25">
      <c r="B394" s="89"/>
      <c r="C394" s="21"/>
      <c r="D394" s="22"/>
      <c r="E394" s="22" t="s">
        <v>163</v>
      </c>
      <c r="F394" s="93">
        <v>34.1</v>
      </c>
    </row>
    <row r="395" spans="2:7" x14ac:dyDescent="0.25">
      <c r="B395" s="89"/>
      <c r="C395" s="21"/>
      <c r="D395" s="39" t="s">
        <v>75</v>
      </c>
      <c r="E395" s="39"/>
      <c r="F395" s="90">
        <v>27770.569999999996</v>
      </c>
    </row>
    <row r="396" spans="2:7" x14ac:dyDescent="0.25">
      <c r="B396" s="94"/>
      <c r="C396" s="91" t="s">
        <v>110</v>
      </c>
      <c r="D396" s="91"/>
      <c r="E396" s="91"/>
      <c r="F396" s="92">
        <v>36518.620000000003</v>
      </c>
    </row>
    <row r="397" spans="2:7" x14ac:dyDescent="0.25">
      <c r="B397" s="95" t="s">
        <v>40</v>
      </c>
      <c r="C397" s="96"/>
      <c r="D397" s="96"/>
      <c r="E397" s="96"/>
      <c r="F397" s="97">
        <v>314655.38000000012</v>
      </c>
    </row>
    <row r="398" spans="2:7" x14ac:dyDescent="0.25">
      <c r="B398" s="89" t="s">
        <v>41</v>
      </c>
      <c r="C398" s="21" t="s">
        <v>42</v>
      </c>
      <c r="D398" s="22" t="s">
        <v>239</v>
      </c>
      <c r="E398" s="22" t="s">
        <v>81</v>
      </c>
      <c r="F398" s="93">
        <v>2000</v>
      </c>
    </row>
    <row r="399" spans="2:7" x14ac:dyDescent="0.25">
      <c r="B399" s="89"/>
      <c r="C399" s="21"/>
      <c r="D399" s="22"/>
      <c r="E399" s="22" t="s">
        <v>85</v>
      </c>
      <c r="F399" s="93">
        <v>4165</v>
      </c>
    </row>
    <row r="400" spans="2:7" x14ac:dyDescent="0.25">
      <c r="B400" s="89"/>
      <c r="C400" s="21"/>
      <c r="D400" s="39" t="s">
        <v>240</v>
      </c>
      <c r="E400" s="39"/>
      <c r="F400" s="90">
        <v>6165</v>
      </c>
    </row>
    <row r="401" spans="2:6" x14ac:dyDescent="0.25">
      <c r="B401" s="89"/>
      <c r="C401" s="21"/>
      <c r="D401" s="22" t="s">
        <v>74</v>
      </c>
      <c r="E401" s="22" t="s">
        <v>139</v>
      </c>
      <c r="F401" s="93">
        <v>6314</v>
      </c>
    </row>
    <row r="402" spans="2:6" x14ac:dyDescent="0.25">
      <c r="B402" s="89"/>
      <c r="C402" s="21"/>
      <c r="D402" s="39" t="s">
        <v>75</v>
      </c>
      <c r="E402" s="39"/>
      <c r="F402" s="90">
        <v>6314</v>
      </c>
    </row>
    <row r="403" spans="2:6" x14ac:dyDescent="0.25">
      <c r="B403" s="89"/>
      <c r="C403" s="91" t="s">
        <v>111</v>
      </c>
      <c r="D403" s="91"/>
      <c r="E403" s="91"/>
      <c r="F403" s="92">
        <v>12479</v>
      </c>
    </row>
    <row r="404" spans="2:6" x14ac:dyDescent="0.25">
      <c r="B404" s="89"/>
      <c r="C404" s="21" t="s">
        <v>44</v>
      </c>
      <c r="D404" s="22" t="s">
        <v>239</v>
      </c>
      <c r="E404" s="22" t="s">
        <v>80</v>
      </c>
      <c r="F404" s="93">
        <v>5262.15</v>
      </c>
    </row>
    <row r="405" spans="2:6" x14ac:dyDescent="0.25">
      <c r="B405" s="89"/>
      <c r="C405" s="21"/>
      <c r="D405" s="22"/>
      <c r="E405" s="22" t="s">
        <v>81</v>
      </c>
      <c r="F405" s="93">
        <v>1772.43</v>
      </c>
    </row>
    <row r="406" spans="2:6" x14ac:dyDescent="0.25">
      <c r="B406" s="89"/>
      <c r="C406" s="21"/>
      <c r="D406" s="22"/>
      <c r="E406" s="22" t="s">
        <v>85</v>
      </c>
      <c r="F406" s="93">
        <v>5484.45</v>
      </c>
    </row>
    <row r="407" spans="2:6" x14ac:dyDescent="0.25">
      <c r="B407" s="89"/>
      <c r="C407" s="21"/>
      <c r="D407" s="22"/>
      <c r="E407" s="22" t="s">
        <v>86</v>
      </c>
      <c r="F407" s="93">
        <v>69.88</v>
      </c>
    </row>
    <row r="408" spans="2:6" x14ac:dyDescent="0.25">
      <c r="B408" s="89"/>
      <c r="C408" s="21"/>
      <c r="D408" s="22"/>
      <c r="E408" s="22" t="s">
        <v>168</v>
      </c>
      <c r="F408" s="93">
        <v>770.81999999999994</v>
      </c>
    </row>
    <row r="409" spans="2:6" x14ac:dyDescent="0.25">
      <c r="B409" s="89"/>
      <c r="C409" s="21"/>
      <c r="D409" s="22"/>
      <c r="E409" s="22" t="s">
        <v>82</v>
      </c>
      <c r="F409" s="93">
        <v>1734.07</v>
      </c>
    </row>
    <row r="410" spans="2:6" x14ac:dyDescent="0.25">
      <c r="B410" s="89"/>
      <c r="C410" s="21"/>
      <c r="D410" s="39" t="s">
        <v>240</v>
      </c>
      <c r="E410" s="39"/>
      <c r="F410" s="90">
        <v>15093.799999999997</v>
      </c>
    </row>
    <row r="411" spans="2:6" x14ac:dyDescent="0.25">
      <c r="B411" s="89"/>
      <c r="C411" s="21"/>
      <c r="D411" s="22" t="s">
        <v>74</v>
      </c>
      <c r="E411" s="22" t="s">
        <v>190</v>
      </c>
      <c r="F411" s="93">
        <v>9.75</v>
      </c>
    </row>
    <row r="412" spans="2:6" x14ac:dyDescent="0.25">
      <c r="B412" s="89"/>
      <c r="C412" s="21"/>
      <c r="D412" s="22"/>
      <c r="E412" s="22" t="s">
        <v>183</v>
      </c>
      <c r="F412" s="93">
        <v>830.7</v>
      </c>
    </row>
    <row r="413" spans="2:6" x14ac:dyDescent="0.25">
      <c r="B413" s="89"/>
      <c r="C413" s="21"/>
      <c r="D413" s="22"/>
      <c r="E413" s="22" t="s">
        <v>83</v>
      </c>
      <c r="F413" s="93">
        <v>296.39999999999998</v>
      </c>
    </row>
    <row r="414" spans="2:6" x14ac:dyDescent="0.25">
      <c r="B414" s="89"/>
      <c r="C414" s="21"/>
      <c r="D414" s="22"/>
      <c r="E414" s="22" t="s">
        <v>138</v>
      </c>
      <c r="F414" s="93">
        <v>198.9</v>
      </c>
    </row>
    <row r="415" spans="2:6" x14ac:dyDescent="0.25">
      <c r="B415" s="89"/>
      <c r="C415" s="21"/>
      <c r="D415" s="22"/>
      <c r="E415" s="22" t="s">
        <v>139</v>
      </c>
      <c r="F415" s="93">
        <v>2320.9899999999998</v>
      </c>
    </row>
    <row r="416" spans="2:6" x14ac:dyDescent="0.25">
      <c r="B416" s="89"/>
      <c r="C416" s="21"/>
      <c r="D416" s="22"/>
      <c r="E416" s="22" t="s">
        <v>170</v>
      </c>
      <c r="F416" s="93">
        <v>2444.23</v>
      </c>
    </row>
    <row r="417" spans="2:6" x14ac:dyDescent="0.25">
      <c r="B417" s="89"/>
      <c r="C417" s="21"/>
      <c r="D417" s="39" t="s">
        <v>75</v>
      </c>
      <c r="E417" s="39"/>
      <c r="F417" s="90">
        <v>6100.9699999999993</v>
      </c>
    </row>
    <row r="418" spans="2:6" x14ac:dyDescent="0.25">
      <c r="B418" s="89"/>
      <c r="C418" s="91" t="s">
        <v>113</v>
      </c>
      <c r="D418" s="91"/>
      <c r="E418" s="91"/>
      <c r="F418" s="92">
        <v>21194.77</v>
      </c>
    </row>
    <row r="419" spans="2:6" x14ac:dyDescent="0.25">
      <c r="B419" s="89"/>
      <c r="C419" s="21" t="s">
        <v>45</v>
      </c>
      <c r="D419" s="22" t="s">
        <v>239</v>
      </c>
      <c r="E419" s="22" t="s">
        <v>164</v>
      </c>
      <c r="F419" s="93">
        <v>127</v>
      </c>
    </row>
    <row r="420" spans="2:6" x14ac:dyDescent="0.25">
      <c r="B420" s="89"/>
      <c r="C420" s="21"/>
      <c r="D420" s="22"/>
      <c r="E420" s="22" t="s">
        <v>80</v>
      </c>
      <c r="F420" s="93">
        <v>1575</v>
      </c>
    </row>
    <row r="421" spans="2:6" x14ac:dyDescent="0.25">
      <c r="B421" s="89"/>
      <c r="C421" s="21"/>
      <c r="D421" s="22"/>
      <c r="E421" s="22" t="s">
        <v>81</v>
      </c>
      <c r="F421" s="93">
        <v>2120</v>
      </c>
    </row>
    <row r="422" spans="2:6" x14ac:dyDescent="0.25">
      <c r="B422" s="89"/>
      <c r="C422" s="21"/>
      <c r="D422" s="22"/>
      <c r="E422" s="22" t="s">
        <v>85</v>
      </c>
      <c r="F422" s="93">
        <v>3796</v>
      </c>
    </row>
    <row r="423" spans="2:6" x14ac:dyDescent="0.25">
      <c r="B423" s="89"/>
      <c r="C423" s="21"/>
      <c r="D423" s="22"/>
      <c r="E423" s="22" t="s">
        <v>82</v>
      </c>
      <c r="F423" s="93">
        <v>7841</v>
      </c>
    </row>
    <row r="424" spans="2:6" x14ac:dyDescent="0.25">
      <c r="B424" s="89"/>
      <c r="C424" s="21"/>
      <c r="D424" s="39" t="s">
        <v>240</v>
      </c>
      <c r="E424" s="39"/>
      <c r="F424" s="90">
        <v>15459</v>
      </c>
    </row>
    <row r="425" spans="2:6" x14ac:dyDescent="0.25">
      <c r="B425" s="89"/>
      <c r="C425" s="21"/>
      <c r="D425" s="22" t="s">
        <v>74</v>
      </c>
      <c r="E425" s="22" t="s">
        <v>138</v>
      </c>
      <c r="F425" s="93">
        <v>2556</v>
      </c>
    </row>
    <row r="426" spans="2:6" x14ac:dyDescent="0.25">
      <c r="B426" s="89"/>
      <c r="C426" s="21"/>
      <c r="D426" s="22"/>
      <c r="E426" s="22" t="s">
        <v>139</v>
      </c>
      <c r="F426" s="93">
        <v>17091</v>
      </c>
    </row>
    <row r="427" spans="2:6" x14ac:dyDescent="0.25">
      <c r="B427" s="89"/>
      <c r="C427" s="21"/>
      <c r="D427" s="22"/>
      <c r="E427" s="22" t="s">
        <v>153</v>
      </c>
      <c r="F427" s="93">
        <v>135</v>
      </c>
    </row>
    <row r="428" spans="2:6" x14ac:dyDescent="0.25">
      <c r="B428" s="89"/>
      <c r="C428" s="21"/>
      <c r="D428" s="22"/>
      <c r="E428" s="22" t="s">
        <v>170</v>
      </c>
      <c r="F428" s="93">
        <v>3962</v>
      </c>
    </row>
    <row r="429" spans="2:6" x14ac:dyDescent="0.25">
      <c r="B429" s="89"/>
      <c r="C429" s="21"/>
      <c r="D429" s="39" t="s">
        <v>75</v>
      </c>
      <c r="E429" s="39"/>
      <c r="F429" s="90">
        <v>23744</v>
      </c>
    </row>
    <row r="430" spans="2:6" x14ac:dyDescent="0.25">
      <c r="B430" s="89"/>
      <c r="C430" s="91" t="s">
        <v>114</v>
      </c>
      <c r="D430" s="91"/>
      <c r="E430" s="91"/>
      <c r="F430" s="92">
        <v>39203</v>
      </c>
    </row>
    <row r="431" spans="2:6" x14ac:dyDescent="0.25">
      <c r="B431" s="89"/>
      <c r="C431" s="21" t="s">
        <v>46</v>
      </c>
      <c r="D431" s="22" t="s">
        <v>239</v>
      </c>
      <c r="E431" s="22" t="s">
        <v>176</v>
      </c>
      <c r="F431" s="93">
        <v>295</v>
      </c>
    </row>
    <row r="432" spans="2:6" x14ac:dyDescent="0.25">
      <c r="B432" s="89"/>
      <c r="C432" s="21"/>
      <c r="D432" s="22"/>
      <c r="E432" s="22" t="s">
        <v>80</v>
      </c>
      <c r="F432" s="93">
        <v>539.26</v>
      </c>
    </row>
    <row r="433" spans="2:6" x14ac:dyDescent="0.25">
      <c r="B433" s="89"/>
      <c r="C433" s="21"/>
      <c r="D433" s="22"/>
      <c r="E433" s="22" t="s">
        <v>81</v>
      </c>
      <c r="F433" s="93">
        <v>10</v>
      </c>
    </row>
    <row r="434" spans="2:6" x14ac:dyDescent="0.25">
      <c r="B434" s="89"/>
      <c r="C434" s="21"/>
      <c r="D434" s="22"/>
      <c r="E434" s="22" t="s">
        <v>85</v>
      </c>
      <c r="F434" s="93">
        <v>95.5</v>
      </c>
    </row>
    <row r="435" spans="2:6" x14ac:dyDescent="0.25">
      <c r="B435" s="89"/>
      <c r="C435" s="21"/>
      <c r="D435" s="22"/>
      <c r="E435" s="22" t="s">
        <v>86</v>
      </c>
      <c r="F435" s="93">
        <v>1343.38</v>
      </c>
    </row>
    <row r="436" spans="2:6" x14ac:dyDescent="0.25">
      <c r="B436" s="89"/>
      <c r="C436" s="21"/>
      <c r="D436" s="39" t="s">
        <v>240</v>
      </c>
      <c r="E436" s="39"/>
      <c r="F436" s="90">
        <v>2283.1400000000003</v>
      </c>
    </row>
    <row r="437" spans="2:6" x14ac:dyDescent="0.25">
      <c r="B437" s="89"/>
      <c r="C437" s="21"/>
      <c r="D437" s="22" t="s">
        <v>74</v>
      </c>
      <c r="E437" s="22" t="s">
        <v>100</v>
      </c>
      <c r="F437" s="93">
        <v>668</v>
      </c>
    </row>
    <row r="438" spans="2:6" x14ac:dyDescent="0.25">
      <c r="B438" s="89"/>
      <c r="C438" s="21"/>
      <c r="D438" s="22"/>
      <c r="E438" s="22" t="s">
        <v>160</v>
      </c>
      <c r="F438" s="93">
        <v>80.099999999999994</v>
      </c>
    </row>
    <row r="439" spans="2:6" x14ac:dyDescent="0.25">
      <c r="B439" s="89"/>
      <c r="C439" s="21"/>
      <c r="D439" s="22"/>
      <c r="E439" s="22" t="s">
        <v>83</v>
      </c>
      <c r="F439" s="93">
        <v>249.85</v>
      </c>
    </row>
    <row r="440" spans="2:6" x14ac:dyDescent="0.25">
      <c r="B440" s="89"/>
      <c r="C440" s="21"/>
      <c r="D440" s="22"/>
      <c r="E440" s="22" t="s">
        <v>138</v>
      </c>
      <c r="F440" s="93">
        <v>107.25</v>
      </c>
    </row>
    <row r="441" spans="2:6" x14ac:dyDescent="0.25">
      <c r="B441" s="89"/>
      <c r="C441" s="21"/>
      <c r="D441" s="22"/>
      <c r="E441" s="22" t="s">
        <v>153</v>
      </c>
      <c r="F441" s="93">
        <v>978.3</v>
      </c>
    </row>
    <row r="442" spans="2:6" x14ac:dyDescent="0.25">
      <c r="B442" s="89"/>
      <c r="C442" s="21"/>
      <c r="D442" s="22"/>
      <c r="E442" s="22" t="s">
        <v>191</v>
      </c>
      <c r="F442" s="93">
        <v>17438.07</v>
      </c>
    </row>
    <row r="443" spans="2:6" x14ac:dyDescent="0.25">
      <c r="B443" s="89"/>
      <c r="C443" s="21"/>
      <c r="D443" s="22"/>
      <c r="E443" s="22" t="s">
        <v>178</v>
      </c>
      <c r="F443" s="93">
        <v>61</v>
      </c>
    </row>
    <row r="444" spans="2:6" x14ac:dyDescent="0.25">
      <c r="B444" s="89"/>
      <c r="C444" s="21"/>
      <c r="D444" s="22"/>
      <c r="E444" s="22" t="s">
        <v>163</v>
      </c>
      <c r="F444" s="93">
        <v>22</v>
      </c>
    </row>
    <row r="445" spans="2:6" x14ac:dyDescent="0.25">
      <c r="B445" s="89"/>
      <c r="C445" s="21"/>
      <c r="D445" s="39" t="s">
        <v>75</v>
      </c>
      <c r="E445" s="39"/>
      <c r="F445" s="90">
        <v>19604.57</v>
      </c>
    </row>
    <row r="446" spans="2:6" x14ac:dyDescent="0.25">
      <c r="B446" s="94"/>
      <c r="C446" s="91" t="s">
        <v>115</v>
      </c>
      <c r="D446" s="91"/>
      <c r="E446" s="91"/>
      <c r="F446" s="92">
        <v>21887.71</v>
      </c>
    </row>
    <row r="447" spans="2:6" x14ac:dyDescent="0.25">
      <c r="B447" s="95" t="s">
        <v>47</v>
      </c>
      <c r="C447" s="96"/>
      <c r="D447" s="96"/>
      <c r="E447" s="96"/>
      <c r="F447" s="97">
        <v>94764.48000000004</v>
      </c>
    </row>
    <row r="448" spans="2:6" x14ac:dyDescent="0.25">
      <c r="B448" s="89" t="s">
        <v>48</v>
      </c>
      <c r="C448" s="21" t="s">
        <v>49</v>
      </c>
      <c r="D448" s="22" t="s">
        <v>239</v>
      </c>
      <c r="E448" s="22" t="s">
        <v>223</v>
      </c>
      <c r="F448" s="93">
        <v>8302</v>
      </c>
    </row>
    <row r="449" spans="2:6" x14ac:dyDescent="0.25">
      <c r="B449" s="89"/>
      <c r="C449" s="21"/>
      <c r="D449" s="39" t="s">
        <v>240</v>
      </c>
      <c r="E449" s="39"/>
      <c r="F449" s="90">
        <v>8302</v>
      </c>
    </row>
    <row r="450" spans="2:6" x14ac:dyDescent="0.25">
      <c r="B450" s="89"/>
      <c r="C450" s="21"/>
      <c r="D450" s="22" t="s">
        <v>74</v>
      </c>
      <c r="E450" s="22" t="s">
        <v>79</v>
      </c>
      <c r="F450" s="93">
        <v>11947</v>
      </c>
    </row>
    <row r="451" spans="2:6" x14ac:dyDescent="0.25">
      <c r="B451" s="89"/>
      <c r="C451" s="21"/>
      <c r="D451" s="22"/>
      <c r="E451" s="22" t="s">
        <v>170</v>
      </c>
      <c r="F451" s="93">
        <v>75408</v>
      </c>
    </row>
    <row r="452" spans="2:6" x14ac:dyDescent="0.25">
      <c r="B452" s="89"/>
      <c r="C452" s="21"/>
      <c r="D452" s="39" t="s">
        <v>75</v>
      </c>
      <c r="E452" s="39"/>
      <c r="F452" s="90">
        <v>87355</v>
      </c>
    </row>
    <row r="453" spans="2:6" x14ac:dyDescent="0.25">
      <c r="B453" s="89"/>
      <c r="C453" s="91" t="s">
        <v>116</v>
      </c>
      <c r="D453" s="91"/>
      <c r="E453" s="91"/>
      <c r="F453" s="92">
        <v>95657</v>
      </c>
    </row>
    <row r="454" spans="2:6" x14ac:dyDescent="0.25">
      <c r="B454" s="89"/>
      <c r="C454" s="21" t="s">
        <v>50</v>
      </c>
      <c r="D454" s="22" t="s">
        <v>239</v>
      </c>
      <c r="E454" s="22" t="s">
        <v>223</v>
      </c>
      <c r="F454" s="93">
        <v>11695</v>
      </c>
    </row>
    <row r="455" spans="2:6" x14ac:dyDescent="0.25">
      <c r="B455" s="89"/>
      <c r="C455" s="21"/>
      <c r="D455" s="39" t="s">
        <v>240</v>
      </c>
      <c r="E455" s="39"/>
      <c r="F455" s="90">
        <v>11695</v>
      </c>
    </row>
    <row r="456" spans="2:6" x14ac:dyDescent="0.25">
      <c r="B456" s="89"/>
      <c r="C456" s="21"/>
      <c r="D456" s="22" t="s">
        <v>74</v>
      </c>
      <c r="E456" s="22" t="s">
        <v>79</v>
      </c>
      <c r="F456" s="93">
        <v>29315</v>
      </c>
    </row>
    <row r="457" spans="2:6" x14ac:dyDescent="0.25">
      <c r="B457" s="89"/>
      <c r="C457" s="21"/>
      <c r="D457" s="22"/>
      <c r="E457" s="22" t="s">
        <v>170</v>
      </c>
      <c r="F457" s="93">
        <v>66979</v>
      </c>
    </row>
    <row r="458" spans="2:6" x14ac:dyDescent="0.25">
      <c r="B458" s="89"/>
      <c r="C458" s="21"/>
      <c r="D458" s="39" t="s">
        <v>75</v>
      </c>
      <c r="E458" s="39"/>
      <c r="F458" s="90">
        <v>96294</v>
      </c>
    </row>
    <row r="459" spans="2:6" x14ac:dyDescent="0.25">
      <c r="B459" s="89"/>
      <c r="C459" s="91" t="s">
        <v>217</v>
      </c>
      <c r="D459" s="91"/>
      <c r="E459" s="91"/>
      <c r="F459" s="92">
        <v>107989</v>
      </c>
    </row>
    <row r="460" spans="2:6" x14ac:dyDescent="0.25">
      <c r="B460" s="89"/>
      <c r="C460" s="21" t="s">
        <v>51</v>
      </c>
      <c r="D460" s="22" t="s">
        <v>239</v>
      </c>
      <c r="E460" s="22" t="s">
        <v>223</v>
      </c>
      <c r="F460" s="93">
        <v>3189</v>
      </c>
    </row>
    <row r="461" spans="2:6" x14ac:dyDescent="0.25">
      <c r="B461" s="89"/>
      <c r="C461" s="21"/>
      <c r="D461" s="39" t="s">
        <v>240</v>
      </c>
      <c r="E461" s="39"/>
      <c r="F461" s="90">
        <v>3189</v>
      </c>
    </row>
    <row r="462" spans="2:6" x14ac:dyDescent="0.25">
      <c r="B462" s="89"/>
      <c r="C462" s="21"/>
      <c r="D462" s="22" t="s">
        <v>74</v>
      </c>
      <c r="E462" s="22" t="s">
        <v>79</v>
      </c>
      <c r="F462" s="93">
        <v>356</v>
      </c>
    </row>
    <row r="463" spans="2:6" x14ac:dyDescent="0.25">
      <c r="B463" s="89"/>
      <c r="C463" s="21"/>
      <c r="D463" s="22"/>
      <c r="E463" s="22" t="s">
        <v>170</v>
      </c>
      <c r="F463" s="93">
        <v>20069</v>
      </c>
    </row>
    <row r="464" spans="2:6" x14ac:dyDescent="0.25">
      <c r="B464" s="89"/>
      <c r="C464" s="21"/>
      <c r="D464" s="39" t="s">
        <v>75</v>
      </c>
      <c r="E464" s="39"/>
      <c r="F464" s="90">
        <v>20425</v>
      </c>
    </row>
    <row r="465" spans="2:6" x14ac:dyDescent="0.25">
      <c r="B465" s="89"/>
      <c r="C465" s="91" t="s">
        <v>218</v>
      </c>
      <c r="D465" s="91"/>
      <c r="E465" s="91"/>
      <c r="F465" s="92">
        <v>23614</v>
      </c>
    </row>
    <row r="466" spans="2:6" x14ac:dyDescent="0.25">
      <c r="B466" s="89"/>
      <c r="C466" s="21" t="s">
        <v>52</v>
      </c>
      <c r="D466" s="22" t="s">
        <v>239</v>
      </c>
      <c r="E466" s="22" t="s">
        <v>223</v>
      </c>
      <c r="F466" s="93">
        <v>3746</v>
      </c>
    </row>
    <row r="467" spans="2:6" x14ac:dyDescent="0.25">
      <c r="B467" s="89"/>
      <c r="C467" s="21"/>
      <c r="D467" s="39" t="s">
        <v>240</v>
      </c>
      <c r="E467" s="39"/>
      <c r="F467" s="90">
        <v>3746</v>
      </c>
    </row>
    <row r="468" spans="2:6" x14ac:dyDescent="0.25">
      <c r="B468" s="89"/>
      <c r="C468" s="21"/>
      <c r="D468" s="22" t="s">
        <v>74</v>
      </c>
      <c r="E468" s="22" t="s">
        <v>79</v>
      </c>
      <c r="F468" s="93">
        <v>24</v>
      </c>
    </row>
    <row r="469" spans="2:6" x14ac:dyDescent="0.25">
      <c r="B469" s="89"/>
      <c r="C469" s="21"/>
      <c r="D469" s="22"/>
      <c r="E469" s="22" t="s">
        <v>170</v>
      </c>
      <c r="F469" s="93">
        <v>10389</v>
      </c>
    </row>
    <row r="470" spans="2:6" x14ac:dyDescent="0.25">
      <c r="B470" s="89"/>
      <c r="C470" s="21"/>
      <c r="D470" s="39" t="s">
        <v>75</v>
      </c>
      <c r="E470" s="39"/>
      <c r="F470" s="90">
        <v>10413</v>
      </c>
    </row>
    <row r="471" spans="2:6" x14ac:dyDescent="0.25">
      <c r="B471" s="94"/>
      <c r="C471" s="91" t="s">
        <v>117</v>
      </c>
      <c r="D471" s="91"/>
      <c r="E471" s="91"/>
      <c r="F471" s="92">
        <v>14159</v>
      </c>
    </row>
    <row r="472" spans="2:6" x14ac:dyDescent="0.25">
      <c r="B472" s="95" t="s">
        <v>53</v>
      </c>
      <c r="C472" s="96"/>
      <c r="D472" s="96"/>
      <c r="E472" s="96"/>
      <c r="F472" s="97">
        <v>241419</v>
      </c>
    </row>
    <row r="473" spans="2:6" x14ac:dyDescent="0.25">
      <c r="B473" s="89" t="s">
        <v>54</v>
      </c>
      <c r="C473" s="21" t="s">
        <v>55</v>
      </c>
      <c r="D473" s="22" t="s">
        <v>239</v>
      </c>
      <c r="E473" s="22" t="s">
        <v>168</v>
      </c>
      <c r="F473" s="93">
        <v>2898</v>
      </c>
    </row>
    <row r="474" spans="2:6" x14ac:dyDescent="0.25">
      <c r="B474" s="89"/>
      <c r="C474" s="21"/>
      <c r="D474" s="39" t="s">
        <v>240</v>
      </c>
      <c r="E474" s="39"/>
      <c r="F474" s="90">
        <v>2898</v>
      </c>
    </row>
    <row r="475" spans="2:6" x14ac:dyDescent="0.25">
      <c r="B475" s="89"/>
      <c r="C475" s="21"/>
      <c r="D475" s="22" t="s">
        <v>74</v>
      </c>
      <c r="E475" s="22" t="s">
        <v>191</v>
      </c>
      <c r="F475" s="93">
        <v>4050</v>
      </c>
    </row>
    <row r="476" spans="2:6" x14ac:dyDescent="0.25">
      <c r="B476" s="89"/>
      <c r="C476" s="21"/>
      <c r="D476" s="22"/>
      <c r="E476" s="22" t="s">
        <v>178</v>
      </c>
      <c r="F476" s="93">
        <v>2.25</v>
      </c>
    </row>
    <row r="477" spans="2:6" x14ac:dyDescent="0.25">
      <c r="B477" s="89"/>
      <c r="C477" s="21"/>
      <c r="D477" s="39" t="s">
        <v>75</v>
      </c>
      <c r="E477" s="39"/>
      <c r="F477" s="90">
        <v>4052.25</v>
      </c>
    </row>
    <row r="478" spans="2:6" x14ac:dyDescent="0.25">
      <c r="B478" s="89"/>
      <c r="C478" s="91" t="s">
        <v>118</v>
      </c>
      <c r="D478" s="91"/>
      <c r="E478" s="91"/>
      <c r="F478" s="92">
        <v>6950.25</v>
      </c>
    </row>
    <row r="479" spans="2:6" x14ac:dyDescent="0.25">
      <c r="B479" s="89"/>
      <c r="C479" s="21" t="s">
        <v>56</v>
      </c>
      <c r="D479" s="22" t="s">
        <v>239</v>
      </c>
      <c r="E479" s="22" t="s">
        <v>85</v>
      </c>
      <c r="F479" s="93">
        <v>10707.45</v>
      </c>
    </row>
    <row r="480" spans="2:6" x14ac:dyDescent="0.25">
      <c r="B480" s="89"/>
      <c r="C480" s="21"/>
      <c r="D480" s="22"/>
      <c r="E480" s="22" t="s">
        <v>86</v>
      </c>
      <c r="F480" s="93">
        <v>240.58</v>
      </c>
    </row>
    <row r="481" spans="2:6" x14ac:dyDescent="0.25">
      <c r="B481" s="89"/>
      <c r="C481" s="21"/>
      <c r="D481" s="39" t="s">
        <v>240</v>
      </c>
      <c r="E481" s="39"/>
      <c r="F481" s="90">
        <v>10948.03</v>
      </c>
    </row>
    <row r="482" spans="2:6" x14ac:dyDescent="0.25">
      <c r="B482" s="89"/>
      <c r="C482" s="21"/>
      <c r="D482" s="22" t="s">
        <v>74</v>
      </c>
      <c r="E482" s="22" t="s">
        <v>100</v>
      </c>
      <c r="F482" s="93">
        <v>15.04</v>
      </c>
    </row>
    <row r="483" spans="2:6" x14ac:dyDescent="0.25">
      <c r="B483" s="89"/>
      <c r="C483" s="21"/>
      <c r="D483" s="22"/>
      <c r="E483" s="22" t="s">
        <v>150</v>
      </c>
      <c r="F483" s="93">
        <v>1493.49</v>
      </c>
    </row>
    <row r="484" spans="2:6" x14ac:dyDescent="0.25">
      <c r="B484" s="89"/>
      <c r="C484" s="21"/>
      <c r="D484" s="22"/>
      <c r="E484" s="22" t="s">
        <v>138</v>
      </c>
      <c r="F484" s="93">
        <v>3.01</v>
      </c>
    </row>
    <row r="485" spans="2:6" x14ac:dyDescent="0.25">
      <c r="B485" s="89"/>
      <c r="C485" s="21"/>
      <c r="D485" s="22"/>
      <c r="E485" s="22" t="s">
        <v>139</v>
      </c>
      <c r="F485" s="93">
        <v>96105.86</v>
      </c>
    </row>
    <row r="486" spans="2:6" x14ac:dyDescent="0.25">
      <c r="B486" s="89"/>
      <c r="C486" s="21"/>
      <c r="D486" s="22"/>
      <c r="E486" s="22" t="s">
        <v>153</v>
      </c>
      <c r="F486" s="93">
        <v>7739.83</v>
      </c>
    </row>
    <row r="487" spans="2:6" x14ac:dyDescent="0.25">
      <c r="B487" s="89"/>
      <c r="C487" s="21"/>
      <c r="D487" s="22"/>
      <c r="E487" s="22" t="s">
        <v>178</v>
      </c>
      <c r="F487" s="93">
        <v>14753.47</v>
      </c>
    </row>
    <row r="488" spans="2:6" x14ac:dyDescent="0.25">
      <c r="B488" s="89"/>
      <c r="C488" s="21"/>
      <c r="D488" s="39" t="s">
        <v>75</v>
      </c>
      <c r="E488" s="39"/>
      <c r="F488" s="90">
        <v>120110.7</v>
      </c>
    </row>
    <row r="489" spans="2:6" x14ac:dyDescent="0.25">
      <c r="B489" s="94"/>
      <c r="C489" s="91" t="s">
        <v>119</v>
      </c>
      <c r="D489" s="91"/>
      <c r="E489" s="91"/>
      <c r="F489" s="92">
        <v>131058.73000000001</v>
      </c>
    </row>
    <row r="490" spans="2:6" x14ac:dyDescent="0.25">
      <c r="B490" s="95" t="s">
        <v>57</v>
      </c>
      <c r="C490" s="96"/>
      <c r="D490" s="96"/>
      <c r="E490" s="96"/>
      <c r="F490" s="97">
        <v>138008.98000000001</v>
      </c>
    </row>
    <row r="491" spans="2:6" x14ac:dyDescent="0.25">
      <c r="B491" s="89" t="s">
        <v>58</v>
      </c>
      <c r="C491" s="21" t="s">
        <v>219</v>
      </c>
      <c r="D491" s="22" t="s">
        <v>74</v>
      </c>
      <c r="E491" s="22" t="s">
        <v>157</v>
      </c>
      <c r="F491" s="93">
        <v>6345</v>
      </c>
    </row>
    <row r="492" spans="2:6" x14ac:dyDescent="0.25">
      <c r="B492" s="89"/>
      <c r="C492" s="21"/>
      <c r="D492" s="22"/>
      <c r="E492" s="22" t="s">
        <v>162</v>
      </c>
      <c r="F492" s="93">
        <v>9423</v>
      </c>
    </row>
    <row r="493" spans="2:6" x14ac:dyDescent="0.25">
      <c r="B493" s="89"/>
      <c r="C493" s="21"/>
      <c r="D493" s="39" t="s">
        <v>75</v>
      </c>
      <c r="E493" s="39"/>
      <c r="F493" s="90">
        <v>15768</v>
      </c>
    </row>
    <row r="494" spans="2:6" x14ac:dyDescent="0.25">
      <c r="B494" s="89"/>
      <c r="C494" s="91" t="s">
        <v>221</v>
      </c>
      <c r="D494" s="91"/>
      <c r="E494" s="91"/>
      <c r="F494" s="92">
        <v>15768</v>
      </c>
    </row>
    <row r="495" spans="2:6" x14ac:dyDescent="0.25">
      <c r="B495" s="89"/>
      <c r="C495" s="21" t="s">
        <v>59</v>
      </c>
      <c r="D495" s="22" t="s">
        <v>74</v>
      </c>
      <c r="E495" s="22" t="s">
        <v>157</v>
      </c>
      <c r="F495" s="93">
        <v>1709</v>
      </c>
    </row>
    <row r="496" spans="2:6" x14ac:dyDescent="0.25">
      <c r="B496" s="89"/>
      <c r="C496" s="21"/>
      <c r="D496" s="22"/>
      <c r="E496" s="22" t="s">
        <v>162</v>
      </c>
      <c r="F496" s="93">
        <v>2127</v>
      </c>
    </row>
    <row r="497" spans="2:6" x14ac:dyDescent="0.25">
      <c r="B497" s="89"/>
      <c r="C497" s="21"/>
      <c r="D497" s="39" t="s">
        <v>75</v>
      </c>
      <c r="E497" s="39"/>
      <c r="F497" s="90">
        <v>3836</v>
      </c>
    </row>
    <row r="498" spans="2:6" x14ac:dyDescent="0.25">
      <c r="B498" s="89"/>
      <c r="C498" s="91" t="s">
        <v>120</v>
      </c>
      <c r="D498" s="91"/>
      <c r="E498" s="91"/>
      <c r="F498" s="92">
        <v>3836</v>
      </c>
    </row>
    <row r="499" spans="2:6" x14ac:dyDescent="0.25">
      <c r="B499" s="89"/>
      <c r="C499" s="21" t="s">
        <v>60</v>
      </c>
      <c r="D499" s="22" t="s">
        <v>74</v>
      </c>
      <c r="E499" s="22" t="s">
        <v>153</v>
      </c>
      <c r="F499" s="93">
        <v>8497</v>
      </c>
    </row>
    <row r="500" spans="2:6" x14ac:dyDescent="0.25">
      <c r="B500" s="89"/>
      <c r="C500" s="21"/>
      <c r="D500" s="22"/>
      <c r="E500" s="22" t="s">
        <v>162</v>
      </c>
      <c r="F500" s="93">
        <v>1177</v>
      </c>
    </row>
    <row r="501" spans="2:6" x14ac:dyDescent="0.25">
      <c r="B501" s="89"/>
      <c r="C501" s="21"/>
      <c r="D501" s="39" t="s">
        <v>75</v>
      </c>
      <c r="E501" s="39"/>
      <c r="F501" s="90">
        <v>9674</v>
      </c>
    </row>
    <row r="502" spans="2:6" x14ac:dyDescent="0.25">
      <c r="B502" s="89"/>
      <c r="C502" s="91" t="s">
        <v>222</v>
      </c>
      <c r="D502" s="91"/>
      <c r="E502" s="91"/>
      <c r="F502" s="92">
        <v>9674</v>
      </c>
    </row>
    <row r="503" spans="2:6" x14ac:dyDescent="0.25">
      <c r="B503" s="89"/>
      <c r="C503" s="21" t="s">
        <v>61</v>
      </c>
      <c r="D503" s="22" t="s">
        <v>74</v>
      </c>
      <c r="E503" s="22" t="s">
        <v>157</v>
      </c>
      <c r="F503" s="93">
        <v>4412</v>
      </c>
    </row>
    <row r="504" spans="2:6" x14ac:dyDescent="0.25">
      <c r="B504" s="89"/>
      <c r="C504" s="21"/>
      <c r="D504" s="22"/>
      <c r="E504" s="22" t="s">
        <v>162</v>
      </c>
      <c r="F504" s="93">
        <v>1233</v>
      </c>
    </row>
    <row r="505" spans="2:6" x14ac:dyDescent="0.25">
      <c r="B505" s="89"/>
      <c r="C505" s="21"/>
      <c r="D505" s="39" t="s">
        <v>75</v>
      </c>
      <c r="E505" s="39"/>
      <c r="F505" s="90">
        <v>5645</v>
      </c>
    </row>
    <row r="506" spans="2:6" x14ac:dyDescent="0.25">
      <c r="B506" s="94"/>
      <c r="C506" s="91" t="s">
        <v>121</v>
      </c>
      <c r="D506" s="91"/>
      <c r="E506" s="91"/>
      <c r="F506" s="92">
        <v>5645</v>
      </c>
    </row>
    <row r="507" spans="2:6" x14ac:dyDescent="0.25">
      <c r="B507" s="95" t="s">
        <v>62</v>
      </c>
      <c r="C507" s="96"/>
      <c r="D507" s="96"/>
      <c r="E507" s="96"/>
      <c r="F507" s="97">
        <v>34923</v>
      </c>
    </row>
    <row r="508" spans="2:6" x14ac:dyDescent="0.25">
      <c r="B508" s="89" t="s">
        <v>63</v>
      </c>
      <c r="C508" s="21" t="s">
        <v>63</v>
      </c>
      <c r="D508" s="22" t="s">
        <v>74</v>
      </c>
      <c r="E508" s="22" t="s">
        <v>190</v>
      </c>
      <c r="F508" s="93">
        <v>18</v>
      </c>
    </row>
    <row r="509" spans="2:6" x14ac:dyDescent="0.25">
      <c r="B509" s="89"/>
      <c r="C509" s="21"/>
      <c r="D509" s="22"/>
      <c r="E509" s="22" t="s">
        <v>93</v>
      </c>
      <c r="F509" s="93">
        <v>2638</v>
      </c>
    </row>
    <row r="510" spans="2:6" x14ac:dyDescent="0.25">
      <c r="B510" s="89"/>
      <c r="C510" s="21"/>
      <c r="D510" s="22"/>
      <c r="E510" s="22" t="s">
        <v>139</v>
      </c>
      <c r="F510" s="93">
        <v>874</v>
      </c>
    </row>
    <row r="511" spans="2:6" x14ac:dyDescent="0.25">
      <c r="B511" s="89"/>
      <c r="C511" s="21"/>
      <c r="D511" s="22"/>
      <c r="E511" s="22" t="s">
        <v>170</v>
      </c>
      <c r="F511" s="93">
        <v>6734</v>
      </c>
    </row>
    <row r="512" spans="2:6" x14ac:dyDescent="0.25">
      <c r="B512" s="89"/>
      <c r="C512" s="21"/>
      <c r="D512" s="39" t="s">
        <v>75</v>
      </c>
      <c r="E512" s="39"/>
      <c r="F512" s="90">
        <v>10264</v>
      </c>
    </row>
    <row r="513" spans="2:6" x14ac:dyDescent="0.25">
      <c r="B513" s="94"/>
      <c r="C513" s="91" t="s">
        <v>64</v>
      </c>
      <c r="D513" s="91"/>
      <c r="E513" s="91"/>
      <c r="F513" s="92">
        <v>10264</v>
      </c>
    </row>
    <row r="514" spans="2:6" x14ac:dyDescent="0.25">
      <c r="B514" s="95" t="s">
        <v>64</v>
      </c>
      <c r="C514" s="96"/>
      <c r="D514" s="96"/>
      <c r="E514" s="96"/>
      <c r="F514" s="97">
        <v>10264</v>
      </c>
    </row>
    <row r="515" spans="2:6" x14ac:dyDescent="0.25">
      <c r="B515" s="89" t="s">
        <v>65</v>
      </c>
      <c r="C515" s="21" t="s">
        <v>65</v>
      </c>
      <c r="D515" s="22" t="s">
        <v>239</v>
      </c>
      <c r="E515" s="22" t="s">
        <v>140</v>
      </c>
      <c r="F515" s="93">
        <v>117.35</v>
      </c>
    </row>
    <row r="516" spans="2:6" x14ac:dyDescent="0.25">
      <c r="B516" s="89"/>
      <c r="C516" s="21"/>
      <c r="D516" s="22"/>
      <c r="E516" s="22" t="s">
        <v>159</v>
      </c>
      <c r="F516" s="93">
        <v>307.23</v>
      </c>
    </row>
    <row r="517" spans="2:6" x14ac:dyDescent="0.25">
      <c r="B517" s="89"/>
      <c r="C517" s="21"/>
      <c r="D517" s="22"/>
      <c r="E517" s="22" t="s">
        <v>182</v>
      </c>
      <c r="F517" s="93">
        <v>14.83</v>
      </c>
    </row>
    <row r="518" spans="2:6" x14ac:dyDescent="0.25">
      <c r="B518" s="89"/>
      <c r="C518" s="21"/>
      <c r="D518" s="22"/>
      <c r="E518" s="22" t="s">
        <v>80</v>
      </c>
      <c r="F518" s="93">
        <v>836.68000000000006</v>
      </c>
    </row>
    <row r="519" spans="2:6" x14ac:dyDescent="0.25">
      <c r="B519" s="89"/>
      <c r="C519" s="21"/>
      <c r="D519" s="22"/>
      <c r="E519" s="22" t="s">
        <v>85</v>
      </c>
      <c r="F519" s="93">
        <v>20.309999999999999</v>
      </c>
    </row>
    <row r="520" spans="2:6" x14ac:dyDescent="0.25">
      <c r="B520" s="89"/>
      <c r="C520" s="21"/>
      <c r="D520" s="22"/>
      <c r="E520" s="22" t="s">
        <v>86</v>
      </c>
      <c r="F520" s="93">
        <v>2418.6999999999998</v>
      </c>
    </row>
    <row r="521" spans="2:6" x14ac:dyDescent="0.25">
      <c r="B521" s="89"/>
      <c r="C521" s="21"/>
      <c r="D521" s="22"/>
      <c r="E521" s="22" t="s">
        <v>82</v>
      </c>
      <c r="F521" s="93">
        <v>370.18</v>
      </c>
    </row>
    <row r="522" spans="2:6" x14ac:dyDescent="0.25">
      <c r="B522" s="89"/>
      <c r="C522" s="21"/>
      <c r="D522" s="39" t="s">
        <v>240</v>
      </c>
      <c r="E522" s="39"/>
      <c r="F522" s="90">
        <v>4085.2799999999997</v>
      </c>
    </row>
    <row r="523" spans="2:6" x14ac:dyDescent="0.25">
      <c r="B523" s="89"/>
      <c r="C523" s="21"/>
      <c r="D523" s="22" t="s">
        <v>74</v>
      </c>
      <c r="E523" s="22" t="s">
        <v>144</v>
      </c>
      <c r="F523" s="93">
        <v>0.95</v>
      </c>
    </row>
    <row r="524" spans="2:6" x14ac:dyDescent="0.25">
      <c r="B524" s="89"/>
      <c r="C524" s="21"/>
      <c r="D524" s="22"/>
      <c r="E524" s="22" t="s">
        <v>91</v>
      </c>
      <c r="F524" s="93">
        <v>2.74</v>
      </c>
    </row>
    <row r="525" spans="2:6" x14ac:dyDescent="0.25">
      <c r="B525" s="89"/>
      <c r="C525" s="21"/>
      <c r="D525" s="22"/>
      <c r="E525" s="22" t="s">
        <v>172</v>
      </c>
      <c r="F525" s="93">
        <v>3583.3</v>
      </c>
    </row>
    <row r="526" spans="2:6" x14ac:dyDescent="0.25">
      <c r="B526" s="89"/>
      <c r="C526" s="21"/>
      <c r="D526" s="22"/>
      <c r="E526" s="22" t="s">
        <v>183</v>
      </c>
      <c r="F526" s="93">
        <v>120.54</v>
      </c>
    </row>
    <row r="527" spans="2:6" x14ac:dyDescent="0.25">
      <c r="B527" s="89"/>
      <c r="C527" s="21"/>
      <c r="D527" s="22"/>
      <c r="E527" s="22" t="s">
        <v>150</v>
      </c>
      <c r="F527" s="93">
        <v>308.08999999999997</v>
      </c>
    </row>
    <row r="528" spans="2:6" x14ac:dyDescent="0.25">
      <c r="B528" s="89"/>
      <c r="C528" s="21"/>
      <c r="D528" s="22"/>
      <c r="E528" s="22" t="s">
        <v>138</v>
      </c>
      <c r="F528" s="93">
        <v>114.19</v>
      </c>
    </row>
    <row r="529" spans="2:6" x14ac:dyDescent="0.25">
      <c r="B529" s="89"/>
      <c r="C529" s="21"/>
      <c r="D529" s="22"/>
      <c r="E529" s="22" t="s">
        <v>139</v>
      </c>
      <c r="F529" s="93">
        <v>7131.25</v>
      </c>
    </row>
    <row r="530" spans="2:6" x14ac:dyDescent="0.25">
      <c r="B530" s="89"/>
      <c r="C530" s="21"/>
      <c r="D530" s="22"/>
      <c r="E530" s="22" t="s">
        <v>153</v>
      </c>
      <c r="F530" s="93">
        <v>1473.36</v>
      </c>
    </row>
    <row r="531" spans="2:6" x14ac:dyDescent="0.25">
      <c r="B531" s="89"/>
      <c r="C531" s="21"/>
      <c r="D531" s="22"/>
      <c r="E531" s="22" t="s">
        <v>170</v>
      </c>
      <c r="F531" s="93">
        <v>8.1300000000000008</v>
      </c>
    </row>
    <row r="532" spans="2:6" x14ac:dyDescent="0.25">
      <c r="B532" s="89"/>
      <c r="C532" s="21"/>
      <c r="D532" s="22"/>
      <c r="E532" s="22" t="s">
        <v>162</v>
      </c>
      <c r="F532" s="93">
        <v>62.82</v>
      </c>
    </row>
    <row r="533" spans="2:6" x14ac:dyDescent="0.25">
      <c r="B533" s="89"/>
      <c r="C533" s="21"/>
      <c r="D533" s="22"/>
      <c r="E533" s="22" t="s">
        <v>163</v>
      </c>
      <c r="F533" s="93">
        <v>264.02999999999997</v>
      </c>
    </row>
    <row r="534" spans="2:6" x14ac:dyDescent="0.25">
      <c r="B534" s="89"/>
      <c r="C534" s="21"/>
      <c r="D534" s="39" t="s">
        <v>75</v>
      </c>
      <c r="E534" s="39"/>
      <c r="F534" s="90">
        <v>13069.400000000001</v>
      </c>
    </row>
    <row r="535" spans="2:6" x14ac:dyDescent="0.25">
      <c r="B535" s="94"/>
      <c r="C535" s="91" t="s">
        <v>66</v>
      </c>
      <c r="D535" s="91"/>
      <c r="E535" s="91"/>
      <c r="F535" s="92">
        <v>17154.68</v>
      </c>
    </row>
    <row r="536" spans="2:6" x14ac:dyDescent="0.25">
      <c r="B536" s="95" t="s">
        <v>66</v>
      </c>
      <c r="C536" s="96"/>
      <c r="D536" s="96"/>
      <c r="E536" s="96"/>
      <c r="F536" s="97">
        <v>17154.68</v>
      </c>
    </row>
    <row r="537" spans="2:6" x14ac:dyDescent="0.25">
      <c r="B537" s="89" t="s">
        <v>67</v>
      </c>
      <c r="C537" s="21" t="s">
        <v>67</v>
      </c>
      <c r="D537" s="22" t="s">
        <v>239</v>
      </c>
      <c r="E537" s="22" t="s">
        <v>80</v>
      </c>
      <c r="F537" s="93">
        <v>2632.8</v>
      </c>
    </row>
    <row r="538" spans="2:6" x14ac:dyDescent="0.25">
      <c r="B538" s="89"/>
      <c r="C538" s="21"/>
      <c r="D538" s="39" t="s">
        <v>240</v>
      </c>
      <c r="E538" s="39"/>
      <c r="F538" s="90">
        <v>2632.8</v>
      </c>
    </row>
    <row r="539" spans="2:6" x14ac:dyDescent="0.25">
      <c r="B539" s="94"/>
      <c r="C539" s="91" t="s">
        <v>68</v>
      </c>
      <c r="D539" s="91"/>
      <c r="E539" s="91"/>
      <c r="F539" s="92">
        <v>2632.8</v>
      </c>
    </row>
    <row r="540" spans="2:6" x14ac:dyDescent="0.25">
      <c r="B540" s="95" t="s">
        <v>68</v>
      </c>
      <c r="C540" s="96"/>
      <c r="D540" s="96"/>
      <c r="E540" s="96"/>
      <c r="F540" s="97">
        <v>2632.8</v>
      </c>
    </row>
    <row r="541" spans="2:6" x14ac:dyDescent="0.25">
      <c r="B541" s="89" t="s">
        <v>69</v>
      </c>
      <c r="C541" s="21" t="s">
        <v>69</v>
      </c>
      <c r="D541" s="22" t="s">
        <v>239</v>
      </c>
      <c r="E541" s="22" t="s">
        <v>141</v>
      </c>
      <c r="F541" s="93">
        <v>1255</v>
      </c>
    </row>
    <row r="542" spans="2:6" x14ac:dyDescent="0.25">
      <c r="B542" s="89"/>
      <c r="C542" s="21"/>
      <c r="D542" s="22"/>
      <c r="E542" s="22" t="s">
        <v>80</v>
      </c>
      <c r="F542" s="93">
        <v>9716</v>
      </c>
    </row>
    <row r="543" spans="2:6" x14ac:dyDescent="0.25">
      <c r="B543" s="89"/>
      <c r="C543" s="21"/>
      <c r="D543" s="22"/>
      <c r="E543" s="22" t="s">
        <v>81</v>
      </c>
      <c r="F543" s="93">
        <v>32621</v>
      </c>
    </row>
    <row r="544" spans="2:6" x14ac:dyDescent="0.25">
      <c r="B544" s="89"/>
      <c r="C544" s="21"/>
      <c r="D544" s="22"/>
      <c r="E544" s="22" t="s">
        <v>90</v>
      </c>
      <c r="F544" s="93">
        <v>10148</v>
      </c>
    </row>
    <row r="545" spans="2:6" x14ac:dyDescent="0.25">
      <c r="B545" s="89"/>
      <c r="C545" s="21"/>
      <c r="D545" s="39" t="s">
        <v>240</v>
      </c>
      <c r="E545" s="39"/>
      <c r="F545" s="90">
        <v>53740</v>
      </c>
    </row>
    <row r="546" spans="2:6" x14ac:dyDescent="0.25">
      <c r="B546" s="89"/>
      <c r="C546" s="21"/>
      <c r="D546" s="22" t="s">
        <v>74</v>
      </c>
      <c r="E546" s="22" t="s">
        <v>93</v>
      </c>
      <c r="F546" s="93">
        <v>65550</v>
      </c>
    </row>
    <row r="547" spans="2:6" x14ac:dyDescent="0.25">
      <c r="B547" s="89"/>
      <c r="C547" s="21"/>
      <c r="D547" s="22"/>
      <c r="E547" s="22" t="s">
        <v>83</v>
      </c>
      <c r="F547" s="93">
        <v>1870</v>
      </c>
    </row>
    <row r="548" spans="2:6" x14ac:dyDescent="0.25">
      <c r="B548" s="89"/>
      <c r="C548" s="21"/>
      <c r="D548" s="22"/>
      <c r="E548" s="22" t="s">
        <v>138</v>
      </c>
      <c r="F548" s="93">
        <v>906</v>
      </c>
    </row>
    <row r="549" spans="2:6" x14ac:dyDescent="0.25">
      <c r="B549" s="89"/>
      <c r="C549" s="21"/>
      <c r="D549" s="22"/>
      <c r="E549" s="22" t="s">
        <v>139</v>
      </c>
      <c r="F549" s="93">
        <v>3019</v>
      </c>
    </row>
    <row r="550" spans="2:6" x14ac:dyDescent="0.25">
      <c r="B550" s="89"/>
      <c r="C550" s="21"/>
      <c r="D550" s="39" t="s">
        <v>75</v>
      </c>
      <c r="E550" s="39"/>
      <c r="F550" s="90">
        <v>71345</v>
      </c>
    </row>
    <row r="551" spans="2:6" x14ac:dyDescent="0.25">
      <c r="B551" s="94"/>
      <c r="C551" s="91" t="s">
        <v>70</v>
      </c>
      <c r="D551" s="91"/>
      <c r="E551" s="91"/>
      <c r="F551" s="92">
        <v>125085</v>
      </c>
    </row>
    <row r="552" spans="2:6" x14ac:dyDescent="0.25">
      <c r="B552" s="95" t="s">
        <v>70</v>
      </c>
      <c r="C552" s="96"/>
      <c r="D552" s="96"/>
      <c r="E552" s="96"/>
      <c r="F552" s="97">
        <v>125085</v>
      </c>
    </row>
    <row r="553" spans="2:6" x14ac:dyDescent="0.25">
      <c r="B553" s="89" t="s">
        <v>71</v>
      </c>
      <c r="C553" s="21" t="s">
        <v>224</v>
      </c>
      <c r="D553" s="22" t="s">
        <v>239</v>
      </c>
      <c r="E553" s="22" t="s">
        <v>158</v>
      </c>
      <c r="F553" s="93">
        <v>24.89</v>
      </c>
    </row>
    <row r="554" spans="2:6" x14ac:dyDescent="0.25">
      <c r="B554" s="89"/>
      <c r="C554" s="21"/>
      <c r="D554" s="22"/>
      <c r="E554" s="22" t="s">
        <v>247</v>
      </c>
      <c r="F554" s="93">
        <v>0.06</v>
      </c>
    </row>
    <row r="555" spans="2:6" x14ac:dyDescent="0.25">
      <c r="B555" s="89"/>
      <c r="C555" s="21"/>
      <c r="D555" s="22"/>
      <c r="E555" s="22" t="s">
        <v>159</v>
      </c>
      <c r="F555" s="93">
        <v>0.01</v>
      </c>
    </row>
    <row r="556" spans="2:6" x14ac:dyDescent="0.25">
      <c r="B556" s="89"/>
      <c r="C556" s="21"/>
      <c r="D556" s="22"/>
      <c r="E556" s="22" t="s">
        <v>180</v>
      </c>
      <c r="F556" s="93">
        <v>49.53</v>
      </c>
    </row>
    <row r="557" spans="2:6" x14ac:dyDescent="0.25">
      <c r="B557" s="89"/>
      <c r="C557" s="21"/>
      <c r="D557" s="22"/>
      <c r="E557" s="22" t="s">
        <v>81</v>
      </c>
      <c r="F557" s="93">
        <v>26.01</v>
      </c>
    </row>
    <row r="558" spans="2:6" x14ac:dyDescent="0.25">
      <c r="B558" s="89"/>
      <c r="C558" s="21"/>
      <c r="D558" s="22"/>
      <c r="E558" s="22" t="s">
        <v>90</v>
      </c>
      <c r="F558" s="93">
        <v>4353.51</v>
      </c>
    </row>
    <row r="559" spans="2:6" x14ac:dyDescent="0.25">
      <c r="B559" s="89"/>
      <c r="C559" s="21"/>
      <c r="D559" s="22"/>
      <c r="E559" s="22" t="s">
        <v>82</v>
      </c>
      <c r="F559" s="93">
        <v>43.83</v>
      </c>
    </row>
    <row r="560" spans="2:6" x14ac:dyDescent="0.25">
      <c r="B560" s="89"/>
      <c r="C560" s="21"/>
      <c r="D560" s="22"/>
      <c r="E560" s="22" t="s">
        <v>142</v>
      </c>
      <c r="F560" s="93">
        <v>2.5</v>
      </c>
    </row>
    <row r="561" spans="2:6" x14ac:dyDescent="0.25">
      <c r="B561" s="89"/>
      <c r="C561" s="21"/>
      <c r="D561" s="39" t="s">
        <v>240</v>
      </c>
      <c r="E561" s="39"/>
      <c r="F561" s="90">
        <v>4500.34</v>
      </c>
    </row>
    <row r="562" spans="2:6" x14ac:dyDescent="0.25">
      <c r="B562" s="89"/>
      <c r="C562" s="21"/>
      <c r="D562" s="22" t="s">
        <v>74</v>
      </c>
      <c r="E562" s="22" t="s">
        <v>143</v>
      </c>
      <c r="F562" s="93">
        <v>27.45</v>
      </c>
    </row>
    <row r="563" spans="2:6" x14ac:dyDescent="0.25">
      <c r="B563" s="89"/>
      <c r="C563" s="21"/>
      <c r="D563" s="22"/>
      <c r="E563" s="22" t="s">
        <v>167</v>
      </c>
      <c r="F563" s="93">
        <v>1.05</v>
      </c>
    </row>
    <row r="564" spans="2:6" x14ac:dyDescent="0.25">
      <c r="B564" s="89"/>
      <c r="C564" s="21"/>
      <c r="D564" s="22"/>
      <c r="E564" s="22" t="s">
        <v>144</v>
      </c>
      <c r="F564" s="93">
        <v>45.9</v>
      </c>
    </row>
    <row r="565" spans="2:6" x14ac:dyDescent="0.25">
      <c r="B565" s="89"/>
      <c r="C565" s="21"/>
      <c r="D565" s="22"/>
      <c r="E565" s="22" t="s">
        <v>165</v>
      </c>
      <c r="F565" s="93">
        <v>5.8100000000000005</v>
      </c>
    </row>
    <row r="566" spans="2:6" x14ac:dyDescent="0.25">
      <c r="B566" s="89"/>
      <c r="C566" s="21"/>
      <c r="D566" s="22"/>
      <c r="E566" s="22" t="s">
        <v>91</v>
      </c>
      <c r="F566" s="93">
        <v>21.17</v>
      </c>
    </row>
    <row r="567" spans="2:6" x14ac:dyDescent="0.25">
      <c r="B567" s="89"/>
      <c r="C567" s="21"/>
      <c r="D567" s="22"/>
      <c r="E567" s="22" t="s">
        <v>146</v>
      </c>
      <c r="F567" s="93">
        <v>68.209999999999994</v>
      </c>
    </row>
    <row r="568" spans="2:6" x14ac:dyDescent="0.25">
      <c r="B568" s="89"/>
      <c r="C568" s="21"/>
      <c r="D568" s="22"/>
      <c r="E568" s="22" t="s">
        <v>171</v>
      </c>
      <c r="F568" s="93">
        <v>4.6399999999999997</v>
      </c>
    </row>
    <row r="569" spans="2:6" x14ac:dyDescent="0.25">
      <c r="B569" s="89"/>
      <c r="C569" s="21"/>
      <c r="D569" s="22"/>
      <c r="E569" s="22" t="s">
        <v>100</v>
      </c>
      <c r="F569" s="93">
        <v>64.39</v>
      </c>
    </row>
    <row r="570" spans="2:6" x14ac:dyDescent="0.25">
      <c r="B570" s="89"/>
      <c r="C570" s="21"/>
      <c r="D570" s="22"/>
      <c r="E570" s="22" t="s">
        <v>93</v>
      </c>
      <c r="F570" s="93">
        <v>284.2</v>
      </c>
    </row>
    <row r="571" spans="2:6" x14ac:dyDescent="0.25">
      <c r="B571" s="89"/>
      <c r="C571" s="21"/>
      <c r="D571" s="22"/>
      <c r="E571" s="22" t="s">
        <v>147</v>
      </c>
      <c r="F571" s="93">
        <v>75.599999999999994</v>
      </c>
    </row>
    <row r="572" spans="2:6" x14ac:dyDescent="0.25">
      <c r="B572" s="89"/>
      <c r="C572" s="21"/>
      <c r="D572" s="22"/>
      <c r="E572" s="22" t="s">
        <v>148</v>
      </c>
      <c r="F572" s="93">
        <v>27.58</v>
      </c>
    </row>
    <row r="573" spans="2:6" x14ac:dyDescent="0.25">
      <c r="B573" s="89"/>
      <c r="C573" s="21"/>
      <c r="D573" s="22"/>
      <c r="E573" s="22" t="s">
        <v>179</v>
      </c>
      <c r="F573" s="93">
        <v>6.75</v>
      </c>
    </row>
    <row r="574" spans="2:6" x14ac:dyDescent="0.25">
      <c r="B574" s="89"/>
      <c r="C574" s="21"/>
      <c r="D574" s="22"/>
      <c r="E574" s="22" t="s">
        <v>150</v>
      </c>
      <c r="F574" s="93">
        <v>3.31</v>
      </c>
    </row>
    <row r="575" spans="2:6" x14ac:dyDescent="0.25">
      <c r="B575" s="89"/>
      <c r="C575" s="21"/>
      <c r="D575" s="22"/>
      <c r="E575" s="22" t="s">
        <v>88</v>
      </c>
      <c r="F575" s="93">
        <v>0.11</v>
      </c>
    </row>
    <row r="576" spans="2:6" x14ac:dyDescent="0.25">
      <c r="B576" s="89"/>
      <c r="C576" s="21"/>
      <c r="D576" s="22"/>
      <c r="E576" s="22" t="s">
        <v>97</v>
      </c>
      <c r="F576" s="93">
        <v>18.2</v>
      </c>
    </row>
    <row r="577" spans="2:6" x14ac:dyDescent="0.25">
      <c r="B577" s="89"/>
      <c r="C577" s="21"/>
      <c r="D577" s="22"/>
      <c r="E577" s="22" t="s">
        <v>83</v>
      </c>
      <c r="F577" s="93">
        <v>131.69</v>
      </c>
    </row>
    <row r="578" spans="2:6" x14ac:dyDescent="0.25">
      <c r="B578" s="89"/>
      <c r="C578" s="21"/>
      <c r="D578" s="22"/>
      <c r="E578" s="22" t="s">
        <v>94</v>
      </c>
      <c r="F578" s="93">
        <v>4.72</v>
      </c>
    </row>
    <row r="579" spans="2:6" x14ac:dyDescent="0.25">
      <c r="B579" s="89"/>
      <c r="C579" s="21"/>
      <c r="D579" s="22"/>
      <c r="E579" s="22" t="s">
        <v>205</v>
      </c>
      <c r="F579" s="93">
        <v>1.61</v>
      </c>
    </row>
    <row r="580" spans="2:6" x14ac:dyDescent="0.25">
      <c r="B580" s="89"/>
      <c r="C580" s="21"/>
      <c r="D580" s="22"/>
      <c r="E580" s="22" t="s">
        <v>138</v>
      </c>
      <c r="F580" s="93">
        <v>485.6</v>
      </c>
    </row>
    <row r="581" spans="2:6" x14ac:dyDescent="0.25">
      <c r="B581" s="89"/>
      <c r="C581" s="21"/>
      <c r="D581" s="22"/>
      <c r="E581" s="22" t="s">
        <v>139</v>
      </c>
      <c r="F581" s="93">
        <v>261.48</v>
      </c>
    </row>
    <row r="582" spans="2:6" x14ac:dyDescent="0.25">
      <c r="B582" s="89"/>
      <c r="C582" s="21"/>
      <c r="D582" s="22"/>
      <c r="E582" s="22" t="s">
        <v>153</v>
      </c>
      <c r="F582" s="93">
        <v>140.66</v>
      </c>
    </row>
    <row r="583" spans="2:6" x14ac:dyDescent="0.25">
      <c r="B583" s="89"/>
      <c r="C583" s="21"/>
      <c r="D583" s="22"/>
      <c r="E583" s="22" t="s">
        <v>95</v>
      </c>
      <c r="F583" s="93">
        <v>227.04</v>
      </c>
    </row>
    <row r="584" spans="2:6" x14ac:dyDescent="0.25">
      <c r="B584" s="89"/>
      <c r="C584" s="21"/>
      <c r="D584" s="22"/>
      <c r="E584" s="22" t="s">
        <v>154</v>
      </c>
      <c r="F584" s="93">
        <v>21.009999999999998</v>
      </c>
    </row>
    <row r="585" spans="2:6" x14ac:dyDescent="0.25">
      <c r="B585" s="89"/>
      <c r="C585" s="21"/>
      <c r="D585" s="22"/>
      <c r="E585" s="22" t="s">
        <v>155</v>
      </c>
      <c r="F585" s="93">
        <v>15.52</v>
      </c>
    </row>
    <row r="586" spans="2:6" x14ac:dyDescent="0.25">
      <c r="B586" s="89"/>
      <c r="C586" s="21"/>
      <c r="D586" s="22"/>
      <c r="E586" s="22" t="s">
        <v>225</v>
      </c>
      <c r="F586" s="93">
        <v>9.99</v>
      </c>
    </row>
    <row r="587" spans="2:6" x14ac:dyDescent="0.25">
      <c r="B587" s="89"/>
      <c r="C587" s="21"/>
      <c r="D587" s="22"/>
      <c r="E587" s="22" t="s">
        <v>162</v>
      </c>
      <c r="F587" s="93">
        <v>31.52</v>
      </c>
    </row>
    <row r="588" spans="2:6" x14ac:dyDescent="0.25">
      <c r="B588" s="89"/>
      <c r="C588" s="21"/>
      <c r="D588" s="22"/>
      <c r="E588" s="22" t="s">
        <v>248</v>
      </c>
      <c r="F588" s="93">
        <v>0.15</v>
      </c>
    </row>
    <row r="589" spans="2:6" x14ac:dyDescent="0.25">
      <c r="B589" s="89"/>
      <c r="C589" s="21"/>
      <c r="D589" s="22"/>
      <c r="E589" s="22" t="s">
        <v>198</v>
      </c>
      <c r="F589" s="93">
        <v>0.52</v>
      </c>
    </row>
    <row r="590" spans="2:6" x14ac:dyDescent="0.25">
      <c r="B590" s="89"/>
      <c r="C590" s="21"/>
      <c r="D590" s="39" t="s">
        <v>75</v>
      </c>
      <c r="E590" s="39"/>
      <c r="F590" s="90">
        <v>1985.88</v>
      </c>
    </row>
    <row r="591" spans="2:6" x14ac:dyDescent="0.25">
      <c r="B591" s="89"/>
      <c r="C591" s="91" t="s">
        <v>226</v>
      </c>
      <c r="D591" s="91"/>
      <c r="E591" s="91"/>
      <c r="F591" s="92">
        <v>6486.2200000000021</v>
      </c>
    </row>
    <row r="592" spans="2:6" x14ac:dyDescent="0.25">
      <c r="B592" s="89"/>
      <c r="C592" s="21" t="s">
        <v>227</v>
      </c>
      <c r="D592" s="22" t="s">
        <v>74</v>
      </c>
      <c r="E592" s="22" t="s">
        <v>93</v>
      </c>
      <c r="F592" s="93">
        <v>1540</v>
      </c>
    </row>
    <row r="593" spans="2:6" x14ac:dyDescent="0.25">
      <c r="B593" s="89"/>
      <c r="C593" s="21"/>
      <c r="D593" s="22"/>
      <c r="E593" s="22" t="s">
        <v>170</v>
      </c>
      <c r="F593" s="93">
        <v>149</v>
      </c>
    </row>
    <row r="594" spans="2:6" x14ac:dyDescent="0.25">
      <c r="B594" s="89"/>
      <c r="C594" s="21"/>
      <c r="D594" s="39" t="s">
        <v>75</v>
      </c>
      <c r="E594" s="39"/>
      <c r="F594" s="90">
        <v>1689</v>
      </c>
    </row>
    <row r="595" spans="2:6" x14ac:dyDescent="0.25">
      <c r="B595" s="89"/>
      <c r="C595" s="91" t="s">
        <v>228</v>
      </c>
      <c r="D595" s="91"/>
      <c r="E595" s="91"/>
      <c r="F595" s="92">
        <v>1689</v>
      </c>
    </row>
    <row r="596" spans="2:6" x14ac:dyDescent="0.25">
      <c r="B596" s="89"/>
      <c r="C596" s="21" t="s">
        <v>229</v>
      </c>
      <c r="D596" s="22" t="s">
        <v>239</v>
      </c>
      <c r="E596" s="22" t="s">
        <v>158</v>
      </c>
      <c r="F596" s="93">
        <v>598</v>
      </c>
    </row>
    <row r="597" spans="2:6" x14ac:dyDescent="0.25">
      <c r="B597" s="89"/>
      <c r="C597" s="21"/>
      <c r="D597" s="22"/>
      <c r="E597" s="22" t="s">
        <v>182</v>
      </c>
      <c r="F597" s="93">
        <v>54</v>
      </c>
    </row>
    <row r="598" spans="2:6" x14ac:dyDescent="0.25">
      <c r="B598" s="89"/>
      <c r="C598" s="21"/>
      <c r="D598" s="22"/>
      <c r="E598" s="22" t="s">
        <v>81</v>
      </c>
      <c r="F598" s="93">
        <v>816</v>
      </c>
    </row>
    <row r="599" spans="2:6" x14ac:dyDescent="0.25">
      <c r="B599" s="89"/>
      <c r="C599" s="21"/>
      <c r="D599" s="22"/>
      <c r="E599" s="22" t="s">
        <v>85</v>
      </c>
      <c r="F599" s="93">
        <v>527</v>
      </c>
    </row>
    <row r="600" spans="2:6" x14ac:dyDescent="0.25">
      <c r="B600" s="89"/>
      <c r="C600" s="21"/>
      <c r="D600" s="22"/>
      <c r="E600" s="22" t="s">
        <v>90</v>
      </c>
      <c r="F600" s="93">
        <v>22181</v>
      </c>
    </row>
    <row r="601" spans="2:6" x14ac:dyDescent="0.25">
      <c r="B601" s="89"/>
      <c r="C601" s="21"/>
      <c r="D601" s="22"/>
      <c r="E601" s="22" t="s">
        <v>142</v>
      </c>
      <c r="F601" s="93">
        <v>881</v>
      </c>
    </row>
    <row r="602" spans="2:6" x14ac:dyDescent="0.25">
      <c r="B602" s="89"/>
      <c r="C602" s="21"/>
      <c r="D602" s="39" t="s">
        <v>240</v>
      </c>
      <c r="E602" s="39"/>
      <c r="F602" s="90">
        <v>25057</v>
      </c>
    </row>
    <row r="603" spans="2:6" x14ac:dyDescent="0.25">
      <c r="B603" s="89"/>
      <c r="C603" s="21"/>
      <c r="D603" s="22" t="s">
        <v>74</v>
      </c>
      <c r="E603" s="22" t="s">
        <v>157</v>
      </c>
      <c r="F603" s="93">
        <v>4</v>
      </c>
    </row>
    <row r="604" spans="2:6" x14ac:dyDescent="0.25">
      <c r="B604" s="89"/>
      <c r="C604" s="21"/>
      <c r="D604" s="22"/>
      <c r="E604" s="22" t="s">
        <v>165</v>
      </c>
      <c r="F604" s="93">
        <v>3</v>
      </c>
    </row>
    <row r="605" spans="2:6" x14ac:dyDescent="0.25">
      <c r="B605" s="89"/>
      <c r="C605" s="21"/>
      <c r="D605" s="22"/>
      <c r="E605" s="22" t="s">
        <v>91</v>
      </c>
      <c r="F605" s="93">
        <v>1</v>
      </c>
    </row>
    <row r="606" spans="2:6" x14ac:dyDescent="0.25">
      <c r="B606" s="89"/>
      <c r="C606" s="21"/>
      <c r="D606" s="22"/>
      <c r="E606" s="22" t="s">
        <v>100</v>
      </c>
      <c r="F606" s="93">
        <v>135</v>
      </c>
    </row>
    <row r="607" spans="2:6" x14ac:dyDescent="0.25">
      <c r="B607" s="89"/>
      <c r="C607" s="21"/>
      <c r="D607" s="22"/>
      <c r="E607" s="22" t="s">
        <v>93</v>
      </c>
      <c r="F607" s="93">
        <v>6</v>
      </c>
    </row>
    <row r="608" spans="2:6" x14ac:dyDescent="0.25">
      <c r="B608" s="89"/>
      <c r="C608" s="21"/>
      <c r="D608" s="22"/>
      <c r="E608" s="22" t="s">
        <v>160</v>
      </c>
      <c r="F608" s="93">
        <v>1</v>
      </c>
    </row>
    <row r="609" spans="2:6" x14ac:dyDescent="0.25">
      <c r="B609" s="89"/>
      <c r="C609" s="21"/>
      <c r="D609" s="22"/>
      <c r="E609" s="22" t="s">
        <v>179</v>
      </c>
      <c r="F609" s="93">
        <v>25</v>
      </c>
    </row>
    <row r="610" spans="2:6" x14ac:dyDescent="0.25">
      <c r="B610" s="89"/>
      <c r="C610" s="21"/>
      <c r="D610" s="22"/>
      <c r="E610" s="22" t="s">
        <v>183</v>
      </c>
      <c r="F610" s="93">
        <v>21</v>
      </c>
    </row>
    <row r="611" spans="2:6" x14ac:dyDescent="0.25">
      <c r="B611" s="89"/>
      <c r="C611" s="21"/>
      <c r="D611" s="22"/>
      <c r="E611" s="22" t="s">
        <v>139</v>
      </c>
      <c r="F611" s="93">
        <v>3</v>
      </c>
    </row>
    <row r="612" spans="2:6" x14ac:dyDescent="0.25">
      <c r="B612" s="89"/>
      <c r="C612" s="21"/>
      <c r="D612" s="22"/>
      <c r="E612" s="22" t="s">
        <v>95</v>
      </c>
      <c r="F612" s="93">
        <v>46</v>
      </c>
    </row>
    <row r="613" spans="2:6" x14ac:dyDescent="0.25">
      <c r="B613" s="89"/>
      <c r="C613" s="21"/>
      <c r="D613" s="22"/>
      <c r="E613" s="22" t="s">
        <v>154</v>
      </c>
      <c r="F613" s="93">
        <v>185</v>
      </c>
    </row>
    <row r="614" spans="2:6" x14ac:dyDescent="0.25">
      <c r="B614" s="89"/>
      <c r="C614" s="21"/>
      <c r="D614" s="22"/>
      <c r="E614" s="22" t="s">
        <v>170</v>
      </c>
      <c r="F614" s="93">
        <v>21</v>
      </c>
    </row>
    <row r="615" spans="2:6" x14ac:dyDescent="0.25">
      <c r="B615" s="89"/>
      <c r="C615" s="21"/>
      <c r="D615" s="22"/>
      <c r="E615" s="22" t="s">
        <v>155</v>
      </c>
      <c r="F615" s="93">
        <v>150</v>
      </c>
    </row>
    <row r="616" spans="2:6" x14ac:dyDescent="0.25">
      <c r="B616" s="89"/>
      <c r="C616" s="21"/>
      <c r="D616" s="22"/>
      <c r="E616" s="22" t="s">
        <v>162</v>
      </c>
      <c r="F616" s="93">
        <v>60</v>
      </c>
    </row>
    <row r="617" spans="2:6" x14ac:dyDescent="0.25">
      <c r="B617" s="89"/>
      <c r="C617" s="21"/>
      <c r="D617" s="39" t="s">
        <v>75</v>
      </c>
      <c r="E617" s="39"/>
      <c r="F617" s="90">
        <v>661</v>
      </c>
    </row>
    <row r="618" spans="2:6" x14ac:dyDescent="0.25">
      <c r="B618" s="94"/>
      <c r="C618" s="91" t="s">
        <v>230</v>
      </c>
      <c r="D618" s="91"/>
      <c r="E618" s="91"/>
      <c r="F618" s="92">
        <v>25718</v>
      </c>
    </row>
    <row r="619" spans="2:6" x14ac:dyDescent="0.25">
      <c r="B619" s="95" t="s">
        <v>72</v>
      </c>
      <c r="C619" s="96"/>
      <c r="D619" s="96"/>
      <c r="E619" s="96"/>
      <c r="F619" s="97">
        <v>33893.22</v>
      </c>
    </row>
    <row r="620" spans="2:6" ht="15.75" thickBot="1" x14ac:dyDescent="0.3">
      <c r="B620" s="115" t="s">
        <v>231</v>
      </c>
      <c r="C620" s="116"/>
      <c r="D620" s="116"/>
      <c r="E620" s="116"/>
      <c r="F620" s="113">
        <v>1170600.4799999997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140"/>
  <sheetViews>
    <sheetView tabSelected="1" topLeftCell="A109" zoomScaleNormal="100" workbookViewId="0">
      <selection activeCell="D2" sqref="D2"/>
    </sheetView>
  </sheetViews>
  <sheetFormatPr baseColWidth="10" defaultRowHeight="15" x14ac:dyDescent="0.25"/>
  <cols>
    <col min="2" max="2" width="16.5703125" customWidth="1"/>
    <col min="14" max="14" width="12.85546875" customWidth="1"/>
    <col min="15" max="15" width="12.5703125" customWidth="1"/>
  </cols>
  <sheetData>
    <row r="2" spans="2:17" ht="15.75" x14ac:dyDescent="0.3">
      <c r="D2" s="1" t="s">
        <v>238</v>
      </c>
    </row>
    <row r="5" spans="2:17" ht="15.75" thickBot="1" x14ac:dyDescent="0.3"/>
    <row r="6" spans="2:17" x14ac:dyDescent="0.25">
      <c r="B6" s="80" t="s">
        <v>0</v>
      </c>
      <c r="C6" s="82" t="s">
        <v>1</v>
      </c>
      <c r="D6" s="82" t="s">
        <v>76</v>
      </c>
      <c r="E6" s="84" t="s">
        <v>122</v>
      </c>
      <c r="F6" s="85"/>
      <c r="G6" s="85"/>
      <c r="H6" s="85"/>
      <c r="I6" s="85"/>
      <c r="J6" s="85"/>
      <c r="K6" s="86"/>
      <c r="L6" s="84" t="s">
        <v>123</v>
      </c>
      <c r="M6" s="85"/>
      <c r="N6" s="85"/>
      <c r="O6" s="85"/>
      <c r="P6" s="86"/>
      <c r="Q6" s="78" t="s">
        <v>249</v>
      </c>
    </row>
    <row r="7" spans="2:17" ht="63" customHeight="1" x14ac:dyDescent="0.25">
      <c r="B7" s="81"/>
      <c r="C7" s="83"/>
      <c r="D7" s="83"/>
      <c r="E7" s="20" t="s">
        <v>124</v>
      </c>
      <c r="F7" s="20" t="s">
        <v>125</v>
      </c>
      <c r="G7" s="20" t="s">
        <v>126</v>
      </c>
      <c r="H7" s="20" t="s">
        <v>234</v>
      </c>
      <c r="I7" s="20" t="s">
        <v>128</v>
      </c>
      <c r="J7" s="20" t="s">
        <v>132</v>
      </c>
      <c r="K7" s="30" t="s">
        <v>201</v>
      </c>
      <c r="L7" s="20" t="s">
        <v>129</v>
      </c>
      <c r="M7" s="20" t="s">
        <v>130</v>
      </c>
      <c r="N7" s="20" t="s">
        <v>131</v>
      </c>
      <c r="O7" s="20" t="s">
        <v>133</v>
      </c>
      <c r="P7" s="30" t="s">
        <v>202</v>
      </c>
      <c r="Q7" s="79"/>
    </row>
    <row r="8" spans="2:17" x14ac:dyDescent="0.25">
      <c r="B8" s="100" t="s">
        <v>2</v>
      </c>
      <c r="C8" s="34" t="s">
        <v>4</v>
      </c>
      <c r="D8" s="35" t="s">
        <v>78</v>
      </c>
      <c r="E8" s="42">
        <v>2982.76</v>
      </c>
      <c r="F8" s="42"/>
      <c r="G8" s="42"/>
      <c r="H8" s="42"/>
      <c r="I8" s="42"/>
      <c r="J8" s="42"/>
      <c r="K8" s="42">
        <v>2982.76</v>
      </c>
      <c r="L8" s="42"/>
      <c r="M8" s="42"/>
      <c r="N8" s="42"/>
      <c r="O8" s="42"/>
      <c r="P8" s="42"/>
      <c r="Q8" s="101">
        <v>2982.76</v>
      </c>
    </row>
    <row r="9" spans="2:17" x14ac:dyDescent="0.25">
      <c r="B9" s="89"/>
      <c r="C9" s="102" t="s">
        <v>243</v>
      </c>
      <c r="D9" s="102"/>
      <c r="E9" s="103">
        <v>2982.76</v>
      </c>
      <c r="F9" s="103"/>
      <c r="G9" s="103"/>
      <c r="H9" s="103"/>
      <c r="I9" s="103"/>
      <c r="J9" s="103"/>
      <c r="K9" s="103">
        <v>2982.76</v>
      </c>
      <c r="L9" s="103"/>
      <c r="M9" s="103"/>
      <c r="N9" s="103"/>
      <c r="O9" s="103"/>
      <c r="P9" s="103"/>
      <c r="Q9" s="104">
        <v>2982.76</v>
      </c>
    </row>
    <row r="10" spans="2:17" x14ac:dyDescent="0.25">
      <c r="B10" s="89"/>
      <c r="C10" s="21" t="s">
        <v>7</v>
      </c>
      <c r="D10" s="22" t="s">
        <v>78</v>
      </c>
      <c r="E10" s="23">
        <v>40773.72</v>
      </c>
      <c r="F10" s="23"/>
      <c r="G10" s="23"/>
      <c r="H10" s="23"/>
      <c r="I10" s="23"/>
      <c r="J10" s="23"/>
      <c r="K10" s="23">
        <v>40773.72</v>
      </c>
      <c r="L10" s="23"/>
      <c r="M10" s="23"/>
      <c r="N10" s="23"/>
      <c r="O10" s="23"/>
      <c r="P10" s="23"/>
      <c r="Q10" s="105">
        <v>40773.72</v>
      </c>
    </row>
    <row r="11" spans="2:17" x14ac:dyDescent="0.25">
      <c r="B11" s="89"/>
      <c r="C11" s="102" t="s">
        <v>215</v>
      </c>
      <c r="D11" s="102"/>
      <c r="E11" s="103">
        <v>40773.72</v>
      </c>
      <c r="F11" s="103"/>
      <c r="G11" s="103"/>
      <c r="H11" s="103"/>
      <c r="I11" s="103"/>
      <c r="J11" s="103"/>
      <c r="K11" s="103">
        <v>40773.72</v>
      </c>
      <c r="L11" s="103"/>
      <c r="M11" s="103"/>
      <c r="N11" s="103"/>
      <c r="O11" s="103"/>
      <c r="P11" s="103"/>
      <c r="Q11" s="104">
        <v>40773.72</v>
      </c>
    </row>
    <row r="12" spans="2:17" x14ac:dyDescent="0.25">
      <c r="B12" s="89"/>
      <c r="C12" s="21" t="s">
        <v>8</v>
      </c>
      <c r="D12" s="22" t="s">
        <v>78</v>
      </c>
      <c r="E12" s="23">
        <v>2941.96</v>
      </c>
      <c r="F12" s="23"/>
      <c r="G12" s="23"/>
      <c r="H12" s="23"/>
      <c r="I12" s="23"/>
      <c r="J12" s="23"/>
      <c r="K12" s="23">
        <v>2941.96</v>
      </c>
      <c r="L12" s="23"/>
      <c r="M12" s="23"/>
      <c r="N12" s="23"/>
      <c r="O12" s="23"/>
      <c r="P12" s="23"/>
      <c r="Q12" s="105">
        <v>2941.96</v>
      </c>
    </row>
    <row r="13" spans="2:17" x14ac:dyDescent="0.25">
      <c r="B13" s="89"/>
      <c r="C13" s="102" t="s">
        <v>216</v>
      </c>
      <c r="D13" s="102"/>
      <c r="E13" s="103">
        <v>2941.96</v>
      </c>
      <c r="F13" s="103"/>
      <c r="G13" s="103"/>
      <c r="H13" s="103"/>
      <c r="I13" s="103"/>
      <c r="J13" s="103"/>
      <c r="K13" s="103">
        <v>2941.96</v>
      </c>
      <c r="L13" s="103"/>
      <c r="M13" s="103"/>
      <c r="N13" s="103"/>
      <c r="O13" s="103"/>
      <c r="P13" s="103"/>
      <c r="Q13" s="104">
        <v>2941.96</v>
      </c>
    </row>
    <row r="14" spans="2:17" x14ac:dyDescent="0.25">
      <c r="B14" s="89"/>
      <c r="C14" s="21" t="s">
        <v>136</v>
      </c>
      <c r="D14" s="22" t="s">
        <v>78</v>
      </c>
      <c r="E14" s="23">
        <v>1214.48</v>
      </c>
      <c r="F14" s="23"/>
      <c r="G14" s="23"/>
      <c r="H14" s="23"/>
      <c r="I14" s="23"/>
      <c r="J14" s="23"/>
      <c r="K14" s="23">
        <v>1214.48</v>
      </c>
      <c r="L14" s="23"/>
      <c r="M14" s="23"/>
      <c r="N14" s="23"/>
      <c r="O14" s="23"/>
      <c r="P14" s="23"/>
      <c r="Q14" s="105">
        <v>1214.48</v>
      </c>
    </row>
    <row r="15" spans="2:17" x14ac:dyDescent="0.25">
      <c r="B15" s="94"/>
      <c r="C15" s="102" t="s">
        <v>233</v>
      </c>
      <c r="D15" s="102"/>
      <c r="E15" s="103">
        <v>1214.48</v>
      </c>
      <c r="F15" s="103"/>
      <c r="G15" s="103"/>
      <c r="H15" s="103"/>
      <c r="I15" s="103"/>
      <c r="J15" s="103"/>
      <c r="K15" s="103">
        <v>1214.48</v>
      </c>
      <c r="L15" s="103"/>
      <c r="M15" s="103"/>
      <c r="N15" s="103"/>
      <c r="O15" s="103"/>
      <c r="P15" s="103"/>
      <c r="Q15" s="104">
        <v>1214.48</v>
      </c>
    </row>
    <row r="16" spans="2:17" x14ac:dyDescent="0.25">
      <c r="B16" s="106" t="s">
        <v>10</v>
      </c>
      <c r="C16" s="40"/>
      <c r="D16" s="40"/>
      <c r="E16" s="41">
        <v>47912.920000000006</v>
      </c>
      <c r="F16" s="41"/>
      <c r="G16" s="41"/>
      <c r="H16" s="41"/>
      <c r="I16" s="41"/>
      <c r="J16" s="41"/>
      <c r="K16" s="41">
        <v>47912.920000000006</v>
      </c>
      <c r="L16" s="41"/>
      <c r="M16" s="41"/>
      <c r="N16" s="41"/>
      <c r="O16" s="41"/>
      <c r="P16" s="41"/>
      <c r="Q16" s="107">
        <v>47912.920000000006</v>
      </c>
    </row>
    <row r="17" spans="2:17" x14ac:dyDescent="0.25">
      <c r="B17" s="89" t="s">
        <v>11</v>
      </c>
      <c r="C17" s="21" t="s">
        <v>12</v>
      </c>
      <c r="D17" s="22" t="s">
        <v>78</v>
      </c>
      <c r="E17" s="23"/>
      <c r="F17" s="23"/>
      <c r="G17" s="23"/>
      <c r="H17" s="23"/>
      <c r="I17" s="23">
        <v>4380</v>
      </c>
      <c r="J17" s="23"/>
      <c r="K17" s="23">
        <v>4380</v>
      </c>
      <c r="L17" s="23"/>
      <c r="M17" s="23">
        <v>24586.399999999998</v>
      </c>
      <c r="N17" s="23"/>
      <c r="O17" s="23"/>
      <c r="P17" s="23">
        <v>24586.399999999998</v>
      </c>
      <c r="Q17" s="105">
        <v>28966.399999999998</v>
      </c>
    </row>
    <row r="18" spans="2:17" x14ac:dyDescent="0.25">
      <c r="B18" s="89"/>
      <c r="C18" s="21"/>
      <c r="D18" s="22" t="s">
        <v>74</v>
      </c>
      <c r="E18" s="23"/>
      <c r="F18" s="23"/>
      <c r="G18" s="23">
        <v>16510</v>
      </c>
      <c r="H18" s="23"/>
      <c r="I18" s="23"/>
      <c r="J18" s="23"/>
      <c r="K18" s="23">
        <v>16510</v>
      </c>
      <c r="L18" s="23"/>
      <c r="M18" s="23">
        <v>745.8599999999999</v>
      </c>
      <c r="N18" s="23"/>
      <c r="O18" s="23"/>
      <c r="P18" s="23">
        <v>745.8599999999999</v>
      </c>
      <c r="Q18" s="105">
        <v>17255.86</v>
      </c>
    </row>
    <row r="19" spans="2:17" x14ac:dyDescent="0.25">
      <c r="B19" s="89"/>
      <c r="C19" s="102" t="s">
        <v>84</v>
      </c>
      <c r="D19" s="102"/>
      <c r="E19" s="103"/>
      <c r="F19" s="103"/>
      <c r="G19" s="103">
        <v>16510</v>
      </c>
      <c r="H19" s="103"/>
      <c r="I19" s="103">
        <v>4380</v>
      </c>
      <c r="J19" s="103"/>
      <c r="K19" s="103">
        <v>20890</v>
      </c>
      <c r="L19" s="103"/>
      <c r="M19" s="103">
        <v>25332.26</v>
      </c>
      <c r="N19" s="103"/>
      <c r="O19" s="103"/>
      <c r="P19" s="103">
        <v>25332.26</v>
      </c>
      <c r="Q19" s="104">
        <v>46222.259999999995</v>
      </c>
    </row>
    <row r="20" spans="2:17" x14ac:dyDescent="0.25">
      <c r="B20" s="89"/>
      <c r="C20" s="21" t="s">
        <v>13</v>
      </c>
      <c r="D20" s="22" t="s">
        <v>74</v>
      </c>
      <c r="E20" s="23"/>
      <c r="F20" s="23"/>
      <c r="G20" s="23"/>
      <c r="H20" s="23"/>
      <c r="I20" s="23">
        <v>365</v>
      </c>
      <c r="J20" s="23"/>
      <c r="K20" s="23">
        <v>365</v>
      </c>
      <c r="L20" s="23">
        <v>2135.5</v>
      </c>
      <c r="M20" s="23">
        <v>4200</v>
      </c>
      <c r="N20" s="23">
        <v>312.5</v>
      </c>
      <c r="O20" s="23"/>
      <c r="P20" s="23">
        <v>6648</v>
      </c>
      <c r="Q20" s="105">
        <v>7013</v>
      </c>
    </row>
    <row r="21" spans="2:17" x14ac:dyDescent="0.25">
      <c r="B21" s="89"/>
      <c r="C21" s="102" t="s">
        <v>87</v>
      </c>
      <c r="D21" s="102"/>
      <c r="E21" s="103"/>
      <c r="F21" s="103"/>
      <c r="G21" s="103"/>
      <c r="H21" s="103"/>
      <c r="I21" s="103">
        <v>365</v>
      </c>
      <c r="J21" s="103"/>
      <c r="K21" s="103">
        <v>365</v>
      </c>
      <c r="L21" s="103">
        <v>2135.5</v>
      </c>
      <c r="M21" s="103">
        <v>4200</v>
      </c>
      <c r="N21" s="103">
        <v>312.5</v>
      </c>
      <c r="O21" s="103"/>
      <c r="P21" s="103">
        <v>6648</v>
      </c>
      <c r="Q21" s="104">
        <v>7013</v>
      </c>
    </row>
    <row r="22" spans="2:17" x14ac:dyDescent="0.25">
      <c r="B22" s="89"/>
      <c r="C22" s="21" t="s">
        <v>14</v>
      </c>
      <c r="D22" s="22" t="s">
        <v>78</v>
      </c>
      <c r="E22" s="23"/>
      <c r="F22" s="23"/>
      <c r="G22" s="23"/>
      <c r="H22" s="23"/>
      <c r="I22" s="23"/>
      <c r="J22" s="23"/>
      <c r="K22" s="23"/>
      <c r="L22" s="23"/>
      <c r="M22" s="23">
        <v>357</v>
      </c>
      <c r="N22" s="23"/>
      <c r="O22" s="23"/>
      <c r="P22" s="23">
        <v>357</v>
      </c>
      <c r="Q22" s="105">
        <v>357</v>
      </c>
    </row>
    <row r="23" spans="2:17" x14ac:dyDescent="0.25">
      <c r="B23" s="89"/>
      <c r="C23" s="21"/>
      <c r="D23" s="22" t="s">
        <v>74</v>
      </c>
      <c r="E23" s="23"/>
      <c r="F23" s="23"/>
      <c r="G23" s="23"/>
      <c r="H23" s="23"/>
      <c r="I23" s="23"/>
      <c r="J23" s="23"/>
      <c r="K23" s="23"/>
      <c r="L23" s="23"/>
      <c r="M23" s="23">
        <v>2943</v>
      </c>
      <c r="N23" s="23"/>
      <c r="O23" s="23"/>
      <c r="P23" s="23">
        <v>2943</v>
      </c>
      <c r="Q23" s="105">
        <v>2943</v>
      </c>
    </row>
    <row r="24" spans="2:17" x14ac:dyDescent="0.25">
      <c r="B24" s="94"/>
      <c r="C24" s="102" t="s">
        <v>89</v>
      </c>
      <c r="D24" s="102"/>
      <c r="E24" s="103"/>
      <c r="F24" s="103"/>
      <c r="G24" s="103"/>
      <c r="H24" s="103"/>
      <c r="I24" s="103"/>
      <c r="J24" s="103"/>
      <c r="K24" s="103"/>
      <c r="L24" s="103"/>
      <c r="M24" s="103">
        <v>3300</v>
      </c>
      <c r="N24" s="103"/>
      <c r="O24" s="103"/>
      <c r="P24" s="103">
        <v>3300</v>
      </c>
      <c r="Q24" s="104">
        <v>3300</v>
      </c>
    </row>
    <row r="25" spans="2:17" x14ac:dyDescent="0.25">
      <c r="B25" s="106" t="s">
        <v>15</v>
      </c>
      <c r="C25" s="40"/>
      <c r="D25" s="40"/>
      <c r="E25" s="41"/>
      <c r="F25" s="41"/>
      <c r="G25" s="41">
        <v>16510</v>
      </c>
      <c r="H25" s="41"/>
      <c r="I25" s="41">
        <v>4745</v>
      </c>
      <c r="J25" s="41"/>
      <c r="K25" s="41">
        <v>21255</v>
      </c>
      <c r="L25" s="41">
        <v>2135.5</v>
      </c>
      <c r="M25" s="41">
        <v>32832.259999999995</v>
      </c>
      <c r="N25" s="41">
        <v>312.5</v>
      </c>
      <c r="O25" s="41"/>
      <c r="P25" s="41">
        <v>35280.259999999995</v>
      </c>
      <c r="Q25" s="107">
        <v>56535.259999999995</v>
      </c>
    </row>
    <row r="26" spans="2:17" x14ac:dyDescent="0.25">
      <c r="B26" s="89" t="s">
        <v>16</v>
      </c>
      <c r="C26" s="21" t="s">
        <v>16</v>
      </c>
      <c r="D26" s="22" t="s">
        <v>78</v>
      </c>
      <c r="E26" s="23"/>
      <c r="F26" s="23"/>
      <c r="G26" s="23"/>
      <c r="H26" s="23"/>
      <c r="I26" s="23"/>
      <c r="J26" s="23"/>
      <c r="K26" s="23"/>
      <c r="L26" s="23"/>
      <c r="M26" s="23">
        <v>5563</v>
      </c>
      <c r="N26" s="23"/>
      <c r="O26" s="23"/>
      <c r="P26" s="23">
        <v>5563</v>
      </c>
      <c r="Q26" s="105">
        <v>5563</v>
      </c>
    </row>
    <row r="27" spans="2:17" x14ac:dyDescent="0.25">
      <c r="B27" s="89"/>
      <c r="C27" s="21"/>
      <c r="D27" s="22" t="s">
        <v>74</v>
      </c>
      <c r="E27" s="23"/>
      <c r="F27" s="23"/>
      <c r="G27" s="23"/>
      <c r="H27" s="23"/>
      <c r="I27" s="23"/>
      <c r="J27" s="23"/>
      <c r="K27" s="23"/>
      <c r="L27" s="23"/>
      <c r="M27" s="23">
        <v>13283</v>
      </c>
      <c r="N27" s="23"/>
      <c r="O27" s="23"/>
      <c r="P27" s="23">
        <v>13283</v>
      </c>
      <c r="Q27" s="105">
        <v>13283</v>
      </c>
    </row>
    <row r="28" spans="2:17" x14ac:dyDescent="0.25">
      <c r="B28" s="94"/>
      <c r="C28" s="102" t="s">
        <v>17</v>
      </c>
      <c r="D28" s="102"/>
      <c r="E28" s="103"/>
      <c r="F28" s="103"/>
      <c r="G28" s="103"/>
      <c r="H28" s="103"/>
      <c r="I28" s="103"/>
      <c r="J28" s="103"/>
      <c r="K28" s="103"/>
      <c r="L28" s="103"/>
      <c r="M28" s="103">
        <v>18846</v>
      </c>
      <c r="N28" s="103"/>
      <c r="O28" s="103"/>
      <c r="P28" s="103">
        <v>18846</v>
      </c>
      <c r="Q28" s="104">
        <v>18846</v>
      </c>
    </row>
    <row r="29" spans="2:17" x14ac:dyDescent="0.25">
      <c r="B29" s="106" t="s">
        <v>17</v>
      </c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>
        <v>18846</v>
      </c>
      <c r="N29" s="41"/>
      <c r="O29" s="41"/>
      <c r="P29" s="41">
        <v>18846</v>
      </c>
      <c r="Q29" s="107">
        <v>18846</v>
      </c>
    </row>
    <row r="30" spans="2:17" x14ac:dyDescent="0.25">
      <c r="B30" s="89" t="s">
        <v>18</v>
      </c>
      <c r="C30" s="21" t="s">
        <v>18</v>
      </c>
      <c r="D30" s="22" t="s">
        <v>78</v>
      </c>
      <c r="E30" s="23"/>
      <c r="F30" s="23">
        <v>45.71</v>
      </c>
      <c r="G30" s="23"/>
      <c r="H30" s="23"/>
      <c r="I30" s="23">
        <v>222.76</v>
      </c>
      <c r="J30" s="23"/>
      <c r="K30" s="23">
        <v>268.46999999999997</v>
      </c>
      <c r="L30" s="23"/>
      <c r="M30" s="23"/>
      <c r="N30" s="23"/>
      <c r="O30" s="23">
        <v>5901.83</v>
      </c>
      <c r="P30" s="23">
        <v>5901.83</v>
      </c>
      <c r="Q30" s="105">
        <v>6170.3</v>
      </c>
    </row>
    <row r="31" spans="2:17" x14ac:dyDescent="0.25">
      <c r="B31" s="89"/>
      <c r="C31" s="21"/>
      <c r="D31" s="22" t="s">
        <v>74</v>
      </c>
      <c r="E31" s="23"/>
      <c r="F31" s="23">
        <v>8.06</v>
      </c>
      <c r="G31" s="23"/>
      <c r="H31" s="23"/>
      <c r="I31" s="23">
        <v>10.45</v>
      </c>
      <c r="J31" s="23"/>
      <c r="K31" s="23">
        <v>18.509999999999998</v>
      </c>
      <c r="L31" s="23"/>
      <c r="M31" s="23"/>
      <c r="N31" s="23"/>
      <c r="O31" s="23">
        <v>1027.6399999999999</v>
      </c>
      <c r="P31" s="23">
        <v>1027.6399999999999</v>
      </c>
      <c r="Q31" s="105">
        <v>1046.1499999999999</v>
      </c>
    </row>
    <row r="32" spans="2:17" x14ac:dyDescent="0.25">
      <c r="B32" s="94"/>
      <c r="C32" s="102" t="s">
        <v>19</v>
      </c>
      <c r="D32" s="102"/>
      <c r="E32" s="103"/>
      <c r="F32" s="103">
        <v>53.77</v>
      </c>
      <c r="G32" s="103"/>
      <c r="H32" s="103"/>
      <c r="I32" s="103">
        <v>233.20999999999998</v>
      </c>
      <c r="J32" s="103"/>
      <c r="K32" s="103">
        <v>286.97999999999996</v>
      </c>
      <c r="L32" s="103"/>
      <c r="M32" s="103"/>
      <c r="N32" s="103"/>
      <c r="O32" s="103">
        <v>6929.4699999999993</v>
      </c>
      <c r="P32" s="103">
        <v>6929.4699999999993</v>
      </c>
      <c r="Q32" s="104">
        <v>7216.45</v>
      </c>
    </row>
    <row r="33" spans="2:17" x14ac:dyDescent="0.25">
      <c r="B33" s="106" t="s">
        <v>19</v>
      </c>
      <c r="C33" s="40"/>
      <c r="D33" s="40"/>
      <c r="E33" s="41"/>
      <c r="F33" s="41">
        <v>53.77</v>
      </c>
      <c r="G33" s="41"/>
      <c r="H33" s="41"/>
      <c r="I33" s="41">
        <v>233.20999999999998</v>
      </c>
      <c r="J33" s="41"/>
      <c r="K33" s="41">
        <v>286.97999999999996</v>
      </c>
      <c r="L33" s="41"/>
      <c r="M33" s="41"/>
      <c r="N33" s="41"/>
      <c r="O33" s="41">
        <v>6929.4699999999993</v>
      </c>
      <c r="P33" s="41">
        <v>6929.4699999999993</v>
      </c>
      <c r="Q33" s="107">
        <v>7216.45</v>
      </c>
    </row>
    <row r="34" spans="2:17" x14ac:dyDescent="0.25">
      <c r="B34" s="89" t="s">
        <v>20</v>
      </c>
      <c r="C34" s="21" t="s">
        <v>21</v>
      </c>
      <c r="D34" s="22" t="s">
        <v>78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v>942.08</v>
      </c>
      <c r="P34" s="23">
        <v>942.08</v>
      </c>
      <c r="Q34" s="105">
        <v>942.08</v>
      </c>
    </row>
    <row r="35" spans="2:17" x14ac:dyDescent="0.25">
      <c r="B35" s="89"/>
      <c r="C35" s="21"/>
      <c r="D35" s="22" t="s">
        <v>74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0.09</v>
      </c>
      <c r="P35" s="23">
        <v>0.09</v>
      </c>
      <c r="Q35" s="105">
        <v>0.09</v>
      </c>
    </row>
    <row r="36" spans="2:17" x14ac:dyDescent="0.25">
      <c r="B36" s="89"/>
      <c r="C36" s="102" t="s">
        <v>96</v>
      </c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942.17000000000007</v>
      </c>
      <c r="P36" s="103">
        <v>942.17000000000007</v>
      </c>
      <c r="Q36" s="104">
        <v>942.17000000000007</v>
      </c>
    </row>
    <row r="37" spans="2:17" x14ac:dyDescent="0.25">
      <c r="B37" s="89"/>
      <c r="C37" s="21" t="s">
        <v>22</v>
      </c>
      <c r="D37" s="22" t="s">
        <v>78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6256.14</v>
      </c>
      <c r="P37" s="23">
        <v>6256.14</v>
      </c>
      <c r="Q37" s="105">
        <v>6256.14</v>
      </c>
    </row>
    <row r="38" spans="2:17" x14ac:dyDescent="0.25">
      <c r="B38" s="89"/>
      <c r="C38" s="21"/>
      <c r="D38" s="22" t="s">
        <v>74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>
        <v>2206.62</v>
      </c>
      <c r="P38" s="23">
        <v>2206.62</v>
      </c>
      <c r="Q38" s="105">
        <v>2206.62</v>
      </c>
    </row>
    <row r="39" spans="2:17" x14ac:dyDescent="0.25">
      <c r="B39" s="89"/>
      <c r="C39" s="102" t="s">
        <v>98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>
        <v>8462.76</v>
      </c>
      <c r="P39" s="103">
        <v>8462.76</v>
      </c>
      <c r="Q39" s="104">
        <v>8462.76</v>
      </c>
    </row>
    <row r="40" spans="2:17" x14ac:dyDescent="0.25">
      <c r="B40" s="89"/>
      <c r="C40" s="21" t="s">
        <v>23</v>
      </c>
      <c r="D40" s="22" t="s">
        <v>78</v>
      </c>
      <c r="E40" s="23">
        <v>2914.5</v>
      </c>
      <c r="F40" s="23"/>
      <c r="G40" s="23">
        <v>62.5</v>
      </c>
      <c r="H40" s="23"/>
      <c r="I40" s="23"/>
      <c r="J40" s="23"/>
      <c r="K40" s="23">
        <v>2977</v>
      </c>
      <c r="L40" s="23"/>
      <c r="M40" s="23"/>
      <c r="N40" s="23"/>
      <c r="O40" s="23">
        <v>2591.96</v>
      </c>
      <c r="P40" s="23">
        <v>2591.96</v>
      </c>
      <c r="Q40" s="105">
        <v>5568.96</v>
      </c>
    </row>
    <row r="41" spans="2:17" x14ac:dyDescent="0.25">
      <c r="B41" s="89"/>
      <c r="C41" s="21"/>
      <c r="D41" s="22" t="s">
        <v>74</v>
      </c>
      <c r="E41" s="23"/>
      <c r="F41" s="23"/>
      <c r="G41" s="23"/>
      <c r="H41" s="23"/>
      <c r="I41" s="23"/>
      <c r="J41" s="23"/>
      <c r="K41" s="23"/>
      <c r="L41" s="23"/>
      <c r="M41" s="23"/>
      <c r="N41" s="23">
        <v>3.2</v>
      </c>
      <c r="O41" s="23">
        <v>152.57000000000002</v>
      </c>
      <c r="P41" s="23">
        <v>155.77000000000001</v>
      </c>
      <c r="Q41" s="105">
        <v>155.77000000000001</v>
      </c>
    </row>
    <row r="42" spans="2:17" x14ac:dyDescent="0.25">
      <c r="B42" s="94"/>
      <c r="C42" s="102" t="s">
        <v>99</v>
      </c>
      <c r="D42" s="102"/>
      <c r="E42" s="103">
        <v>2914.5</v>
      </c>
      <c r="F42" s="103"/>
      <c r="G42" s="103">
        <v>62.5</v>
      </c>
      <c r="H42" s="103"/>
      <c r="I42" s="103"/>
      <c r="J42" s="103"/>
      <c r="K42" s="103">
        <v>2977</v>
      </c>
      <c r="L42" s="103"/>
      <c r="M42" s="103"/>
      <c r="N42" s="103">
        <v>3.2</v>
      </c>
      <c r="O42" s="103">
        <v>2744.53</v>
      </c>
      <c r="P42" s="103">
        <v>2747.73</v>
      </c>
      <c r="Q42" s="104">
        <v>5724.7300000000005</v>
      </c>
    </row>
    <row r="43" spans="2:17" x14ac:dyDescent="0.25">
      <c r="B43" s="106" t="s">
        <v>24</v>
      </c>
      <c r="C43" s="40"/>
      <c r="D43" s="40"/>
      <c r="E43" s="41">
        <v>2914.5</v>
      </c>
      <c r="F43" s="41"/>
      <c r="G43" s="41">
        <v>62.5</v>
      </c>
      <c r="H43" s="41"/>
      <c r="I43" s="41"/>
      <c r="J43" s="41"/>
      <c r="K43" s="41">
        <v>2977</v>
      </c>
      <c r="L43" s="41"/>
      <c r="M43" s="41"/>
      <c r="N43" s="41">
        <v>3.2</v>
      </c>
      <c r="O43" s="41">
        <v>12149.46</v>
      </c>
      <c r="P43" s="41">
        <v>12152.66</v>
      </c>
      <c r="Q43" s="107">
        <v>15129.66</v>
      </c>
    </row>
    <row r="44" spans="2:17" x14ac:dyDescent="0.25">
      <c r="B44" s="89" t="s">
        <v>28</v>
      </c>
      <c r="C44" s="21" t="s">
        <v>28</v>
      </c>
      <c r="D44" s="22" t="s">
        <v>74</v>
      </c>
      <c r="E44" s="23"/>
      <c r="F44" s="23"/>
      <c r="G44" s="23">
        <v>9815.15</v>
      </c>
      <c r="H44" s="23"/>
      <c r="I44" s="23"/>
      <c r="J44" s="23">
        <v>57.75</v>
      </c>
      <c r="K44" s="23">
        <v>9872.9</v>
      </c>
      <c r="L44" s="23"/>
      <c r="M44" s="23"/>
      <c r="N44" s="23"/>
      <c r="O44" s="23">
        <v>2286.75</v>
      </c>
      <c r="P44" s="23">
        <v>2286.75</v>
      </c>
      <c r="Q44" s="105">
        <v>12159.65</v>
      </c>
    </row>
    <row r="45" spans="2:17" x14ac:dyDescent="0.25">
      <c r="B45" s="94"/>
      <c r="C45" s="102" t="s">
        <v>29</v>
      </c>
      <c r="D45" s="102"/>
      <c r="E45" s="103"/>
      <c r="F45" s="103"/>
      <c r="G45" s="103">
        <v>9815.15</v>
      </c>
      <c r="H45" s="103"/>
      <c r="I45" s="103"/>
      <c r="J45" s="103">
        <v>57.75</v>
      </c>
      <c r="K45" s="103">
        <v>9872.9</v>
      </c>
      <c r="L45" s="103"/>
      <c r="M45" s="103"/>
      <c r="N45" s="103"/>
      <c r="O45" s="103">
        <v>2286.75</v>
      </c>
      <c r="P45" s="103">
        <v>2286.75</v>
      </c>
      <c r="Q45" s="104">
        <v>12159.65</v>
      </c>
    </row>
    <row r="46" spans="2:17" x14ac:dyDescent="0.25">
      <c r="B46" s="106" t="s">
        <v>29</v>
      </c>
      <c r="C46" s="40"/>
      <c r="D46" s="40"/>
      <c r="E46" s="41"/>
      <c r="F46" s="41"/>
      <c r="G46" s="41">
        <v>9815.15</v>
      </c>
      <c r="H46" s="41"/>
      <c r="I46" s="41"/>
      <c r="J46" s="41">
        <v>57.75</v>
      </c>
      <c r="K46" s="41">
        <v>9872.9</v>
      </c>
      <c r="L46" s="41"/>
      <c r="M46" s="41"/>
      <c r="N46" s="41"/>
      <c r="O46" s="41">
        <v>2286.75</v>
      </c>
      <c r="P46" s="41">
        <v>2286.75</v>
      </c>
      <c r="Q46" s="107">
        <v>12159.65</v>
      </c>
    </row>
    <row r="47" spans="2:17" x14ac:dyDescent="0.25">
      <c r="B47" s="89" t="s">
        <v>30</v>
      </c>
      <c r="C47" s="21" t="s">
        <v>31</v>
      </c>
      <c r="D47" s="22" t="s">
        <v>78</v>
      </c>
      <c r="E47" s="23"/>
      <c r="F47" s="23"/>
      <c r="G47" s="23">
        <v>651.61</v>
      </c>
      <c r="H47" s="23"/>
      <c r="I47" s="23"/>
      <c r="J47" s="23"/>
      <c r="K47" s="23">
        <v>651.61</v>
      </c>
      <c r="L47" s="23"/>
      <c r="M47" s="23">
        <v>6746.2300000000005</v>
      </c>
      <c r="N47" s="23"/>
      <c r="O47" s="23"/>
      <c r="P47" s="23">
        <v>6746.2300000000005</v>
      </c>
      <c r="Q47" s="105">
        <v>7397.84</v>
      </c>
    </row>
    <row r="48" spans="2:17" x14ac:dyDescent="0.25">
      <c r="B48" s="89"/>
      <c r="C48" s="21"/>
      <c r="D48" s="22" t="s">
        <v>74</v>
      </c>
      <c r="E48" s="23"/>
      <c r="F48" s="23"/>
      <c r="G48" s="23">
        <v>2514.89</v>
      </c>
      <c r="H48" s="23"/>
      <c r="I48" s="23"/>
      <c r="J48" s="23"/>
      <c r="K48" s="23">
        <v>2514.89</v>
      </c>
      <c r="L48" s="23"/>
      <c r="M48" s="23">
        <v>11136.029999999999</v>
      </c>
      <c r="N48" s="23"/>
      <c r="O48" s="23"/>
      <c r="P48" s="23">
        <v>11136.029999999999</v>
      </c>
      <c r="Q48" s="105">
        <v>13650.919999999998</v>
      </c>
    </row>
    <row r="49" spans="2:17" x14ac:dyDescent="0.25">
      <c r="B49" s="89"/>
      <c r="C49" s="102" t="s">
        <v>102</v>
      </c>
      <c r="D49" s="102"/>
      <c r="E49" s="103"/>
      <c r="F49" s="103"/>
      <c r="G49" s="103">
        <v>3166.5</v>
      </c>
      <c r="H49" s="103"/>
      <c r="I49" s="103"/>
      <c r="J49" s="103"/>
      <c r="K49" s="103">
        <v>3166.5</v>
      </c>
      <c r="L49" s="103"/>
      <c r="M49" s="103">
        <v>17882.259999999998</v>
      </c>
      <c r="N49" s="103"/>
      <c r="O49" s="103"/>
      <c r="P49" s="103">
        <v>17882.259999999998</v>
      </c>
      <c r="Q49" s="104">
        <v>21048.76</v>
      </c>
    </row>
    <row r="50" spans="2:17" x14ac:dyDescent="0.25">
      <c r="B50" s="89"/>
      <c r="C50" s="21" t="s">
        <v>32</v>
      </c>
      <c r="D50" s="22" t="s">
        <v>78</v>
      </c>
      <c r="E50" s="23"/>
      <c r="F50" s="23"/>
      <c r="G50" s="23">
        <v>134.63999999999999</v>
      </c>
      <c r="H50" s="23"/>
      <c r="I50" s="23"/>
      <c r="J50" s="23"/>
      <c r="K50" s="23">
        <v>134.63999999999999</v>
      </c>
      <c r="L50" s="23"/>
      <c r="M50" s="23">
        <v>1924.3400000000001</v>
      </c>
      <c r="N50" s="23"/>
      <c r="O50" s="23"/>
      <c r="P50" s="23">
        <v>1924.3400000000001</v>
      </c>
      <c r="Q50" s="105">
        <v>2058.98</v>
      </c>
    </row>
    <row r="51" spans="2:17" x14ac:dyDescent="0.25">
      <c r="B51" s="89"/>
      <c r="C51" s="21"/>
      <c r="D51" s="22" t="s">
        <v>74</v>
      </c>
      <c r="E51" s="23"/>
      <c r="F51" s="23"/>
      <c r="G51" s="23">
        <v>11523.920000000002</v>
      </c>
      <c r="H51" s="23"/>
      <c r="I51" s="23"/>
      <c r="J51" s="23"/>
      <c r="K51" s="23">
        <v>11523.920000000002</v>
      </c>
      <c r="L51" s="23"/>
      <c r="M51" s="23">
        <v>15850.369999999999</v>
      </c>
      <c r="N51" s="23"/>
      <c r="O51" s="23"/>
      <c r="P51" s="23">
        <v>15850.369999999999</v>
      </c>
      <c r="Q51" s="105">
        <v>27374.29</v>
      </c>
    </row>
    <row r="52" spans="2:17" x14ac:dyDescent="0.25">
      <c r="B52" s="89"/>
      <c r="C52" s="102" t="s">
        <v>103</v>
      </c>
      <c r="D52" s="102"/>
      <c r="E52" s="103"/>
      <c r="F52" s="103"/>
      <c r="G52" s="103">
        <v>11658.560000000001</v>
      </c>
      <c r="H52" s="103"/>
      <c r="I52" s="103"/>
      <c r="J52" s="103"/>
      <c r="K52" s="103">
        <v>11658.560000000001</v>
      </c>
      <c r="L52" s="103"/>
      <c r="M52" s="103">
        <v>17774.71</v>
      </c>
      <c r="N52" s="103"/>
      <c r="O52" s="103"/>
      <c r="P52" s="103">
        <v>17774.71</v>
      </c>
      <c r="Q52" s="104">
        <v>29433.27</v>
      </c>
    </row>
    <row r="53" spans="2:17" x14ac:dyDescent="0.25">
      <c r="B53" s="89"/>
      <c r="C53" s="21" t="s">
        <v>33</v>
      </c>
      <c r="D53" s="22" t="s">
        <v>78</v>
      </c>
      <c r="E53" s="23"/>
      <c r="F53" s="23"/>
      <c r="G53" s="23"/>
      <c r="H53" s="23"/>
      <c r="I53" s="23"/>
      <c r="J53" s="23"/>
      <c r="K53" s="23"/>
      <c r="L53" s="23"/>
      <c r="M53" s="23">
        <v>31663.510000000002</v>
      </c>
      <c r="N53" s="23"/>
      <c r="O53" s="23"/>
      <c r="P53" s="23">
        <v>31663.510000000002</v>
      </c>
      <c r="Q53" s="105">
        <v>31663.510000000002</v>
      </c>
    </row>
    <row r="54" spans="2:17" x14ac:dyDescent="0.25">
      <c r="B54" s="89"/>
      <c r="C54" s="21"/>
      <c r="D54" s="22" t="s">
        <v>74</v>
      </c>
      <c r="E54" s="23"/>
      <c r="F54" s="23"/>
      <c r="G54" s="23"/>
      <c r="H54" s="23"/>
      <c r="I54" s="23"/>
      <c r="J54" s="23"/>
      <c r="K54" s="23"/>
      <c r="L54" s="23">
        <v>10854.6</v>
      </c>
      <c r="M54" s="23">
        <v>51246.580000000009</v>
      </c>
      <c r="N54" s="23"/>
      <c r="O54" s="23"/>
      <c r="P54" s="23">
        <v>62101.180000000008</v>
      </c>
      <c r="Q54" s="105">
        <v>62101.180000000008</v>
      </c>
    </row>
    <row r="55" spans="2:17" x14ac:dyDescent="0.25">
      <c r="B55" s="89"/>
      <c r="C55" s="102" t="s">
        <v>104</v>
      </c>
      <c r="D55" s="102"/>
      <c r="E55" s="103"/>
      <c r="F55" s="103"/>
      <c r="G55" s="103"/>
      <c r="H55" s="103"/>
      <c r="I55" s="103"/>
      <c r="J55" s="103"/>
      <c r="K55" s="103"/>
      <c r="L55" s="103">
        <v>10854.6</v>
      </c>
      <c r="M55" s="103">
        <v>82910.090000000011</v>
      </c>
      <c r="N55" s="103"/>
      <c r="O55" s="103"/>
      <c r="P55" s="103">
        <v>93764.69</v>
      </c>
      <c r="Q55" s="104">
        <v>93764.69</v>
      </c>
    </row>
    <row r="56" spans="2:17" x14ac:dyDescent="0.25">
      <c r="B56" s="89"/>
      <c r="C56" s="21" t="s">
        <v>34</v>
      </c>
      <c r="D56" s="22" t="s">
        <v>78</v>
      </c>
      <c r="E56" s="23"/>
      <c r="F56" s="23"/>
      <c r="G56" s="23"/>
      <c r="H56" s="23"/>
      <c r="I56" s="23"/>
      <c r="J56" s="23"/>
      <c r="K56" s="23"/>
      <c r="L56" s="23"/>
      <c r="M56" s="23">
        <v>867.3</v>
      </c>
      <c r="N56" s="23"/>
      <c r="O56" s="23"/>
      <c r="P56" s="23">
        <v>867.3</v>
      </c>
      <c r="Q56" s="105">
        <v>867.3</v>
      </c>
    </row>
    <row r="57" spans="2:17" x14ac:dyDescent="0.25">
      <c r="B57" s="89"/>
      <c r="C57" s="21"/>
      <c r="D57" s="22" t="s">
        <v>74</v>
      </c>
      <c r="E57" s="23"/>
      <c r="F57" s="23"/>
      <c r="G57" s="23">
        <v>924.8</v>
      </c>
      <c r="H57" s="23"/>
      <c r="I57" s="23"/>
      <c r="J57" s="23"/>
      <c r="K57" s="23">
        <v>924.8</v>
      </c>
      <c r="L57" s="23"/>
      <c r="M57" s="23">
        <v>8581.48</v>
      </c>
      <c r="N57" s="23"/>
      <c r="O57" s="23"/>
      <c r="P57" s="23">
        <v>8581.48</v>
      </c>
      <c r="Q57" s="105">
        <v>9506.2799999999988</v>
      </c>
    </row>
    <row r="58" spans="2:17" x14ac:dyDescent="0.25">
      <c r="B58" s="89"/>
      <c r="C58" s="102" t="s">
        <v>105</v>
      </c>
      <c r="D58" s="102"/>
      <c r="E58" s="103"/>
      <c r="F58" s="103"/>
      <c r="G58" s="103">
        <v>924.8</v>
      </c>
      <c r="H58" s="103"/>
      <c r="I58" s="103"/>
      <c r="J58" s="103"/>
      <c r="K58" s="103">
        <v>924.8</v>
      </c>
      <c r="L58" s="103"/>
      <c r="M58" s="103">
        <v>9448.7799999999988</v>
      </c>
      <c r="N58" s="103"/>
      <c r="O58" s="103"/>
      <c r="P58" s="103">
        <v>9448.7799999999988</v>
      </c>
      <c r="Q58" s="104">
        <v>10373.579999999998</v>
      </c>
    </row>
    <row r="59" spans="2:17" x14ac:dyDescent="0.25">
      <c r="B59" s="89"/>
      <c r="C59" s="21" t="s">
        <v>35</v>
      </c>
      <c r="D59" s="22" t="s">
        <v>78</v>
      </c>
      <c r="E59" s="23"/>
      <c r="F59" s="23">
        <v>130.71</v>
      </c>
      <c r="G59" s="23"/>
      <c r="H59" s="23"/>
      <c r="I59" s="23"/>
      <c r="J59" s="23"/>
      <c r="K59" s="23">
        <v>130.71</v>
      </c>
      <c r="L59" s="23"/>
      <c r="M59" s="23">
        <v>7201.83</v>
      </c>
      <c r="N59" s="23"/>
      <c r="O59" s="23"/>
      <c r="P59" s="23">
        <v>7201.83</v>
      </c>
      <c r="Q59" s="105">
        <v>7332.54</v>
      </c>
    </row>
    <row r="60" spans="2:17" x14ac:dyDescent="0.25">
      <c r="B60" s="89"/>
      <c r="C60" s="21"/>
      <c r="D60" s="22" t="s">
        <v>74</v>
      </c>
      <c r="E60" s="23">
        <v>1500</v>
      </c>
      <c r="F60" s="23"/>
      <c r="G60" s="23">
        <v>6149.9599999999991</v>
      </c>
      <c r="H60" s="23"/>
      <c r="I60" s="23"/>
      <c r="J60" s="23"/>
      <c r="K60" s="23">
        <v>7649.9599999999991</v>
      </c>
      <c r="L60" s="23"/>
      <c r="M60" s="23">
        <v>56931.85</v>
      </c>
      <c r="N60" s="23"/>
      <c r="O60" s="23"/>
      <c r="P60" s="23">
        <v>56931.85</v>
      </c>
      <c r="Q60" s="105">
        <v>64581.81</v>
      </c>
    </row>
    <row r="61" spans="2:17" x14ac:dyDescent="0.25">
      <c r="B61" s="89"/>
      <c r="C61" s="102" t="s">
        <v>106</v>
      </c>
      <c r="D61" s="102"/>
      <c r="E61" s="103">
        <v>1500</v>
      </c>
      <c r="F61" s="103">
        <v>130.71</v>
      </c>
      <c r="G61" s="103">
        <v>6149.9599999999991</v>
      </c>
      <c r="H61" s="103"/>
      <c r="I61" s="103"/>
      <c r="J61" s="103"/>
      <c r="K61" s="103">
        <v>7780.6699999999992</v>
      </c>
      <c r="L61" s="103"/>
      <c r="M61" s="103">
        <v>64133.68</v>
      </c>
      <c r="N61" s="103"/>
      <c r="O61" s="103"/>
      <c r="P61" s="103">
        <v>64133.68</v>
      </c>
      <c r="Q61" s="104">
        <v>71914.349999999991</v>
      </c>
    </row>
    <row r="62" spans="2:17" x14ac:dyDescent="0.25">
      <c r="B62" s="89"/>
      <c r="C62" s="21" t="s">
        <v>36</v>
      </c>
      <c r="D62" s="22" t="s">
        <v>78</v>
      </c>
      <c r="E62" s="23"/>
      <c r="F62" s="23"/>
      <c r="G62" s="23"/>
      <c r="H62" s="23"/>
      <c r="I62" s="23"/>
      <c r="J62" s="23"/>
      <c r="K62" s="23"/>
      <c r="L62" s="23"/>
      <c r="M62" s="23">
        <v>3633.8500000000004</v>
      </c>
      <c r="N62" s="23"/>
      <c r="O62" s="23"/>
      <c r="P62" s="23">
        <v>3633.8500000000004</v>
      </c>
      <c r="Q62" s="105">
        <v>3633.8500000000004</v>
      </c>
    </row>
    <row r="63" spans="2:17" x14ac:dyDescent="0.25">
      <c r="B63" s="89"/>
      <c r="C63" s="21"/>
      <c r="D63" s="22" t="s">
        <v>74</v>
      </c>
      <c r="E63" s="23"/>
      <c r="F63" s="23"/>
      <c r="G63" s="23">
        <v>157.07999999999998</v>
      </c>
      <c r="H63" s="23">
        <v>4569.3500000000004</v>
      </c>
      <c r="I63" s="23"/>
      <c r="J63" s="23"/>
      <c r="K63" s="23">
        <v>4726.43</v>
      </c>
      <c r="L63" s="23"/>
      <c r="M63" s="23">
        <v>9767.56</v>
      </c>
      <c r="N63" s="23"/>
      <c r="O63" s="23"/>
      <c r="P63" s="23">
        <v>9767.56</v>
      </c>
      <c r="Q63" s="105">
        <v>14493.99</v>
      </c>
    </row>
    <row r="64" spans="2:17" x14ac:dyDescent="0.25">
      <c r="B64" s="89"/>
      <c r="C64" s="102" t="s">
        <v>107</v>
      </c>
      <c r="D64" s="102"/>
      <c r="E64" s="103"/>
      <c r="F64" s="103"/>
      <c r="G64" s="103">
        <v>157.07999999999998</v>
      </c>
      <c r="H64" s="103">
        <v>4569.3500000000004</v>
      </c>
      <c r="I64" s="103"/>
      <c r="J64" s="103"/>
      <c r="K64" s="103">
        <v>4726.43</v>
      </c>
      <c r="L64" s="103"/>
      <c r="M64" s="103">
        <v>13401.41</v>
      </c>
      <c r="N64" s="103"/>
      <c r="O64" s="103"/>
      <c r="P64" s="103">
        <v>13401.41</v>
      </c>
      <c r="Q64" s="104">
        <v>18127.84</v>
      </c>
    </row>
    <row r="65" spans="2:17" x14ac:dyDescent="0.25">
      <c r="B65" s="89"/>
      <c r="C65" s="21" t="s">
        <v>37</v>
      </c>
      <c r="D65" s="22" t="s">
        <v>78</v>
      </c>
      <c r="E65" s="23"/>
      <c r="F65" s="23"/>
      <c r="G65" s="23">
        <v>6350.94</v>
      </c>
      <c r="H65" s="23"/>
      <c r="I65" s="23"/>
      <c r="J65" s="23"/>
      <c r="K65" s="23">
        <v>6350.94</v>
      </c>
      <c r="L65" s="23"/>
      <c r="M65" s="23">
        <v>4945.1000000000004</v>
      </c>
      <c r="N65" s="23"/>
      <c r="O65" s="23"/>
      <c r="P65" s="23">
        <v>4945.1000000000004</v>
      </c>
      <c r="Q65" s="105">
        <v>11296.04</v>
      </c>
    </row>
    <row r="66" spans="2:17" x14ac:dyDescent="0.25">
      <c r="B66" s="89"/>
      <c r="C66" s="21"/>
      <c r="D66" s="22" t="s">
        <v>74</v>
      </c>
      <c r="E66" s="23"/>
      <c r="F66" s="23"/>
      <c r="G66" s="23">
        <v>5819.7600000000011</v>
      </c>
      <c r="H66" s="23"/>
      <c r="I66" s="23"/>
      <c r="J66" s="23"/>
      <c r="K66" s="23">
        <v>5819.7600000000011</v>
      </c>
      <c r="L66" s="23"/>
      <c r="M66" s="23">
        <v>8004.99</v>
      </c>
      <c r="N66" s="23"/>
      <c r="O66" s="23"/>
      <c r="P66" s="23">
        <v>8004.99</v>
      </c>
      <c r="Q66" s="105">
        <v>13824.75</v>
      </c>
    </row>
    <row r="67" spans="2:17" x14ac:dyDescent="0.25">
      <c r="B67" s="89"/>
      <c r="C67" s="102" t="s">
        <v>108</v>
      </c>
      <c r="D67" s="102"/>
      <c r="E67" s="103"/>
      <c r="F67" s="103"/>
      <c r="G67" s="103">
        <v>12170.7</v>
      </c>
      <c r="H67" s="103"/>
      <c r="I67" s="103"/>
      <c r="J67" s="103"/>
      <c r="K67" s="103">
        <v>12170.7</v>
      </c>
      <c r="L67" s="103"/>
      <c r="M67" s="103">
        <v>12950.09</v>
      </c>
      <c r="N67" s="103"/>
      <c r="O67" s="103"/>
      <c r="P67" s="103">
        <v>12950.09</v>
      </c>
      <c r="Q67" s="104">
        <v>25120.79</v>
      </c>
    </row>
    <row r="68" spans="2:17" x14ac:dyDescent="0.25">
      <c r="B68" s="89"/>
      <c r="C68" s="21" t="s">
        <v>38</v>
      </c>
      <c r="D68" s="22" t="s">
        <v>78</v>
      </c>
      <c r="E68" s="23"/>
      <c r="F68" s="23"/>
      <c r="G68" s="23"/>
      <c r="H68" s="23"/>
      <c r="I68" s="23"/>
      <c r="J68" s="23"/>
      <c r="K68" s="23"/>
      <c r="L68" s="23"/>
      <c r="M68" s="23">
        <v>5432.94</v>
      </c>
      <c r="N68" s="23"/>
      <c r="O68" s="23"/>
      <c r="P68" s="23">
        <v>5432.94</v>
      </c>
      <c r="Q68" s="105">
        <v>5432.94</v>
      </c>
    </row>
    <row r="69" spans="2:17" x14ac:dyDescent="0.25">
      <c r="B69" s="89"/>
      <c r="C69" s="21"/>
      <c r="D69" s="22" t="s">
        <v>74</v>
      </c>
      <c r="E69" s="23"/>
      <c r="F69" s="23"/>
      <c r="G69" s="23">
        <v>195.5</v>
      </c>
      <c r="H69" s="23"/>
      <c r="I69" s="23"/>
      <c r="J69" s="23"/>
      <c r="K69" s="23">
        <v>195.5</v>
      </c>
      <c r="L69" s="23"/>
      <c r="M69" s="23">
        <v>2725.04</v>
      </c>
      <c r="N69" s="23"/>
      <c r="O69" s="23"/>
      <c r="P69" s="23">
        <v>2725.04</v>
      </c>
      <c r="Q69" s="105">
        <v>2920.54</v>
      </c>
    </row>
    <row r="70" spans="2:17" x14ac:dyDescent="0.25">
      <c r="B70" s="89"/>
      <c r="C70" s="102" t="s">
        <v>109</v>
      </c>
      <c r="D70" s="102"/>
      <c r="E70" s="103"/>
      <c r="F70" s="103"/>
      <c r="G70" s="103">
        <v>195.5</v>
      </c>
      <c r="H70" s="103"/>
      <c r="I70" s="103"/>
      <c r="J70" s="103"/>
      <c r="K70" s="103">
        <v>195.5</v>
      </c>
      <c r="L70" s="103"/>
      <c r="M70" s="103">
        <v>8157.98</v>
      </c>
      <c r="N70" s="103"/>
      <c r="O70" s="103"/>
      <c r="P70" s="103">
        <v>8157.98</v>
      </c>
      <c r="Q70" s="104">
        <v>8353.48</v>
      </c>
    </row>
    <row r="71" spans="2:17" x14ac:dyDescent="0.25">
      <c r="B71" s="89"/>
      <c r="C71" s="21" t="s">
        <v>39</v>
      </c>
      <c r="D71" s="22" t="s">
        <v>78</v>
      </c>
      <c r="E71" s="23"/>
      <c r="F71" s="23"/>
      <c r="G71" s="23"/>
      <c r="H71" s="23"/>
      <c r="I71" s="23"/>
      <c r="J71" s="23"/>
      <c r="K71" s="23"/>
      <c r="L71" s="23"/>
      <c r="M71" s="23">
        <v>8748.0499999999993</v>
      </c>
      <c r="N71" s="23"/>
      <c r="O71" s="23"/>
      <c r="P71" s="23">
        <v>8748.0499999999993</v>
      </c>
      <c r="Q71" s="105">
        <v>8748.0499999999993</v>
      </c>
    </row>
    <row r="72" spans="2:17" x14ac:dyDescent="0.25">
      <c r="B72" s="89"/>
      <c r="C72" s="21"/>
      <c r="D72" s="22" t="s">
        <v>74</v>
      </c>
      <c r="E72" s="23">
        <v>9856.6299999999992</v>
      </c>
      <c r="F72" s="23"/>
      <c r="G72" s="23"/>
      <c r="H72" s="23"/>
      <c r="I72" s="23"/>
      <c r="J72" s="23"/>
      <c r="K72" s="23">
        <v>9856.6299999999992</v>
      </c>
      <c r="L72" s="23"/>
      <c r="M72" s="23">
        <v>17913.940000000002</v>
      </c>
      <c r="N72" s="23"/>
      <c r="O72" s="23"/>
      <c r="P72" s="23">
        <v>17913.940000000002</v>
      </c>
      <c r="Q72" s="105">
        <v>27770.57</v>
      </c>
    </row>
    <row r="73" spans="2:17" x14ac:dyDescent="0.25">
      <c r="B73" s="94"/>
      <c r="C73" s="102" t="s">
        <v>110</v>
      </c>
      <c r="D73" s="102"/>
      <c r="E73" s="103">
        <v>9856.6299999999992</v>
      </c>
      <c r="F73" s="103"/>
      <c r="G73" s="103"/>
      <c r="H73" s="103"/>
      <c r="I73" s="103"/>
      <c r="J73" s="103"/>
      <c r="K73" s="103">
        <v>9856.6299999999992</v>
      </c>
      <c r="L73" s="103"/>
      <c r="M73" s="103">
        <v>26661.99</v>
      </c>
      <c r="N73" s="103"/>
      <c r="O73" s="103"/>
      <c r="P73" s="103">
        <v>26661.99</v>
      </c>
      <c r="Q73" s="104">
        <v>36518.619999999995</v>
      </c>
    </row>
    <row r="74" spans="2:17" x14ac:dyDescent="0.25">
      <c r="B74" s="106" t="s">
        <v>40</v>
      </c>
      <c r="C74" s="40"/>
      <c r="D74" s="40"/>
      <c r="E74" s="41">
        <v>11356.63</v>
      </c>
      <c r="F74" s="41">
        <v>130.71</v>
      </c>
      <c r="G74" s="41">
        <v>34423.1</v>
      </c>
      <c r="H74" s="41">
        <v>4569.3500000000004</v>
      </c>
      <c r="I74" s="41"/>
      <c r="J74" s="41"/>
      <c r="K74" s="41">
        <v>50479.79</v>
      </c>
      <c r="L74" s="41">
        <v>10854.6</v>
      </c>
      <c r="M74" s="41">
        <v>253320.99000000002</v>
      </c>
      <c r="N74" s="41"/>
      <c r="O74" s="41"/>
      <c r="P74" s="41">
        <v>264175.59000000003</v>
      </c>
      <c r="Q74" s="107">
        <v>314655.38</v>
      </c>
    </row>
    <row r="75" spans="2:17" x14ac:dyDescent="0.25">
      <c r="B75" s="89" t="s">
        <v>41</v>
      </c>
      <c r="C75" s="21" t="s">
        <v>42</v>
      </c>
      <c r="D75" s="22" t="s">
        <v>78</v>
      </c>
      <c r="E75" s="23">
        <v>1680</v>
      </c>
      <c r="F75" s="23"/>
      <c r="G75" s="23">
        <v>4485</v>
      </c>
      <c r="H75" s="23"/>
      <c r="I75" s="23"/>
      <c r="J75" s="23"/>
      <c r="K75" s="23">
        <v>6165</v>
      </c>
      <c r="L75" s="23"/>
      <c r="M75" s="23"/>
      <c r="N75" s="23"/>
      <c r="O75" s="23"/>
      <c r="P75" s="23"/>
      <c r="Q75" s="105">
        <v>6165</v>
      </c>
    </row>
    <row r="76" spans="2:17" x14ac:dyDescent="0.25">
      <c r="B76" s="89"/>
      <c r="C76" s="21"/>
      <c r="D76" s="22" t="s">
        <v>74</v>
      </c>
      <c r="E76" s="23"/>
      <c r="F76" s="23"/>
      <c r="G76" s="23"/>
      <c r="H76" s="23"/>
      <c r="I76" s="23"/>
      <c r="J76" s="23"/>
      <c r="K76" s="23"/>
      <c r="L76" s="23"/>
      <c r="M76" s="23">
        <v>6314</v>
      </c>
      <c r="N76" s="23"/>
      <c r="O76" s="23"/>
      <c r="P76" s="23">
        <v>6314</v>
      </c>
      <c r="Q76" s="105">
        <v>6314</v>
      </c>
    </row>
    <row r="77" spans="2:17" x14ac:dyDescent="0.25">
      <c r="B77" s="89"/>
      <c r="C77" s="102" t="s">
        <v>111</v>
      </c>
      <c r="D77" s="102"/>
      <c r="E77" s="103">
        <v>1680</v>
      </c>
      <c r="F77" s="103"/>
      <c r="G77" s="103">
        <v>4485</v>
      </c>
      <c r="H77" s="103"/>
      <c r="I77" s="103"/>
      <c r="J77" s="103"/>
      <c r="K77" s="103">
        <v>6165</v>
      </c>
      <c r="L77" s="103"/>
      <c r="M77" s="103">
        <v>6314</v>
      </c>
      <c r="N77" s="103"/>
      <c r="O77" s="103"/>
      <c r="P77" s="103">
        <v>6314</v>
      </c>
      <c r="Q77" s="104">
        <v>12479</v>
      </c>
    </row>
    <row r="78" spans="2:17" x14ac:dyDescent="0.25">
      <c r="B78" s="89"/>
      <c r="C78" s="21" t="s">
        <v>44</v>
      </c>
      <c r="D78" s="22" t="s">
        <v>78</v>
      </c>
      <c r="E78" s="23"/>
      <c r="F78" s="23"/>
      <c r="G78" s="23">
        <v>3123.77</v>
      </c>
      <c r="H78" s="23"/>
      <c r="I78" s="23"/>
      <c r="J78" s="23"/>
      <c r="K78" s="23">
        <v>3123.77</v>
      </c>
      <c r="L78" s="23">
        <v>5130</v>
      </c>
      <c r="M78" s="23"/>
      <c r="N78" s="23"/>
      <c r="O78" s="23">
        <v>6840.03</v>
      </c>
      <c r="P78" s="23">
        <v>11970.029999999999</v>
      </c>
      <c r="Q78" s="105">
        <v>15093.8</v>
      </c>
    </row>
    <row r="79" spans="2:17" x14ac:dyDescent="0.25">
      <c r="B79" s="89"/>
      <c r="C79" s="21"/>
      <c r="D79" s="22" t="s">
        <v>74</v>
      </c>
      <c r="E79" s="23"/>
      <c r="F79" s="23"/>
      <c r="G79" s="23">
        <v>893</v>
      </c>
      <c r="H79" s="23"/>
      <c r="I79" s="23"/>
      <c r="J79" s="23"/>
      <c r="K79" s="23">
        <v>893</v>
      </c>
      <c r="L79" s="23"/>
      <c r="M79" s="23"/>
      <c r="N79" s="23"/>
      <c r="O79" s="23">
        <v>5207.9699999999993</v>
      </c>
      <c r="P79" s="23">
        <v>5207.9699999999993</v>
      </c>
      <c r="Q79" s="105">
        <v>6100.9699999999993</v>
      </c>
    </row>
    <row r="80" spans="2:17" x14ac:dyDescent="0.25">
      <c r="B80" s="89"/>
      <c r="C80" s="102" t="s">
        <v>113</v>
      </c>
      <c r="D80" s="102"/>
      <c r="E80" s="103"/>
      <c r="F80" s="103"/>
      <c r="G80" s="103">
        <v>4016.77</v>
      </c>
      <c r="H80" s="103"/>
      <c r="I80" s="103"/>
      <c r="J80" s="103"/>
      <c r="K80" s="103">
        <v>4016.77</v>
      </c>
      <c r="L80" s="103">
        <v>5130</v>
      </c>
      <c r="M80" s="103"/>
      <c r="N80" s="103"/>
      <c r="O80" s="103">
        <v>12048</v>
      </c>
      <c r="P80" s="103">
        <v>17178</v>
      </c>
      <c r="Q80" s="104">
        <v>21194.769999999997</v>
      </c>
    </row>
    <row r="81" spans="2:17" x14ac:dyDescent="0.25">
      <c r="B81" s="89"/>
      <c r="C81" s="21" t="s">
        <v>45</v>
      </c>
      <c r="D81" s="22" t="s">
        <v>78</v>
      </c>
      <c r="E81" s="23">
        <v>1562</v>
      </c>
      <c r="F81" s="23"/>
      <c r="G81" s="23">
        <v>8355</v>
      </c>
      <c r="H81" s="23">
        <v>5415</v>
      </c>
      <c r="I81" s="23"/>
      <c r="J81" s="23"/>
      <c r="K81" s="23">
        <v>15332</v>
      </c>
      <c r="L81" s="23"/>
      <c r="M81" s="23"/>
      <c r="N81" s="23"/>
      <c r="O81" s="23">
        <v>127</v>
      </c>
      <c r="P81" s="23">
        <v>127</v>
      </c>
      <c r="Q81" s="105">
        <v>15459</v>
      </c>
    </row>
    <row r="82" spans="2:17" x14ac:dyDescent="0.25">
      <c r="B82" s="89"/>
      <c r="C82" s="21"/>
      <c r="D82" s="22" t="s">
        <v>74</v>
      </c>
      <c r="E82" s="23"/>
      <c r="F82" s="23"/>
      <c r="G82" s="23">
        <v>3962</v>
      </c>
      <c r="H82" s="23"/>
      <c r="I82" s="23"/>
      <c r="J82" s="23"/>
      <c r="K82" s="23">
        <v>3962</v>
      </c>
      <c r="L82" s="23"/>
      <c r="M82" s="23"/>
      <c r="N82" s="23"/>
      <c r="O82" s="23">
        <v>19782</v>
      </c>
      <c r="P82" s="23">
        <v>19782</v>
      </c>
      <c r="Q82" s="105">
        <v>23744</v>
      </c>
    </row>
    <row r="83" spans="2:17" x14ac:dyDescent="0.25">
      <c r="B83" s="89"/>
      <c r="C83" s="102" t="s">
        <v>114</v>
      </c>
      <c r="D83" s="102"/>
      <c r="E83" s="103">
        <v>1562</v>
      </c>
      <c r="F83" s="103"/>
      <c r="G83" s="103">
        <v>12317</v>
      </c>
      <c r="H83" s="103">
        <v>5415</v>
      </c>
      <c r="I83" s="103"/>
      <c r="J83" s="103"/>
      <c r="K83" s="103">
        <v>19294</v>
      </c>
      <c r="L83" s="103"/>
      <c r="M83" s="103"/>
      <c r="N83" s="103"/>
      <c r="O83" s="103">
        <v>19909</v>
      </c>
      <c r="P83" s="103">
        <v>19909</v>
      </c>
      <c r="Q83" s="104">
        <v>39203</v>
      </c>
    </row>
    <row r="84" spans="2:17" x14ac:dyDescent="0.25">
      <c r="B84" s="89"/>
      <c r="C84" s="21" t="s">
        <v>46</v>
      </c>
      <c r="D84" s="22" t="s">
        <v>78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>
        <v>2283.1400000000003</v>
      </c>
      <c r="P84" s="23">
        <v>2283.1400000000003</v>
      </c>
      <c r="Q84" s="105">
        <v>2283.1400000000003</v>
      </c>
    </row>
    <row r="85" spans="2:17" x14ac:dyDescent="0.25">
      <c r="B85" s="89"/>
      <c r="C85" s="21"/>
      <c r="D85" s="22" t="s">
        <v>74</v>
      </c>
      <c r="E85" s="23"/>
      <c r="F85" s="23"/>
      <c r="G85" s="23">
        <v>1280</v>
      </c>
      <c r="H85" s="23"/>
      <c r="I85" s="23"/>
      <c r="J85" s="23"/>
      <c r="K85" s="23">
        <v>1280</v>
      </c>
      <c r="L85" s="23"/>
      <c r="M85" s="23"/>
      <c r="N85" s="23"/>
      <c r="O85" s="23">
        <v>18324.569999999996</v>
      </c>
      <c r="P85" s="23">
        <v>18324.569999999996</v>
      </c>
      <c r="Q85" s="105">
        <v>19604.569999999996</v>
      </c>
    </row>
    <row r="86" spans="2:17" x14ac:dyDescent="0.25">
      <c r="B86" s="94"/>
      <c r="C86" s="102" t="s">
        <v>115</v>
      </c>
      <c r="D86" s="102"/>
      <c r="E86" s="103"/>
      <c r="F86" s="103"/>
      <c r="G86" s="103">
        <v>1280</v>
      </c>
      <c r="H86" s="103"/>
      <c r="I86" s="103"/>
      <c r="J86" s="103"/>
      <c r="K86" s="103">
        <v>1280</v>
      </c>
      <c r="L86" s="103"/>
      <c r="M86" s="103"/>
      <c r="N86" s="103"/>
      <c r="O86" s="103">
        <v>20607.709999999995</v>
      </c>
      <c r="P86" s="103">
        <v>20607.709999999995</v>
      </c>
      <c r="Q86" s="104">
        <v>21887.709999999995</v>
      </c>
    </row>
    <row r="87" spans="2:17" x14ac:dyDescent="0.25">
      <c r="B87" s="106" t="s">
        <v>47</v>
      </c>
      <c r="C87" s="40"/>
      <c r="D87" s="40"/>
      <c r="E87" s="41">
        <v>3242</v>
      </c>
      <c r="F87" s="41"/>
      <c r="G87" s="41">
        <v>22098.77</v>
      </c>
      <c r="H87" s="41">
        <v>5415</v>
      </c>
      <c r="I87" s="41"/>
      <c r="J87" s="41"/>
      <c r="K87" s="41">
        <v>30755.77</v>
      </c>
      <c r="L87" s="41">
        <v>5130</v>
      </c>
      <c r="M87" s="41">
        <v>6314</v>
      </c>
      <c r="N87" s="41"/>
      <c r="O87" s="41">
        <v>52564.709999999992</v>
      </c>
      <c r="P87" s="41">
        <v>64008.709999999992</v>
      </c>
      <c r="Q87" s="107">
        <v>94764.479999999981</v>
      </c>
    </row>
    <row r="88" spans="2:17" x14ac:dyDescent="0.25">
      <c r="B88" s="89" t="s">
        <v>48</v>
      </c>
      <c r="C88" s="21" t="s">
        <v>49</v>
      </c>
      <c r="D88" s="22" t="s">
        <v>78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>
        <v>8302</v>
      </c>
      <c r="P88" s="23">
        <v>8302</v>
      </c>
      <c r="Q88" s="105">
        <v>8302</v>
      </c>
    </row>
    <row r="89" spans="2:17" x14ac:dyDescent="0.25">
      <c r="B89" s="89"/>
      <c r="C89" s="21"/>
      <c r="D89" s="22" t="s">
        <v>74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>
        <v>87355</v>
      </c>
      <c r="P89" s="23">
        <v>87355</v>
      </c>
      <c r="Q89" s="105">
        <v>87355</v>
      </c>
    </row>
    <row r="90" spans="2:17" x14ac:dyDescent="0.25">
      <c r="B90" s="89"/>
      <c r="C90" s="102" t="s">
        <v>116</v>
      </c>
      <c r="D90" s="102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>
        <v>95657</v>
      </c>
      <c r="P90" s="103">
        <v>95657</v>
      </c>
      <c r="Q90" s="104">
        <v>95657</v>
      </c>
    </row>
    <row r="91" spans="2:17" x14ac:dyDescent="0.25">
      <c r="B91" s="89"/>
      <c r="C91" s="21" t="s">
        <v>50</v>
      </c>
      <c r="D91" s="22" t="s">
        <v>78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>
        <v>11695</v>
      </c>
      <c r="P91" s="23">
        <v>11695</v>
      </c>
      <c r="Q91" s="105">
        <v>11695</v>
      </c>
    </row>
    <row r="92" spans="2:17" x14ac:dyDescent="0.25">
      <c r="B92" s="89"/>
      <c r="C92" s="21"/>
      <c r="D92" s="22" t="s">
        <v>74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>
        <v>96294</v>
      </c>
      <c r="P92" s="23">
        <v>96294</v>
      </c>
      <c r="Q92" s="105">
        <v>96294</v>
      </c>
    </row>
    <row r="93" spans="2:17" x14ac:dyDescent="0.25">
      <c r="B93" s="89"/>
      <c r="C93" s="102" t="s">
        <v>217</v>
      </c>
      <c r="D93" s="102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>
        <v>107989</v>
      </c>
      <c r="P93" s="103">
        <v>107989</v>
      </c>
      <c r="Q93" s="104">
        <v>107989</v>
      </c>
    </row>
    <row r="94" spans="2:17" x14ac:dyDescent="0.25">
      <c r="B94" s="89"/>
      <c r="C94" s="21" t="s">
        <v>51</v>
      </c>
      <c r="D94" s="22" t="s">
        <v>78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>
        <v>3189</v>
      </c>
      <c r="P94" s="23">
        <v>3189</v>
      </c>
      <c r="Q94" s="105">
        <v>3189</v>
      </c>
    </row>
    <row r="95" spans="2:17" x14ac:dyDescent="0.25">
      <c r="B95" s="89"/>
      <c r="C95" s="21"/>
      <c r="D95" s="22" t="s">
        <v>74</v>
      </c>
      <c r="E95" s="23"/>
      <c r="F95" s="23"/>
      <c r="G95" s="23">
        <v>950</v>
      </c>
      <c r="H95" s="23"/>
      <c r="I95" s="23"/>
      <c r="J95" s="23"/>
      <c r="K95" s="23">
        <v>950</v>
      </c>
      <c r="L95" s="23"/>
      <c r="M95" s="23"/>
      <c r="N95" s="23"/>
      <c r="O95" s="23">
        <v>19475</v>
      </c>
      <c r="P95" s="23">
        <v>19475</v>
      </c>
      <c r="Q95" s="105">
        <v>20425</v>
      </c>
    </row>
    <row r="96" spans="2:17" x14ac:dyDescent="0.25">
      <c r="B96" s="89"/>
      <c r="C96" s="102" t="s">
        <v>218</v>
      </c>
      <c r="D96" s="102"/>
      <c r="E96" s="103"/>
      <c r="F96" s="103"/>
      <c r="G96" s="103">
        <v>950</v>
      </c>
      <c r="H96" s="103"/>
      <c r="I96" s="103"/>
      <c r="J96" s="103"/>
      <c r="K96" s="103">
        <v>950</v>
      </c>
      <c r="L96" s="103"/>
      <c r="M96" s="103"/>
      <c r="N96" s="103"/>
      <c r="O96" s="103">
        <v>22664</v>
      </c>
      <c r="P96" s="103">
        <v>22664</v>
      </c>
      <c r="Q96" s="104">
        <v>23614</v>
      </c>
    </row>
    <row r="97" spans="2:17" x14ac:dyDescent="0.25">
      <c r="B97" s="89"/>
      <c r="C97" s="21" t="s">
        <v>52</v>
      </c>
      <c r="D97" s="22" t="s">
        <v>78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>
        <v>3746</v>
      </c>
      <c r="P97" s="23">
        <v>3746</v>
      </c>
      <c r="Q97" s="105">
        <v>3746</v>
      </c>
    </row>
    <row r="98" spans="2:17" x14ac:dyDescent="0.25">
      <c r="B98" s="89"/>
      <c r="C98" s="21"/>
      <c r="D98" s="22" t="s">
        <v>74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>
        <v>10413</v>
      </c>
      <c r="P98" s="23">
        <v>10413</v>
      </c>
      <c r="Q98" s="105">
        <v>10413</v>
      </c>
    </row>
    <row r="99" spans="2:17" x14ac:dyDescent="0.25">
      <c r="B99" s="94"/>
      <c r="C99" s="102" t="s">
        <v>117</v>
      </c>
      <c r="D99" s="102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>
        <v>14159</v>
      </c>
      <c r="P99" s="103">
        <v>14159</v>
      </c>
      <c r="Q99" s="104">
        <v>14159</v>
      </c>
    </row>
    <row r="100" spans="2:17" x14ac:dyDescent="0.25">
      <c r="B100" s="106" t="s">
        <v>53</v>
      </c>
      <c r="C100" s="40"/>
      <c r="D100" s="40"/>
      <c r="E100" s="41"/>
      <c r="F100" s="41"/>
      <c r="G100" s="41">
        <v>950</v>
      </c>
      <c r="H100" s="41"/>
      <c r="I100" s="41"/>
      <c r="J100" s="41"/>
      <c r="K100" s="41">
        <v>950</v>
      </c>
      <c r="L100" s="41"/>
      <c r="M100" s="41"/>
      <c r="N100" s="41"/>
      <c r="O100" s="41">
        <v>240469</v>
      </c>
      <c r="P100" s="41">
        <v>240469</v>
      </c>
      <c r="Q100" s="107">
        <v>241419</v>
      </c>
    </row>
    <row r="101" spans="2:17" x14ac:dyDescent="0.25">
      <c r="B101" s="89" t="s">
        <v>54</v>
      </c>
      <c r="C101" s="21" t="s">
        <v>55</v>
      </c>
      <c r="D101" s="22" t="s">
        <v>78</v>
      </c>
      <c r="E101" s="23"/>
      <c r="F101" s="23"/>
      <c r="G101" s="23">
        <v>2529</v>
      </c>
      <c r="H101" s="23"/>
      <c r="I101" s="23"/>
      <c r="J101" s="23"/>
      <c r="K101" s="23">
        <v>2529</v>
      </c>
      <c r="L101" s="23">
        <v>369</v>
      </c>
      <c r="M101" s="23"/>
      <c r="N101" s="23"/>
      <c r="O101" s="23"/>
      <c r="P101" s="23">
        <v>369</v>
      </c>
      <c r="Q101" s="105">
        <v>2898</v>
      </c>
    </row>
    <row r="102" spans="2:17" x14ac:dyDescent="0.25">
      <c r="B102" s="89"/>
      <c r="C102" s="21"/>
      <c r="D102" s="22" t="s">
        <v>74</v>
      </c>
      <c r="E102" s="23"/>
      <c r="F102" s="23"/>
      <c r="G102" s="23"/>
      <c r="H102" s="23"/>
      <c r="I102" s="23"/>
      <c r="J102" s="23"/>
      <c r="K102" s="23"/>
      <c r="L102" s="23"/>
      <c r="M102" s="23">
        <v>4052.25</v>
      </c>
      <c r="N102" s="23"/>
      <c r="O102" s="23"/>
      <c r="P102" s="23">
        <v>4052.25</v>
      </c>
      <c r="Q102" s="105">
        <v>4052.25</v>
      </c>
    </row>
    <row r="103" spans="2:17" x14ac:dyDescent="0.25">
      <c r="B103" s="89"/>
      <c r="C103" s="102" t="s">
        <v>118</v>
      </c>
      <c r="D103" s="102"/>
      <c r="E103" s="103"/>
      <c r="F103" s="103"/>
      <c r="G103" s="103">
        <v>2529</v>
      </c>
      <c r="H103" s="103"/>
      <c r="I103" s="103"/>
      <c r="J103" s="103"/>
      <c r="K103" s="103">
        <v>2529</v>
      </c>
      <c r="L103" s="103">
        <v>369</v>
      </c>
      <c r="M103" s="103">
        <v>4052.25</v>
      </c>
      <c r="N103" s="103"/>
      <c r="O103" s="103"/>
      <c r="P103" s="103">
        <v>4421.25</v>
      </c>
      <c r="Q103" s="104">
        <v>6950.25</v>
      </c>
    </row>
    <row r="104" spans="2:17" x14ac:dyDescent="0.25">
      <c r="B104" s="89"/>
      <c r="C104" s="21" t="s">
        <v>56</v>
      </c>
      <c r="D104" s="22" t="s">
        <v>78</v>
      </c>
      <c r="E104" s="23">
        <v>1546.06</v>
      </c>
      <c r="F104" s="23"/>
      <c r="G104" s="23">
        <v>2167.7800000000002</v>
      </c>
      <c r="H104" s="23"/>
      <c r="I104" s="23"/>
      <c r="J104" s="23"/>
      <c r="K104" s="23">
        <v>3713.84</v>
      </c>
      <c r="L104" s="23">
        <v>153.43</v>
      </c>
      <c r="M104" s="23">
        <v>7080.76</v>
      </c>
      <c r="N104" s="23"/>
      <c r="O104" s="23"/>
      <c r="P104" s="23">
        <v>7234.1900000000005</v>
      </c>
      <c r="Q104" s="105">
        <v>10948.03</v>
      </c>
    </row>
    <row r="105" spans="2:17" x14ac:dyDescent="0.25">
      <c r="B105" s="89"/>
      <c r="C105" s="21"/>
      <c r="D105" s="22" t="s">
        <v>74</v>
      </c>
      <c r="E105" s="23">
        <v>33.909999999999997</v>
      </c>
      <c r="F105" s="23"/>
      <c r="G105" s="23"/>
      <c r="H105" s="23"/>
      <c r="I105" s="23"/>
      <c r="J105" s="23"/>
      <c r="K105" s="23">
        <v>33.909999999999997</v>
      </c>
      <c r="L105" s="23"/>
      <c r="M105" s="23">
        <v>120076.79</v>
      </c>
      <c r="N105" s="23"/>
      <c r="O105" s="23"/>
      <c r="P105" s="23">
        <v>120076.79</v>
      </c>
      <c r="Q105" s="105">
        <v>120110.7</v>
      </c>
    </row>
    <row r="106" spans="2:17" x14ac:dyDescent="0.25">
      <c r="B106" s="94"/>
      <c r="C106" s="102" t="s">
        <v>119</v>
      </c>
      <c r="D106" s="102"/>
      <c r="E106" s="103">
        <v>1579.97</v>
      </c>
      <c r="F106" s="103"/>
      <c r="G106" s="103">
        <v>2167.7800000000002</v>
      </c>
      <c r="H106" s="103"/>
      <c r="I106" s="103"/>
      <c r="J106" s="103"/>
      <c r="K106" s="103">
        <v>3747.75</v>
      </c>
      <c r="L106" s="103">
        <v>153.43</v>
      </c>
      <c r="M106" s="103">
        <v>127157.54999999999</v>
      </c>
      <c r="N106" s="103"/>
      <c r="O106" s="103"/>
      <c r="P106" s="103">
        <v>127310.98</v>
      </c>
      <c r="Q106" s="104">
        <v>131058.73</v>
      </c>
    </row>
    <row r="107" spans="2:17" x14ac:dyDescent="0.25">
      <c r="B107" s="106" t="s">
        <v>57</v>
      </c>
      <c r="C107" s="40"/>
      <c r="D107" s="40"/>
      <c r="E107" s="41">
        <v>1579.97</v>
      </c>
      <c r="F107" s="41"/>
      <c r="G107" s="41">
        <v>4696.7800000000007</v>
      </c>
      <c r="H107" s="41"/>
      <c r="I107" s="41"/>
      <c r="J107" s="41"/>
      <c r="K107" s="41">
        <v>6276.75</v>
      </c>
      <c r="L107" s="41">
        <v>522.43000000000006</v>
      </c>
      <c r="M107" s="41">
        <v>131209.79999999999</v>
      </c>
      <c r="N107" s="41"/>
      <c r="O107" s="41"/>
      <c r="P107" s="41">
        <v>131732.22999999998</v>
      </c>
      <c r="Q107" s="107">
        <v>138008.97999999998</v>
      </c>
    </row>
    <row r="108" spans="2:17" x14ac:dyDescent="0.25">
      <c r="B108" s="89" t="s">
        <v>58</v>
      </c>
      <c r="C108" s="21" t="s">
        <v>219</v>
      </c>
      <c r="D108" s="22" t="s">
        <v>74</v>
      </c>
      <c r="E108" s="23"/>
      <c r="F108" s="23"/>
      <c r="G108" s="23"/>
      <c r="H108" s="23"/>
      <c r="I108" s="23"/>
      <c r="J108" s="23"/>
      <c r="K108" s="23"/>
      <c r="L108" s="23"/>
      <c r="M108" s="23">
        <v>15768</v>
      </c>
      <c r="N108" s="23"/>
      <c r="O108" s="23"/>
      <c r="P108" s="23">
        <v>15768</v>
      </c>
      <c r="Q108" s="105">
        <v>15768</v>
      </c>
    </row>
    <row r="109" spans="2:17" x14ac:dyDescent="0.25">
      <c r="B109" s="89"/>
      <c r="C109" s="102" t="s">
        <v>221</v>
      </c>
      <c r="D109" s="102"/>
      <c r="E109" s="103"/>
      <c r="F109" s="103"/>
      <c r="G109" s="103"/>
      <c r="H109" s="103"/>
      <c r="I109" s="103"/>
      <c r="J109" s="103"/>
      <c r="K109" s="103"/>
      <c r="L109" s="103"/>
      <c r="M109" s="103">
        <v>15768</v>
      </c>
      <c r="N109" s="103"/>
      <c r="O109" s="103"/>
      <c r="P109" s="103">
        <v>15768</v>
      </c>
      <c r="Q109" s="104">
        <v>15768</v>
      </c>
    </row>
    <row r="110" spans="2:17" x14ac:dyDescent="0.25">
      <c r="B110" s="89"/>
      <c r="C110" s="21" t="s">
        <v>59</v>
      </c>
      <c r="D110" s="22" t="s">
        <v>74</v>
      </c>
      <c r="E110" s="23"/>
      <c r="F110" s="23"/>
      <c r="G110" s="23"/>
      <c r="H110" s="23"/>
      <c r="I110" s="23"/>
      <c r="J110" s="23"/>
      <c r="K110" s="23"/>
      <c r="L110" s="23"/>
      <c r="M110" s="23">
        <v>3836</v>
      </c>
      <c r="N110" s="23"/>
      <c r="O110" s="23"/>
      <c r="P110" s="23">
        <v>3836</v>
      </c>
      <c r="Q110" s="105">
        <v>3836</v>
      </c>
    </row>
    <row r="111" spans="2:17" x14ac:dyDescent="0.25">
      <c r="B111" s="89"/>
      <c r="C111" s="102" t="s">
        <v>120</v>
      </c>
      <c r="D111" s="102"/>
      <c r="E111" s="103"/>
      <c r="F111" s="103"/>
      <c r="G111" s="103"/>
      <c r="H111" s="103"/>
      <c r="I111" s="103"/>
      <c r="J111" s="103"/>
      <c r="K111" s="103"/>
      <c r="L111" s="103"/>
      <c r="M111" s="103">
        <v>3836</v>
      </c>
      <c r="N111" s="103"/>
      <c r="O111" s="103"/>
      <c r="P111" s="103">
        <v>3836</v>
      </c>
      <c r="Q111" s="104">
        <v>3836</v>
      </c>
    </row>
    <row r="112" spans="2:17" x14ac:dyDescent="0.25">
      <c r="B112" s="89"/>
      <c r="C112" s="21" t="s">
        <v>60</v>
      </c>
      <c r="D112" s="22" t="s">
        <v>74</v>
      </c>
      <c r="E112" s="23"/>
      <c r="F112" s="23"/>
      <c r="G112" s="23"/>
      <c r="H112" s="23"/>
      <c r="I112" s="23"/>
      <c r="J112" s="23"/>
      <c r="K112" s="23"/>
      <c r="L112" s="23"/>
      <c r="M112" s="23">
        <v>9674</v>
      </c>
      <c r="N112" s="23"/>
      <c r="O112" s="23"/>
      <c r="P112" s="23">
        <v>9674</v>
      </c>
      <c r="Q112" s="105">
        <v>9674</v>
      </c>
    </row>
    <row r="113" spans="2:17" x14ac:dyDescent="0.25">
      <c r="B113" s="89"/>
      <c r="C113" s="102" t="s">
        <v>222</v>
      </c>
      <c r="D113" s="102"/>
      <c r="E113" s="103"/>
      <c r="F113" s="103"/>
      <c r="G113" s="103"/>
      <c r="H113" s="103"/>
      <c r="I113" s="103"/>
      <c r="J113" s="103"/>
      <c r="K113" s="103"/>
      <c r="L113" s="103"/>
      <c r="M113" s="103">
        <v>9674</v>
      </c>
      <c r="N113" s="103"/>
      <c r="O113" s="103"/>
      <c r="P113" s="103">
        <v>9674</v>
      </c>
      <c r="Q113" s="104">
        <v>9674</v>
      </c>
    </row>
    <row r="114" spans="2:17" x14ac:dyDescent="0.25">
      <c r="B114" s="89"/>
      <c r="C114" s="21" t="s">
        <v>61</v>
      </c>
      <c r="D114" s="22" t="s">
        <v>74</v>
      </c>
      <c r="E114" s="23"/>
      <c r="F114" s="23"/>
      <c r="G114" s="23"/>
      <c r="H114" s="23"/>
      <c r="I114" s="23"/>
      <c r="J114" s="23"/>
      <c r="K114" s="23"/>
      <c r="L114" s="23"/>
      <c r="M114" s="23">
        <v>5645</v>
      </c>
      <c r="N114" s="23"/>
      <c r="O114" s="23"/>
      <c r="P114" s="23">
        <v>5645</v>
      </c>
      <c r="Q114" s="105">
        <v>5645</v>
      </c>
    </row>
    <row r="115" spans="2:17" x14ac:dyDescent="0.25">
      <c r="B115" s="94"/>
      <c r="C115" s="102" t="s">
        <v>121</v>
      </c>
      <c r="D115" s="102"/>
      <c r="E115" s="103"/>
      <c r="F115" s="103"/>
      <c r="G115" s="103"/>
      <c r="H115" s="103"/>
      <c r="I115" s="103"/>
      <c r="J115" s="103"/>
      <c r="K115" s="103"/>
      <c r="L115" s="103"/>
      <c r="M115" s="103">
        <v>5645</v>
      </c>
      <c r="N115" s="103"/>
      <c r="O115" s="103"/>
      <c r="P115" s="103">
        <v>5645</v>
      </c>
      <c r="Q115" s="104">
        <v>5645</v>
      </c>
    </row>
    <row r="116" spans="2:17" x14ac:dyDescent="0.25">
      <c r="B116" s="106" t="s">
        <v>62</v>
      </c>
      <c r="C116" s="40"/>
      <c r="D116" s="40"/>
      <c r="E116" s="41"/>
      <c r="F116" s="41"/>
      <c r="G116" s="41"/>
      <c r="H116" s="41"/>
      <c r="I116" s="41"/>
      <c r="J116" s="41"/>
      <c r="K116" s="41"/>
      <c r="L116" s="41"/>
      <c r="M116" s="41">
        <v>34923</v>
      </c>
      <c r="N116" s="41"/>
      <c r="O116" s="41"/>
      <c r="P116" s="41">
        <v>34923</v>
      </c>
      <c r="Q116" s="107">
        <v>34923</v>
      </c>
    </row>
    <row r="117" spans="2:17" x14ac:dyDescent="0.25">
      <c r="B117" s="89" t="s">
        <v>63</v>
      </c>
      <c r="C117" s="21" t="s">
        <v>63</v>
      </c>
      <c r="D117" s="22" t="s">
        <v>74</v>
      </c>
      <c r="E117" s="23"/>
      <c r="F117" s="23"/>
      <c r="G117" s="23">
        <v>6023</v>
      </c>
      <c r="H117" s="23"/>
      <c r="I117" s="23"/>
      <c r="J117" s="23"/>
      <c r="K117" s="23">
        <v>6023</v>
      </c>
      <c r="L117" s="23"/>
      <c r="M117" s="23"/>
      <c r="N117" s="23"/>
      <c r="O117" s="23">
        <v>4241</v>
      </c>
      <c r="P117" s="23">
        <v>4241</v>
      </c>
      <c r="Q117" s="105">
        <v>10264</v>
      </c>
    </row>
    <row r="118" spans="2:17" x14ac:dyDescent="0.25">
      <c r="B118" s="94"/>
      <c r="C118" s="102" t="s">
        <v>64</v>
      </c>
      <c r="D118" s="102"/>
      <c r="E118" s="103"/>
      <c r="F118" s="103"/>
      <c r="G118" s="103">
        <v>6023</v>
      </c>
      <c r="H118" s="103"/>
      <c r="I118" s="103"/>
      <c r="J118" s="103"/>
      <c r="K118" s="103">
        <v>6023</v>
      </c>
      <c r="L118" s="103"/>
      <c r="M118" s="103"/>
      <c r="N118" s="103"/>
      <c r="O118" s="103">
        <v>4241</v>
      </c>
      <c r="P118" s="103">
        <v>4241</v>
      </c>
      <c r="Q118" s="104">
        <v>10264</v>
      </c>
    </row>
    <row r="119" spans="2:17" x14ac:dyDescent="0.25">
      <c r="B119" s="106" t="s">
        <v>64</v>
      </c>
      <c r="C119" s="40"/>
      <c r="D119" s="40"/>
      <c r="E119" s="41"/>
      <c r="F119" s="41"/>
      <c r="G119" s="41">
        <v>6023</v>
      </c>
      <c r="H119" s="41"/>
      <c r="I119" s="41"/>
      <c r="J119" s="41"/>
      <c r="K119" s="41">
        <v>6023</v>
      </c>
      <c r="L119" s="41"/>
      <c r="M119" s="41"/>
      <c r="N119" s="41"/>
      <c r="O119" s="41">
        <v>4241</v>
      </c>
      <c r="P119" s="41">
        <v>4241</v>
      </c>
      <c r="Q119" s="107">
        <v>10264</v>
      </c>
    </row>
    <row r="120" spans="2:17" x14ac:dyDescent="0.25">
      <c r="B120" s="89" t="s">
        <v>65</v>
      </c>
      <c r="C120" s="21" t="s">
        <v>65</v>
      </c>
      <c r="D120" s="22" t="s">
        <v>78</v>
      </c>
      <c r="E120" s="23"/>
      <c r="F120" s="23"/>
      <c r="G120" s="23">
        <v>390.49</v>
      </c>
      <c r="H120" s="23">
        <v>528</v>
      </c>
      <c r="I120" s="23"/>
      <c r="J120" s="23"/>
      <c r="K120" s="23">
        <v>918.49</v>
      </c>
      <c r="L120" s="23"/>
      <c r="M120" s="23">
        <v>3166.7899999999995</v>
      </c>
      <c r="N120" s="23"/>
      <c r="O120" s="23"/>
      <c r="P120" s="23">
        <v>3166.7899999999995</v>
      </c>
      <c r="Q120" s="105">
        <v>4085.2799999999997</v>
      </c>
    </row>
    <row r="121" spans="2:17" x14ac:dyDescent="0.25">
      <c r="B121" s="89"/>
      <c r="C121" s="21"/>
      <c r="D121" s="22" t="s">
        <v>74</v>
      </c>
      <c r="E121" s="23">
        <v>1632.03</v>
      </c>
      <c r="F121" s="23"/>
      <c r="G121" s="23">
        <v>804.06</v>
      </c>
      <c r="H121" s="23"/>
      <c r="I121" s="23"/>
      <c r="J121" s="23"/>
      <c r="K121" s="23">
        <v>2436.09</v>
      </c>
      <c r="L121" s="23"/>
      <c r="M121" s="23">
        <v>10633.31</v>
      </c>
      <c r="N121" s="23"/>
      <c r="O121" s="23"/>
      <c r="P121" s="23">
        <v>10633.31</v>
      </c>
      <c r="Q121" s="105">
        <v>13069.4</v>
      </c>
    </row>
    <row r="122" spans="2:17" x14ac:dyDescent="0.25">
      <c r="B122" s="94"/>
      <c r="C122" s="102" t="s">
        <v>66</v>
      </c>
      <c r="D122" s="102"/>
      <c r="E122" s="103">
        <v>1632.03</v>
      </c>
      <c r="F122" s="103"/>
      <c r="G122" s="103">
        <v>1194.55</v>
      </c>
      <c r="H122" s="103">
        <v>528</v>
      </c>
      <c r="I122" s="103"/>
      <c r="J122" s="103"/>
      <c r="K122" s="103">
        <v>3354.58</v>
      </c>
      <c r="L122" s="103"/>
      <c r="M122" s="103">
        <v>13800.099999999999</v>
      </c>
      <c r="N122" s="103"/>
      <c r="O122" s="103"/>
      <c r="P122" s="103">
        <v>13800.099999999999</v>
      </c>
      <c r="Q122" s="104">
        <v>17154.68</v>
      </c>
    </row>
    <row r="123" spans="2:17" x14ac:dyDescent="0.25">
      <c r="B123" s="106" t="s">
        <v>66</v>
      </c>
      <c r="C123" s="40"/>
      <c r="D123" s="40"/>
      <c r="E123" s="41">
        <v>1632.03</v>
      </c>
      <c r="F123" s="41"/>
      <c r="G123" s="41">
        <v>1194.55</v>
      </c>
      <c r="H123" s="41">
        <v>528</v>
      </c>
      <c r="I123" s="41"/>
      <c r="J123" s="41"/>
      <c r="K123" s="41">
        <v>3354.58</v>
      </c>
      <c r="L123" s="41"/>
      <c r="M123" s="41">
        <v>13800.099999999999</v>
      </c>
      <c r="N123" s="41"/>
      <c r="O123" s="41"/>
      <c r="P123" s="41">
        <v>13800.099999999999</v>
      </c>
      <c r="Q123" s="107">
        <v>17154.68</v>
      </c>
    </row>
    <row r="124" spans="2:17" x14ac:dyDescent="0.25">
      <c r="B124" s="89" t="s">
        <v>67</v>
      </c>
      <c r="C124" s="21" t="s">
        <v>67</v>
      </c>
      <c r="D124" s="22" t="s">
        <v>78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>
        <v>2632.8</v>
      </c>
      <c r="P124" s="23">
        <v>2632.8</v>
      </c>
      <c r="Q124" s="105">
        <v>2632.8</v>
      </c>
    </row>
    <row r="125" spans="2:17" x14ac:dyDescent="0.25">
      <c r="B125" s="94"/>
      <c r="C125" s="102" t="s">
        <v>68</v>
      </c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>
        <v>2632.8</v>
      </c>
      <c r="P125" s="103">
        <v>2632.8</v>
      </c>
      <c r="Q125" s="104">
        <v>2632.8</v>
      </c>
    </row>
    <row r="126" spans="2:17" x14ac:dyDescent="0.25">
      <c r="B126" s="106" t="s">
        <v>68</v>
      </c>
      <c r="C126" s="40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>
        <v>2632.8</v>
      </c>
      <c r="P126" s="41">
        <v>2632.8</v>
      </c>
      <c r="Q126" s="107">
        <v>2632.8</v>
      </c>
    </row>
    <row r="127" spans="2:17" x14ac:dyDescent="0.25">
      <c r="B127" s="89" t="s">
        <v>69</v>
      </c>
      <c r="C127" s="21" t="s">
        <v>69</v>
      </c>
      <c r="D127" s="22" t="s">
        <v>78</v>
      </c>
      <c r="E127" s="23"/>
      <c r="F127" s="23">
        <v>10356</v>
      </c>
      <c r="G127" s="23">
        <v>5623</v>
      </c>
      <c r="H127" s="23"/>
      <c r="I127" s="23">
        <v>27321</v>
      </c>
      <c r="J127" s="23"/>
      <c r="K127" s="23">
        <v>43300</v>
      </c>
      <c r="L127" s="23"/>
      <c r="M127" s="23"/>
      <c r="N127" s="23"/>
      <c r="O127" s="23">
        <v>10440</v>
      </c>
      <c r="P127" s="23">
        <v>10440</v>
      </c>
      <c r="Q127" s="105">
        <v>53740</v>
      </c>
    </row>
    <row r="128" spans="2:17" x14ac:dyDescent="0.25">
      <c r="B128" s="89"/>
      <c r="C128" s="21"/>
      <c r="D128" s="22" t="s">
        <v>74</v>
      </c>
      <c r="E128" s="23">
        <v>9110</v>
      </c>
      <c r="F128" s="23"/>
      <c r="G128" s="23">
        <v>43016</v>
      </c>
      <c r="H128" s="23"/>
      <c r="I128" s="23">
        <v>10707</v>
      </c>
      <c r="J128" s="23"/>
      <c r="K128" s="23">
        <v>62833</v>
      </c>
      <c r="L128" s="23"/>
      <c r="M128" s="23"/>
      <c r="N128" s="23"/>
      <c r="O128" s="23">
        <v>8512</v>
      </c>
      <c r="P128" s="23">
        <v>8512</v>
      </c>
      <c r="Q128" s="105">
        <v>71345</v>
      </c>
    </row>
    <row r="129" spans="2:17" x14ac:dyDescent="0.25">
      <c r="B129" s="94"/>
      <c r="C129" s="102" t="s">
        <v>70</v>
      </c>
      <c r="D129" s="102"/>
      <c r="E129" s="103">
        <v>9110</v>
      </c>
      <c r="F129" s="103">
        <v>10356</v>
      </c>
      <c r="G129" s="103">
        <v>48639</v>
      </c>
      <c r="H129" s="103"/>
      <c r="I129" s="103">
        <v>38028</v>
      </c>
      <c r="J129" s="103"/>
      <c r="K129" s="103">
        <v>106133</v>
      </c>
      <c r="L129" s="103"/>
      <c r="M129" s="103"/>
      <c r="N129" s="103"/>
      <c r="O129" s="103">
        <v>18952</v>
      </c>
      <c r="P129" s="103">
        <v>18952</v>
      </c>
      <c r="Q129" s="104">
        <v>125085</v>
      </c>
    </row>
    <row r="130" spans="2:17" x14ac:dyDescent="0.25">
      <c r="B130" s="106" t="s">
        <v>70</v>
      </c>
      <c r="C130" s="40"/>
      <c r="D130" s="40"/>
      <c r="E130" s="41">
        <v>9110</v>
      </c>
      <c r="F130" s="41">
        <v>10356</v>
      </c>
      <c r="G130" s="41">
        <v>48639</v>
      </c>
      <c r="H130" s="41"/>
      <c r="I130" s="41">
        <v>38028</v>
      </c>
      <c r="J130" s="41"/>
      <c r="K130" s="41">
        <v>106133</v>
      </c>
      <c r="L130" s="41"/>
      <c r="M130" s="41"/>
      <c r="N130" s="41"/>
      <c r="O130" s="41">
        <v>18952</v>
      </c>
      <c r="P130" s="41">
        <v>18952</v>
      </c>
      <c r="Q130" s="107">
        <v>125085</v>
      </c>
    </row>
    <row r="131" spans="2:17" x14ac:dyDescent="0.25">
      <c r="B131" s="89" t="s">
        <v>71</v>
      </c>
      <c r="C131" s="21" t="s">
        <v>224</v>
      </c>
      <c r="D131" s="22" t="s">
        <v>78</v>
      </c>
      <c r="E131" s="23"/>
      <c r="F131" s="23"/>
      <c r="G131" s="23"/>
      <c r="H131" s="23"/>
      <c r="I131" s="23"/>
      <c r="J131" s="23"/>
      <c r="K131" s="23"/>
      <c r="L131" s="23"/>
      <c r="M131" s="23">
        <v>4500.3400000000011</v>
      </c>
      <c r="N131" s="23"/>
      <c r="O131" s="23"/>
      <c r="P131" s="23">
        <v>4500.3400000000011</v>
      </c>
      <c r="Q131" s="105">
        <v>4500.3400000000011</v>
      </c>
    </row>
    <row r="132" spans="2:17" x14ac:dyDescent="0.25">
      <c r="B132" s="89"/>
      <c r="C132" s="21"/>
      <c r="D132" s="22" t="s">
        <v>74</v>
      </c>
      <c r="E132" s="23">
        <v>497.9</v>
      </c>
      <c r="F132" s="23">
        <v>18.239999999999998</v>
      </c>
      <c r="G132" s="23"/>
      <c r="H132" s="23"/>
      <c r="I132" s="23"/>
      <c r="J132" s="23">
        <v>1.96</v>
      </c>
      <c r="K132" s="23">
        <v>518.1</v>
      </c>
      <c r="L132" s="23"/>
      <c r="M132" s="23">
        <v>1467.78</v>
      </c>
      <c r="N132" s="23"/>
      <c r="O132" s="23"/>
      <c r="P132" s="23">
        <v>1467.78</v>
      </c>
      <c r="Q132" s="105">
        <v>1985.88</v>
      </c>
    </row>
    <row r="133" spans="2:17" x14ac:dyDescent="0.25">
      <c r="B133" s="89"/>
      <c r="C133" s="102" t="s">
        <v>226</v>
      </c>
      <c r="D133" s="102"/>
      <c r="E133" s="103">
        <v>497.9</v>
      </c>
      <c r="F133" s="103">
        <v>18.239999999999998</v>
      </c>
      <c r="G133" s="103"/>
      <c r="H133" s="103"/>
      <c r="I133" s="103"/>
      <c r="J133" s="103">
        <v>1.96</v>
      </c>
      <c r="K133" s="103">
        <v>518.1</v>
      </c>
      <c r="L133" s="103"/>
      <c r="M133" s="103">
        <v>5968.1200000000008</v>
      </c>
      <c r="N133" s="103"/>
      <c r="O133" s="103"/>
      <c r="P133" s="103">
        <v>5968.1200000000008</v>
      </c>
      <c r="Q133" s="104">
        <v>6486.2200000000012</v>
      </c>
    </row>
    <row r="134" spans="2:17" x14ac:dyDescent="0.25">
      <c r="B134" s="89"/>
      <c r="C134" s="21" t="s">
        <v>227</v>
      </c>
      <c r="D134" s="22" t="s">
        <v>74</v>
      </c>
      <c r="E134" s="23"/>
      <c r="F134" s="23"/>
      <c r="G134" s="23">
        <v>16</v>
      </c>
      <c r="H134" s="23"/>
      <c r="I134" s="23"/>
      <c r="J134" s="23"/>
      <c r="K134" s="23">
        <v>16</v>
      </c>
      <c r="L134" s="23"/>
      <c r="M134" s="23">
        <v>1673</v>
      </c>
      <c r="N134" s="23"/>
      <c r="O134" s="23"/>
      <c r="P134" s="23">
        <v>1673</v>
      </c>
      <c r="Q134" s="105">
        <v>1689</v>
      </c>
    </row>
    <row r="135" spans="2:17" x14ac:dyDescent="0.25">
      <c r="B135" s="89"/>
      <c r="C135" s="102" t="s">
        <v>228</v>
      </c>
      <c r="D135" s="102"/>
      <c r="E135" s="103"/>
      <c r="F135" s="103"/>
      <c r="G135" s="103">
        <v>16</v>
      </c>
      <c r="H135" s="103"/>
      <c r="I135" s="103"/>
      <c r="J135" s="103"/>
      <c r="K135" s="103">
        <v>16</v>
      </c>
      <c r="L135" s="103"/>
      <c r="M135" s="103">
        <v>1673</v>
      </c>
      <c r="N135" s="103"/>
      <c r="O135" s="103"/>
      <c r="P135" s="103">
        <v>1673</v>
      </c>
      <c r="Q135" s="104">
        <v>1689</v>
      </c>
    </row>
    <row r="136" spans="2:17" x14ac:dyDescent="0.25">
      <c r="B136" s="89"/>
      <c r="C136" s="21" t="s">
        <v>229</v>
      </c>
      <c r="D136" s="22" t="s">
        <v>78</v>
      </c>
      <c r="E136" s="23"/>
      <c r="F136" s="23"/>
      <c r="G136" s="23">
        <v>5608</v>
      </c>
      <c r="H136" s="23"/>
      <c r="I136" s="23"/>
      <c r="J136" s="23"/>
      <c r="K136" s="23">
        <v>5608</v>
      </c>
      <c r="L136" s="23"/>
      <c r="M136" s="23">
        <v>19449</v>
      </c>
      <c r="N136" s="23"/>
      <c r="O136" s="23"/>
      <c r="P136" s="23">
        <v>19449</v>
      </c>
      <c r="Q136" s="105">
        <v>25057</v>
      </c>
    </row>
    <row r="137" spans="2:17" x14ac:dyDescent="0.25">
      <c r="B137" s="89"/>
      <c r="C137" s="21"/>
      <c r="D137" s="22" t="s">
        <v>74</v>
      </c>
      <c r="E137" s="23"/>
      <c r="F137" s="23"/>
      <c r="G137" s="23">
        <v>154</v>
      </c>
      <c r="H137" s="23"/>
      <c r="I137" s="23"/>
      <c r="J137" s="23"/>
      <c r="K137" s="23">
        <v>154</v>
      </c>
      <c r="L137" s="23"/>
      <c r="M137" s="23">
        <v>507</v>
      </c>
      <c r="N137" s="23"/>
      <c r="O137" s="23"/>
      <c r="P137" s="23">
        <v>507</v>
      </c>
      <c r="Q137" s="105">
        <v>661</v>
      </c>
    </row>
    <row r="138" spans="2:17" x14ac:dyDescent="0.25">
      <c r="B138" s="94"/>
      <c r="C138" s="102" t="s">
        <v>230</v>
      </c>
      <c r="D138" s="102"/>
      <c r="E138" s="103"/>
      <c r="F138" s="103"/>
      <c r="G138" s="103">
        <v>5762</v>
      </c>
      <c r="H138" s="103"/>
      <c r="I138" s="103"/>
      <c r="J138" s="103"/>
      <c r="K138" s="103">
        <v>5762</v>
      </c>
      <c r="L138" s="103"/>
      <c r="M138" s="103">
        <v>19956</v>
      </c>
      <c r="N138" s="103"/>
      <c r="O138" s="103"/>
      <c r="P138" s="103">
        <v>19956</v>
      </c>
      <c r="Q138" s="104">
        <v>25718</v>
      </c>
    </row>
    <row r="139" spans="2:17" x14ac:dyDescent="0.25">
      <c r="B139" s="106" t="s">
        <v>72</v>
      </c>
      <c r="C139" s="40"/>
      <c r="D139" s="40"/>
      <c r="E139" s="41">
        <v>497.9</v>
      </c>
      <c r="F139" s="41">
        <v>18.239999999999998</v>
      </c>
      <c r="G139" s="41">
        <v>5778</v>
      </c>
      <c r="H139" s="41"/>
      <c r="I139" s="41"/>
      <c r="J139" s="41">
        <v>1.96</v>
      </c>
      <c r="K139" s="41">
        <v>6296.1</v>
      </c>
      <c r="L139" s="41"/>
      <c r="M139" s="41">
        <v>27597.120000000003</v>
      </c>
      <c r="N139" s="41"/>
      <c r="O139" s="41"/>
      <c r="P139" s="41">
        <v>27597.120000000003</v>
      </c>
      <c r="Q139" s="107">
        <v>33893.22</v>
      </c>
    </row>
    <row r="140" spans="2:17" ht="15.75" thickBot="1" x14ac:dyDescent="0.3">
      <c r="B140" s="115" t="s">
        <v>231</v>
      </c>
      <c r="C140" s="116"/>
      <c r="D140" s="116"/>
      <c r="E140" s="112">
        <v>78245.95</v>
      </c>
      <c r="F140" s="112">
        <v>10558.72</v>
      </c>
      <c r="G140" s="112">
        <v>150190.85000000003</v>
      </c>
      <c r="H140" s="112">
        <v>10512.35</v>
      </c>
      <c r="I140" s="112">
        <v>43006.21</v>
      </c>
      <c r="J140" s="112">
        <v>59.71</v>
      </c>
      <c r="K140" s="117">
        <v>292573.78999999992</v>
      </c>
      <c r="L140" s="112">
        <v>18642.53</v>
      </c>
      <c r="M140" s="112">
        <v>518843.26999999996</v>
      </c>
      <c r="N140" s="112">
        <v>315.7</v>
      </c>
      <c r="O140" s="112">
        <v>340225.18999999994</v>
      </c>
      <c r="P140" s="117">
        <v>878026.69000000006</v>
      </c>
      <c r="Q140" s="118">
        <v>1170600.4799999997</v>
      </c>
    </row>
  </sheetData>
  <mergeCells count="6">
    <mergeCell ref="Q6:Q7"/>
    <mergeCell ref="B6:B7"/>
    <mergeCell ref="C6:C7"/>
    <mergeCell ref="D6:D7"/>
    <mergeCell ref="E6:K6"/>
    <mergeCell ref="L6: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CORTAS CONÍFERAS Y FRONDOSAS</vt:lpstr>
      <vt:lpstr>2. CORTAS POR ESPECIE</vt:lpstr>
      <vt:lpstr>3. CORTAS POR PROPIEDAD</vt:lpstr>
      <vt:lpstr>4. LEÑAS CONÍFERAS Y FRONDOSAS</vt:lpstr>
      <vt:lpstr>5. LEÑAS POR ESPECIE</vt:lpstr>
      <vt:lpstr>6. LEÑAS POR PROPIEDAD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cris</cp:lastModifiedBy>
  <dcterms:created xsi:type="dcterms:W3CDTF">2017-12-28T11:02:26Z</dcterms:created>
  <dcterms:modified xsi:type="dcterms:W3CDTF">2021-06-23T12:16:59Z</dcterms:modified>
</cp:coreProperties>
</file>