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20" windowWidth="15480" windowHeight="8955" tabRatio="637" activeTab="2"/>
  </bookViews>
  <sheets>
    <sheet name="Nº Figuras x ccaa - sup" sheetId="1" r:id="rId1"/>
    <sheet name="figuras y sup por prov y ccaa" sheetId="2" r:id="rId2"/>
    <sheet name="Nº FIGURAS x CCAA" sheetId="3" r:id="rId3"/>
  </sheets>
  <definedNames/>
  <calcPr fullCalcOnLoad="1"/>
</workbook>
</file>

<file path=xl/sharedStrings.xml><?xml version="1.0" encoding="utf-8"?>
<sst xmlns="http://schemas.openxmlformats.org/spreadsheetml/2006/main" count="1137" uniqueCount="321">
  <si>
    <t>Suma de SUPERFICIE (ha) ORENSE</t>
  </si>
  <si>
    <t>Cuenta de FIGURA ORENSE/PONTEVEDRA</t>
  </si>
  <si>
    <t>Suma de SUPERFICIE (ha) ORENSE/PONTEVEDRA</t>
  </si>
  <si>
    <t>Cuenta de FIGURA PONTEVEDRA</t>
  </si>
  <si>
    <t>Suma de SUPERFICIE (ha) PONTEVEDRA</t>
  </si>
  <si>
    <t>Cuenta de FIGURA GALICIA</t>
  </si>
  <si>
    <t>Suma de SUPERFICIE (ha) GALICIA</t>
  </si>
  <si>
    <t>Cuenta de FIGURA BALEARES</t>
  </si>
  <si>
    <t>Suma de SUPERFICIE (ha) BALEARES</t>
  </si>
  <si>
    <t>Cuenta de FIGURA ISLAS BALEARES</t>
  </si>
  <si>
    <t>Suma de SUPERFICIE (ha) ISLAS BALEARES</t>
  </si>
  <si>
    <t>Cuenta de FIGURA LA RIOJA</t>
  </si>
  <si>
    <t>Suma de SUPERFICIE (ha) LA RIOJA</t>
  </si>
  <si>
    <t>Cuenta de FIGURA MADRID</t>
  </si>
  <si>
    <t>Suma de SUPERFICIE (ha) MADRID</t>
  </si>
  <si>
    <t>Cuenta de FIGURA MURCIA</t>
  </si>
  <si>
    <t>Suma de SUPERFICIE (ha) MURCIA</t>
  </si>
  <si>
    <t>Cuenta de FIGURA NAVARRA</t>
  </si>
  <si>
    <t>Suma de SUPERFICIE (ha) NAVARRA</t>
  </si>
  <si>
    <t>Cuenta de FIGURA Álava</t>
  </si>
  <si>
    <t>Suma de SUPERFICIE (ha) Álava</t>
  </si>
  <si>
    <t>Cuenta de FIGURA Álava-Vizcaya</t>
  </si>
  <si>
    <t>Suma de SUPERFICIE (ha) Álava-Vizcaya</t>
  </si>
  <si>
    <t>Cuenta de FIGURA Guipúzcoa</t>
  </si>
  <si>
    <t>Suma de SUPERFICIE (ha) Guipúzcoa</t>
  </si>
  <si>
    <t>Cuenta de FIGURA Vizcaya</t>
  </si>
  <si>
    <t>Suma de SUPERFICIE (ha) Vizcaya</t>
  </si>
  <si>
    <t>Cuenta de FIGURA PAIS VASCO</t>
  </si>
  <si>
    <t>Suma de SUPERFICIE (ha) PAIS VASCO</t>
  </si>
  <si>
    <t>AÑO 2005</t>
  </si>
  <si>
    <t>ÁVILA</t>
  </si>
  <si>
    <t>PARQUE RURAL</t>
  </si>
  <si>
    <t>REFUGIO DE FAUNA</t>
  </si>
  <si>
    <t>REGIMEN DE PROTECCION PREVENTIVA</t>
  </si>
  <si>
    <t>RESERVA DE LA BIOSFERA</t>
  </si>
  <si>
    <t>RESERVA FLUVIAL</t>
  </si>
  <si>
    <t>RESERVA INTEGRAL</t>
  </si>
  <si>
    <t>RESERVA NATURAL</t>
  </si>
  <si>
    <t>RESERVA MARINA</t>
  </si>
  <si>
    <t>Cádiz, Sevilla</t>
  </si>
  <si>
    <t>VALLADOLID</t>
  </si>
  <si>
    <t>Reserva Natural Concertada</t>
  </si>
  <si>
    <t>RESERVA NATURAL DE FAUNA SALVAJE</t>
  </si>
  <si>
    <t>RESERVA NATURAL DIRIGIDA</t>
  </si>
  <si>
    <t>RESERVA NATURAL ESPECIAL</t>
  </si>
  <si>
    <t>RESERVA NATURAL MARINA</t>
  </si>
  <si>
    <t>ANDALUCÍA</t>
  </si>
  <si>
    <t>ARAGÓN</t>
  </si>
  <si>
    <t>TOTAL</t>
  </si>
  <si>
    <t>SITIO DE INTERES CIENTIFICO</t>
  </si>
  <si>
    <t>SITIO NATURAL DE INTERES NACIONAL</t>
  </si>
  <si>
    <t>LUGO/ORENSE</t>
  </si>
  <si>
    <t>LUGO/PONTEVEDRA</t>
  </si>
  <si>
    <t>ORENSE/PONTEVEDRA</t>
  </si>
  <si>
    <t>LUGO/A CORUÑA</t>
  </si>
  <si>
    <t>Zona Especial de Conservacion</t>
  </si>
  <si>
    <t>FIGURA</t>
  </si>
  <si>
    <t>PROV</t>
  </si>
  <si>
    <t>CA</t>
  </si>
  <si>
    <t>Arbol Singular</t>
  </si>
  <si>
    <t>Cáceres</t>
  </si>
  <si>
    <t>EXTREMADURA</t>
  </si>
  <si>
    <t>Guipúzcoa</t>
  </si>
  <si>
    <t>PAIS VASCO</t>
  </si>
  <si>
    <t>Álava</t>
  </si>
  <si>
    <t>Vizcaya</t>
  </si>
  <si>
    <t>Badajoz</t>
  </si>
  <si>
    <t>AREA NATURAL RECREATIVA</t>
  </si>
  <si>
    <t>NAVARRA</t>
  </si>
  <si>
    <t>BIOTOPO PROTEGIDO</t>
  </si>
  <si>
    <t>Corredor Ecologico y de Biodiversidad</t>
  </si>
  <si>
    <t>Badajoz, Cáceres</t>
  </si>
  <si>
    <t>ENCLAVE NATURAL</t>
  </si>
  <si>
    <t>ESPACIO NATURAL PROTEGIDO</t>
  </si>
  <si>
    <t>MURCIA</t>
  </si>
  <si>
    <t>HUMEDAL PROTEGIDO</t>
  </si>
  <si>
    <t>A CORUÑA</t>
  </si>
  <si>
    <t>GALICIA</t>
  </si>
  <si>
    <t>PONTEVEDRA</t>
  </si>
  <si>
    <t>LUGO</t>
  </si>
  <si>
    <t>Lugar de Interes Cientifico</t>
  </si>
  <si>
    <t>MICRORRESERVA</t>
  </si>
  <si>
    <t>CIUDAD REAL</t>
  </si>
  <si>
    <t>CASTILLA LA MANCHA</t>
  </si>
  <si>
    <t>ANUARIO DE ESTADÍSTICA FORESTAL 2005</t>
  </si>
  <si>
    <t>GUADALAJARA</t>
  </si>
  <si>
    <t>ALBACETE</t>
  </si>
  <si>
    <t>TOLEDO</t>
  </si>
  <si>
    <t>CUENCA</t>
  </si>
  <si>
    <t>MONUMENTO NATURAL</t>
  </si>
  <si>
    <t>Huelva</t>
  </si>
  <si>
    <t>ANDALUCIA</t>
  </si>
  <si>
    <t>FUERTEVENTURA</t>
  </si>
  <si>
    <t>CANARIAS</t>
  </si>
  <si>
    <t>ASTURIAS</t>
  </si>
  <si>
    <t>GRAN CANARIA</t>
  </si>
  <si>
    <t>Almería</t>
  </si>
  <si>
    <t>PAISAJE PROTEGIDO</t>
  </si>
  <si>
    <t>TENERIFE</t>
  </si>
  <si>
    <t>GOMERA</t>
  </si>
  <si>
    <t>LA PALMA</t>
  </si>
  <si>
    <t>Granada</t>
  </si>
  <si>
    <t>Málaga</t>
  </si>
  <si>
    <t>Sevilla</t>
  </si>
  <si>
    <t>PARQUE NATURAL</t>
  </si>
  <si>
    <t>Cádiz</t>
  </si>
  <si>
    <t>ZONA DE ESPECIAL PROTECCIÓN DE LOS VALORES NATURALES</t>
  </si>
  <si>
    <t>Córdoba</t>
  </si>
  <si>
    <t>Jaén</t>
  </si>
  <si>
    <t>Paraje Natural</t>
  </si>
  <si>
    <t>HUESCA</t>
  </si>
  <si>
    <t>ARAGON</t>
  </si>
  <si>
    <t>PARQUE NACIONAL</t>
  </si>
  <si>
    <t>LANZAROTE</t>
  </si>
  <si>
    <t>SORIA</t>
  </si>
  <si>
    <t>CASTILLA Y LEON</t>
  </si>
  <si>
    <t>LEÓN</t>
  </si>
  <si>
    <t>HIERRO</t>
  </si>
  <si>
    <t>BURGOS</t>
  </si>
  <si>
    <t>CANTABRIA</t>
  </si>
  <si>
    <t>BALEARES</t>
  </si>
  <si>
    <t>ISLAS BALEARES</t>
  </si>
  <si>
    <t>ORENSE</t>
  </si>
  <si>
    <t>MONUMENTO NATURAL DE INTERES NACIONAL</t>
  </si>
  <si>
    <t>MADRID</t>
  </si>
  <si>
    <t>TERUEL</t>
  </si>
  <si>
    <t>Granada, Málaga</t>
  </si>
  <si>
    <t>CASTELLÓN</t>
  </si>
  <si>
    <t>COMUNIDAD VALENCIANA</t>
  </si>
  <si>
    <t>ALICANTE</t>
  </si>
  <si>
    <t>Córdoba, Sevilla</t>
  </si>
  <si>
    <t>PARAJE NATURAL DE INTERES NACIONAL</t>
  </si>
  <si>
    <t>GIRONA</t>
  </si>
  <si>
    <t>CATALUÑA</t>
  </si>
  <si>
    <t>RESERVA NATURAL INTEGRAL</t>
  </si>
  <si>
    <t>RESERVA NATURAL PARCIAL</t>
  </si>
  <si>
    <t>TARRAGONA</t>
  </si>
  <si>
    <t>BARCELONA</t>
  </si>
  <si>
    <t>PARAJE NATURAL MUNICIPAL</t>
  </si>
  <si>
    <t>VALENCIA</t>
  </si>
  <si>
    <t>PARAJE PINTORESCO</t>
  </si>
  <si>
    <t>LLEIDA</t>
  </si>
  <si>
    <t>Huelva, Sevilla</t>
  </si>
  <si>
    <t>PARQUE REGIONAL</t>
  </si>
  <si>
    <t>Almería, Granada</t>
  </si>
  <si>
    <t>SALAMANCA/ZAMORA</t>
  </si>
  <si>
    <t>BURGOS/SORIA</t>
  </si>
  <si>
    <t>Cádiz, Huelva, Sevilla</t>
  </si>
  <si>
    <t>A CORUÑA/LUGO</t>
  </si>
  <si>
    <t>PALENCIA</t>
  </si>
  <si>
    <t>Álava-Vizcaya</t>
  </si>
  <si>
    <t>SEGOVIA</t>
  </si>
  <si>
    <t>ZAMORA</t>
  </si>
  <si>
    <t>parque nacional</t>
  </si>
  <si>
    <t>parque natural</t>
  </si>
  <si>
    <t>otros parques</t>
  </si>
  <si>
    <t>reserva natural</t>
  </si>
  <si>
    <t>otras reservas</t>
  </si>
  <si>
    <t>paisaje protegido</t>
  </si>
  <si>
    <t>paraje</t>
  </si>
  <si>
    <t>monumento natural</t>
  </si>
  <si>
    <t>biotopo protegido</t>
  </si>
  <si>
    <t>otras figuras</t>
  </si>
  <si>
    <t>CCAA</t>
  </si>
  <si>
    <t>nº</t>
  </si>
  <si>
    <t>sup</t>
  </si>
  <si>
    <t>TOTAL COMPROBACION</t>
  </si>
  <si>
    <t>SALAMANCA</t>
  </si>
  <si>
    <t>Cádiz, Málaga</t>
  </si>
  <si>
    <t>ZARAGOZA</t>
  </si>
  <si>
    <t>CASTELLÓN/VALENCIA</t>
  </si>
  <si>
    <t>LA RIOJA</t>
  </si>
  <si>
    <t>Parque Periurbano</t>
  </si>
  <si>
    <t>Cordoba</t>
  </si>
  <si>
    <t>Parque Periurbano de Conservacion y Ocio</t>
  </si>
  <si>
    <t>Datos</t>
  </si>
  <si>
    <t>Total general</t>
  </si>
  <si>
    <t>Cuenta de FIGURA</t>
  </si>
  <si>
    <t>Suma de SUPERFICIE (ha)</t>
  </si>
  <si>
    <t>Total Cuenta de FIGURA</t>
  </si>
  <si>
    <t>Total Suma de SUPERFICIE (ha)</t>
  </si>
  <si>
    <t>Total</t>
  </si>
  <si>
    <t>Cuenta de FIGURA Almería</t>
  </si>
  <si>
    <t>Suma de SUPERFICIE (ha) Almería</t>
  </si>
  <si>
    <t>Cuenta de FIGURA Almería, Granada</t>
  </si>
  <si>
    <t>Suma de SUPERFICIE (ha) Almería, Granada</t>
  </si>
  <si>
    <t>Cuenta de FIGURA Cádiz</t>
  </si>
  <si>
    <t>Suma de SUPERFICIE (ha) Cádiz</t>
  </si>
  <si>
    <t>Cuenta de FIGURA Cádiz, Huelva, Sevilla</t>
  </si>
  <si>
    <t>Suma de SUPERFICIE (ha) Cádiz, Huelva, Sevilla</t>
  </si>
  <si>
    <t>Cuenta de FIGURA Cádiz, Málaga</t>
  </si>
  <si>
    <t>Suma de SUPERFICIE (ha) Cádiz, Málaga</t>
  </si>
  <si>
    <t>Cuenta de FIGURA Cádiz, Sevilla</t>
  </si>
  <si>
    <t>Suma de SUPERFICIE (ha) Cádiz, Sevilla</t>
  </si>
  <si>
    <t>Cuenta de FIGURA Cordoba</t>
  </si>
  <si>
    <t>Suma de SUPERFICIE (ha) Cordoba</t>
  </si>
  <si>
    <t>Cuenta de FIGURA Córdoba</t>
  </si>
  <si>
    <t>Suma de SUPERFICIE (ha) Córdoba</t>
  </si>
  <si>
    <t>Cuenta de FIGURA Córdoba, Sevilla</t>
  </si>
  <si>
    <t>Suma de SUPERFICIE (ha) Córdoba, Sevilla</t>
  </si>
  <si>
    <t>Cuenta de FIGURA Granada</t>
  </si>
  <si>
    <t>Suma de SUPERFICIE (ha) Granada</t>
  </si>
  <si>
    <t>Cuenta de FIGURA Granada, Málaga</t>
  </si>
  <si>
    <t>Suma de SUPERFICIE (ha) Granada, Málaga</t>
  </si>
  <si>
    <t>Cuenta de FIGURA Huelva</t>
  </si>
  <si>
    <t>Suma de SUPERFICIE (ha) Huelva</t>
  </si>
  <si>
    <t>Cuenta de FIGURA Huelva, Sevilla</t>
  </si>
  <si>
    <t>Suma de SUPERFICIE (ha) Huelva, Sevilla</t>
  </si>
  <si>
    <t>Cuenta de FIGURA Jaén</t>
  </si>
  <si>
    <t>Suma de SUPERFICIE (ha) Jaén</t>
  </si>
  <si>
    <t>Cuenta de FIGURA Málaga</t>
  </si>
  <si>
    <t>Suma de SUPERFICIE (ha) Málaga</t>
  </si>
  <si>
    <t>Cuenta de FIGURA Sevilla</t>
  </si>
  <si>
    <t>Suma de SUPERFICIE (ha) Sevilla</t>
  </si>
  <si>
    <t>Cuenta de FIGURA ANDALUCIA</t>
  </si>
  <si>
    <t>Suma de SUPERFICIE (ha) ANDALUCIA</t>
  </si>
  <si>
    <t>Cuenta de FIGURA HUESCA</t>
  </si>
  <si>
    <t>Suma de SUPERFICIE (ha) HUESCA</t>
  </si>
  <si>
    <t>Cuenta de FIGURA TERUEL</t>
  </si>
  <si>
    <t>Suma de SUPERFICIE (ha) TERUEL</t>
  </si>
  <si>
    <t>Cuenta de FIGURA ZARAGOZA</t>
  </si>
  <si>
    <t>Suma de SUPERFICIE (ha) ZARAGOZA</t>
  </si>
  <si>
    <t>Cuenta de FIGURA ARAGON</t>
  </si>
  <si>
    <t>Suma de SUPERFICIE (ha) ARAGON</t>
  </si>
  <si>
    <t>Cuenta de FIGURA ASTURIAS</t>
  </si>
  <si>
    <t>Suma de SUPERFICIE (ha) ASTURIAS</t>
  </si>
  <si>
    <t>Cuenta de FIGURA FUERTEVENTURA</t>
  </si>
  <si>
    <t>Suma de SUPERFICIE (ha) FUERTEVENTURA</t>
  </si>
  <si>
    <t>Cuenta de FIGURA GOMERA</t>
  </si>
  <si>
    <t>Suma de SUPERFICIE (ha) GOMERA</t>
  </si>
  <si>
    <t>Cuenta de FIGURA GRAN CANARIA</t>
  </si>
  <si>
    <t>Suma de SUPERFICIE (ha) GRAN CANARIA</t>
  </si>
  <si>
    <t>Cuenta de FIGURA HIERRO</t>
  </si>
  <si>
    <t>Suma de SUPERFICIE (ha) HIERRO</t>
  </si>
  <si>
    <t>Cuenta de FIGURA LA PALMA</t>
  </si>
  <si>
    <t>Suma de SUPERFICIE (ha) LA PALMA</t>
  </si>
  <si>
    <t>Cuenta de FIGURA LANZAROTE</t>
  </si>
  <si>
    <t>Suma de SUPERFICIE (ha) LANZAROTE</t>
  </si>
  <si>
    <t>Cuenta de FIGURA TENERIFE</t>
  </si>
  <si>
    <t>Suma de SUPERFICIE (ha) TENERIFE</t>
  </si>
  <si>
    <t>Cuenta de FIGURA CANARIAS</t>
  </si>
  <si>
    <t>Suma de SUPERFICIE (ha) CANARIAS</t>
  </si>
  <si>
    <t>Cuenta de FIGURA CANTABRIA</t>
  </si>
  <si>
    <t>Suma de SUPERFICIE (ha) CANTABRIA</t>
  </si>
  <si>
    <t>Cuenta de FIGURA ALBACETE</t>
  </si>
  <si>
    <t>Suma de SUPERFICIE (ha) ALBACETE</t>
  </si>
  <si>
    <t>Cuenta de FIGURA CIUDAD REAL</t>
  </si>
  <si>
    <t>Suma de SUPERFICIE (ha) CIUDAD REAL</t>
  </si>
  <si>
    <t>Cuenta de FIGURA CUENCA</t>
  </si>
  <si>
    <t>Suma de SUPERFICIE (ha) CUENCA</t>
  </si>
  <si>
    <t>Cuenta de FIGURA GUADALAJARA</t>
  </si>
  <si>
    <t>Suma de SUPERFICIE (ha) GUADALAJARA</t>
  </si>
  <si>
    <t>Cuenta de FIGURA TOLEDO</t>
  </si>
  <si>
    <t>Suma de SUPERFICIE (ha) TOLEDO</t>
  </si>
  <si>
    <t>Cuenta de FIGURA CASTILLA LA MANCHA</t>
  </si>
  <si>
    <t>Suma de SUPERFICIE (ha) CASTILLA LA MANCHA</t>
  </si>
  <si>
    <t>Cuenta de FIGURA ÁVILA</t>
  </si>
  <si>
    <t>Suma de SUPERFICIE (ha) ÁVILA</t>
  </si>
  <si>
    <t>Cuenta de FIGURA BURGOS</t>
  </si>
  <si>
    <t>Suma de SUPERFICIE (ha) BURGOS</t>
  </si>
  <si>
    <t>Cuenta de FIGURA BURGOS/SORIA</t>
  </si>
  <si>
    <t>Suma de SUPERFICIE (ha) BURGOS/SORIA</t>
  </si>
  <si>
    <t>Cuenta de FIGURA LEÓN</t>
  </si>
  <si>
    <t>Suma de SUPERFICIE (ha) LEÓN</t>
  </si>
  <si>
    <t>Cuenta de FIGURA PALENCIA</t>
  </si>
  <si>
    <t>Suma de SUPERFICIE (ha) PALENCIA</t>
  </si>
  <si>
    <t>Cuenta de FIGURA SALAMANCA</t>
  </si>
  <si>
    <t>Suma de SUPERFICIE (ha) SALAMANCA</t>
  </si>
  <si>
    <t>Cuenta de FIGURA SALAMANCA/ZAMORA</t>
  </si>
  <si>
    <t>Suma de SUPERFICIE (ha) SALAMANCA/ZAMORA</t>
  </si>
  <si>
    <t>Cuenta de FIGURA SEGOVIA</t>
  </si>
  <si>
    <t>Suma de SUPERFICIE (ha) SEGOVIA</t>
  </si>
  <si>
    <t>Cuenta de FIGURA SORIA</t>
  </si>
  <si>
    <t>Suma de SUPERFICIE (ha) SORIA</t>
  </si>
  <si>
    <t>Cuenta de FIGURA VALLADOLID</t>
  </si>
  <si>
    <t>Suma de SUPERFICIE (ha) VALLADOLID</t>
  </si>
  <si>
    <t>Cuenta de FIGURA ZAMORA</t>
  </si>
  <si>
    <t>Suma de SUPERFICIE (ha) ZAMORA</t>
  </si>
  <si>
    <t>Cuenta de FIGURA CASTILLA Y LEON</t>
  </si>
  <si>
    <t>Suma de SUPERFICIE (ha) CASTILLA Y LEON</t>
  </si>
  <si>
    <t>Cuenta de FIGURA BARCELONA</t>
  </si>
  <si>
    <t>Suma de SUPERFICIE (ha) BARCELONA</t>
  </si>
  <si>
    <t>Cuenta de FIGURA GIRONA</t>
  </si>
  <si>
    <t>Suma de SUPERFICIE (ha) GIRONA</t>
  </si>
  <si>
    <t>Cuenta de FIGURA LLEIDA</t>
  </si>
  <si>
    <t>Suma de SUPERFICIE (ha) LLEIDA</t>
  </si>
  <si>
    <t>Cuenta de FIGURA TARRAGONA</t>
  </si>
  <si>
    <t>Suma de SUPERFICIE (ha) TARRAGONA</t>
  </si>
  <si>
    <t>Cuenta de FIGURA CATALUÑA</t>
  </si>
  <si>
    <t>Suma de SUPERFICIE (ha) CATALUÑA</t>
  </si>
  <si>
    <t>Cuenta de FIGURA ALICANTE</t>
  </si>
  <si>
    <t>Suma de SUPERFICIE (ha) ALICANTE</t>
  </si>
  <si>
    <t>Cuenta de FIGURA CASTELLÓN</t>
  </si>
  <si>
    <t>Suma de SUPERFICIE (ha) CASTELLÓN</t>
  </si>
  <si>
    <t>Cuenta de FIGURA CASTELLÓN/VALENCIA</t>
  </si>
  <si>
    <t>Suma de SUPERFICIE (ha) CASTELLÓN/VALENCIA</t>
  </si>
  <si>
    <t>Cuenta de FIGURA VALENCIA</t>
  </si>
  <si>
    <t>Suma de SUPERFICIE (ha) VALENCIA</t>
  </si>
  <si>
    <t>Cuenta de FIGURA COMUNIDAD VALENCIANA</t>
  </si>
  <si>
    <t>Suma de SUPERFICIE (ha) COMUNIDAD VALENCIANA</t>
  </si>
  <si>
    <t>Cuenta de FIGURA Badajoz</t>
  </si>
  <si>
    <t>Suma de SUPERFICIE (ha) Badajoz</t>
  </si>
  <si>
    <t>Cuenta de FIGURA Badajoz, Cáceres</t>
  </si>
  <si>
    <t>Suma de SUPERFICIE (ha) Badajoz, Cáceres</t>
  </si>
  <si>
    <t>Cuenta de FIGURA Cáceres</t>
  </si>
  <si>
    <t>Suma de SUPERFICIE (ha) Cáceres</t>
  </si>
  <si>
    <t>Cuenta de FIGURA EXTREMADURA</t>
  </si>
  <si>
    <t>Suma de SUPERFICIE (ha) EXTREMADURA</t>
  </si>
  <si>
    <t>Cuenta de FIGURA A CORUÑA</t>
  </si>
  <si>
    <t>Suma de SUPERFICIE (ha) A CORUÑA</t>
  </si>
  <si>
    <t>Cuenta de FIGURA A CORUÑA/LUGO</t>
  </si>
  <si>
    <t>Suma de SUPERFICIE (ha) A CORUÑA/LUGO</t>
  </si>
  <si>
    <t>Cuenta de FIGURA LUGO</t>
  </si>
  <si>
    <t>Suma de SUPERFICIE (ha) LUGO</t>
  </si>
  <si>
    <t>Cuenta de FIGURA LUGO/A CORUÑA</t>
  </si>
  <si>
    <t>Suma de SUPERFICIE (ha) LUGO/A CORUÑA</t>
  </si>
  <si>
    <t>Cuenta de FIGURA LUGO/ORENSE</t>
  </si>
  <si>
    <t>Suma de SUPERFICIE (ha) LUGO/ORENSE</t>
  </si>
  <si>
    <t>Cuenta de FIGURA LUGO/PONTEVEDRA</t>
  </si>
  <si>
    <t>Suma de SUPERFICIE (ha) LUGO/PONTEVEDRA</t>
  </si>
  <si>
    <t>Cuenta de FIGURA ORENSE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</si>
</sst>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0"/>
    <numFmt numFmtId="165" formatCode="0.0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23"/>
      <name val="Comic Sans MS"/>
      <family val="4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3" xfId="0" applyNumberFormat="1" applyBorder="1" applyAlignment="1">
      <alignment/>
    </xf>
    <xf numFmtId="4" fontId="0" fillId="0" borderId="7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8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0" fontId="0" fillId="4" borderId="1" xfId="0" applyFill="1" applyBorder="1" applyAlignment="1">
      <alignment/>
    </xf>
    <xf numFmtId="0" fontId="0" fillId="4" borderId="3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11" xfId="0" applyFill="1" applyBorder="1" applyAlignment="1">
      <alignment/>
    </xf>
    <xf numFmtId="4" fontId="0" fillId="4" borderId="1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NumberForma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11" xfId="0" applyFill="1" applyBorder="1" applyAlignment="1">
      <alignment/>
    </xf>
    <xf numFmtId="4" fontId="0" fillId="5" borderId="12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3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6" borderId="11" xfId="0" applyFill="1" applyBorder="1" applyAlignment="1">
      <alignment/>
    </xf>
    <xf numFmtId="4" fontId="0" fillId="6" borderId="12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0" fillId="7" borderId="3" xfId="0" applyNumberFormat="1" applyFill="1" applyBorder="1" applyAlignment="1">
      <alignment/>
    </xf>
    <xf numFmtId="0" fontId="0" fillId="7" borderId="4" xfId="0" applyFill="1" applyBorder="1" applyAlignment="1">
      <alignment/>
    </xf>
    <xf numFmtId="0" fontId="0" fillId="7" borderId="11" xfId="0" applyFill="1" applyBorder="1" applyAlignment="1">
      <alignment/>
    </xf>
    <xf numFmtId="4" fontId="0" fillId="7" borderId="12" xfId="0" applyNumberFormat="1" applyFill="1" applyBorder="1" applyAlignment="1">
      <alignment/>
    </xf>
    <xf numFmtId="0" fontId="0" fillId="8" borderId="1" xfId="0" applyFill="1" applyBorder="1" applyAlignment="1">
      <alignment/>
    </xf>
    <xf numFmtId="0" fontId="0" fillId="8" borderId="3" xfId="0" applyNumberFormat="1" applyFill="1" applyBorder="1" applyAlignment="1">
      <alignment/>
    </xf>
    <xf numFmtId="0" fontId="0" fillId="8" borderId="4" xfId="0" applyFill="1" applyBorder="1" applyAlignment="1">
      <alignment/>
    </xf>
    <xf numFmtId="0" fontId="0" fillId="8" borderId="11" xfId="0" applyFill="1" applyBorder="1" applyAlignment="1">
      <alignment/>
    </xf>
    <xf numFmtId="4" fontId="0" fillId="8" borderId="12" xfId="0" applyNumberFormat="1" applyFill="1" applyBorder="1" applyAlignment="1">
      <alignment/>
    </xf>
    <xf numFmtId="0" fontId="0" fillId="9" borderId="1" xfId="0" applyFill="1" applyBorder="1" applyAlignment="1">
      <alignment/>
    </xf>
    <xf numFmtId="0" fontId="0" fillId="9" borderId="3" xfId="0" applyNumberFormat="1" applyFill="1" applyBorder="1" applyAlignment="1">
      <alignment/>
    </xf>
    <xf numFmtId="0" fontId="0" fillId="9" borderId="4" xfId="0" applyFill="1" applyBorder="1" applyAlignment="1">
      <alignment/>
    </xf>
    <xf numFmtId="0" fontId="0" fillId="9" borderId="11" xfId="0" applyFill="1" applyBorder="1" applyAlignment="1">
      <alignment/>
    </xf>
    <xf numFmtId="4" fontId="0" fillId="9" borderId="12" xfId="0" applyNumberFormat="1" applyFill="1" applyBorder="1" applyAlignment="1">
      <alignment/>
    </xf>
    <xf numFmtId="0" fontId="2" fillId="10" borderId="1" xfId="0" applyFont="1" applyFill="1" applyBorder="1" applyAlignment="1">
      <alignment/>
    </xf>
    <xf numFmtId="0" fontId="2" fillId="10" borderId="2" xfId="0" applyFont="1" applyFill="1" applyBorder="1" applyAlignment="1">
      <alignment/>
    </xf>
    <xf numFmtId="0" fontId="2" fillId="10" borderId="3" xfId="0" applyNumberFormat="1" applyFont="1" applyFill="1" applyBorder="1" applyAlignment="1">
      <alignment/>
    </xf>
    <xf numFmtId="4" fontId="2" fillId="10" borderId="3" xfId="0" applyNumberFormat="1" applyFont="1" applyFill="1" applyBorder="1" applyAlignment="1">
      <alignment/>
    </xf>
    <xf numFmtId="0" fontId="0" fillId="11" borderId="1" xfId="0" applyFill="1" applyBorder="1" applyAlignment="1">
      <alignment/>
    </xf>
    <xf numFmtId="0" fontId="0" fillId="11" borderId="3" xfId="0" applyNumberFormat="1" applyFill="1" applyBorder="1" applyAlignment="1">
      <alignment/>
    </xf>
    <xf numFmtId="0" fontId="0" fillId="11" borderId="4" xfId="0" applyFill="1" applyBorder="1" applyAlignment="1">
      <alignment/>
    </xf>
    <xf numFmtId="0" fontId="0" fillId="11" borderId="11" xfId="0" applyFill="1" applyBorder="1" applyAlignment="1">
      <alignment/>
    </xf>
    <xf numFmtId="4" fontId="0" fillId="11" borderId="12" xfId="0" applyNumberFormat="1" applyFill="1" applyBorder="1" applyAlignment="1">
      <alignment/>
    </xf>
    <xf numFmtId="49" fontId="2" fillId="5" borderId="10" xfId="0" applyNumberFormat="1" applyFont="1" applyFill="1" applyBorder="1" applyAlignment="1">
      <alignment wrapText="1"/>
    </xf>
    <xf numFmtId="49" fontId="2" fillId="7" borderId="10" xfId="0" applyNumberFormat="1" applyFont="1" applyFill="1" applyBorder="1" applyAlignment="1">
      <alignment wrapText="1"/>
    </xf>
    <xf numFmtId="49" fontId="2" fillId="6" borderId="10" xfId="0" applyNumberFormat="1" applyFont="1" applyFill="1" applyBorder="1" applyAlignment="1">
      <alignment wrapText="1"/>
    </xf>
    <xf numFmtId="49" fontId="2" fillId="8" borderId="10" xfId="0" applyNumberFormat="1" applyFont="1" applyFill="1" applyBorder="1" applyAlignment="1">
      <alignment wrapText="1"/>
    </xf>
    <xf numFmtId="49" fontId="2" fillId="9" borderId="10" xfId="0" applyNumberFormat="1" applyFont="1" applyFill="1" applyBorder="1" applyAlignment="1">
      <alignment wrapText="1"/>
    </xf>
    <xf numFmtId="49" fontId="2" fillId="11" borderId="10" xfId="0" applyNumberFormat="1" applyFont="1" applyFill="1" applyBorder="1" applyAlignment="1">
      <alignment wrapText="1"/>
    </xf>
    <xf numFmtId="49" fontId="2" fillId="4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wrapText="1"/>
    </xf>
    <xf numFmtId="49" fontId="2" fillId="12" borderId="10" xfId="0" applyNumberFormat="1" applyFont="1" applyFill="1" applyBorder="1" applyAlignment="1">
      <alignment wrapText="1"/>
    </xf>
    <xf numFmtId="49" fontId="2" fillId="13" borderId="10" xfId="0" applyNumberFormat="1" applyFont="1" applyFill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1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3" xfId="0" applyNumberFormat="1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4" fontId="0" fillId="4" borderId="12" xfId="0" applyNumberFormat="1" applyFont="1" applyFill="1" applyBorder="1" applyAlignment="1">
      <alignment/>
    </xf>
    <xf numFmtId="0" fontId="0" fillId="12" borderId="1" xfId="0" applyFill="1" applyBorder="1" applyAlignment="1">
      <alignment/>
    </xf>
    <xf numFmtId="0" fontId="0" fillId="12" borderId="3" xfId="0" applyNumberFormat="1" applyFill="1" applyBorder="1" applyAlignment="1">
      <alignment/>
    </xf>
    <xf numFmtId="0" fontId="0" fillId="12" borderId="4" xfId="0" applyFill="1" applyBorder="1" applyAlignment="1">
      <alignment/>
    </xf>
    <xf numFmtId="0" fontId="0" fillId="12" borderId="11" xfId="0" applyFill="1" applyBorder="1" applyAlignment="1">
      <alignment/>
    </xf>
    <xf numFmtId="4" fontId="0" fillId="12" borderId="12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NumberForma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11" xfId="0" applyFill="1" applyBorder="1" applyAlignment="1">
      <alignment/>
    </xf>
    <xf numFmtId="4" fontId="0" fillId="3" borderId="12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4" fontId="0" fillId="2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" fontId="8" fillId="2" borderId="19" xfId="0" applyNumberFormat="1" applyFont="1" applyFill="1" applyBorder="1" applyAlignment="1">
      <alignment/>
    </xf>
    <xf numFmtId="3" fontId="8" fillId="2" borderId="19" xfId="0" applyNumberFormat="1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8" xfId="0" applyNumberFormat="1" applyFont="1" applyFill="1" applyBorder="1" applyAlignment="1">
      <alignment/>
    </xf>
    <xf numFmtId="0" fontId="0" fillId="13" borderId="3" xfId="0" applyNumberFormat="1" applyFill="1" applyBorder="1" applyAlignment="1">
      <alignment/>
    </xf>
    <xf numFmtId="4" fontId="0" fillId="13" borderId="3" xfId="0" applyNumberFormat="1" applyFill="1" applyBorder="1" applyAlignment="1">
      <alignment/>
    </xf>
    <xf numFmtId="0" fontId="0" fillId="13" borderId="16" xfId="0" applyNumberFormat="1" applyFill="1" applyBorder="1" applyAlignment="1">
      <alignment/>
    </xf>
    <xf numFmtId="4" fontId="0" fillId="13" borderId="16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0</xdr:row>
      <xdr:rowOff>28575</xdr:rowOff>
    </xdr:from>
    <xdr:to>
      <xdr:col>5</xdr:col>
      <xdr:colOff>9525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28575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876300</xdr:colOff>
      <xdr:row>0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200025</xdr:colOff>
      <xdr:row>0</xdr:row>
      <xdr:rowOff>0</xdr:rowOff>
    </xdr:from>
    <xdr:to>
      <xdr:col>22</xdr:col>
      <xdr:colOff>781050</xdr:colOff>
      <xdr:row>0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78375" y="0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171450</xdr:colOff>
      <xdr:row>0</xdr:row>
      <xdr:rowOff>0</xdr:rowOff>
    </xdr:from>
    <xdr:to>
      <xdr:col>24</xdr:col>
      <xdr:colOff>676275</xdr:colOff>
      <xdr:row>0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0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L681"/>
  <sheetViews>
    <sheetView showGridLines="0" workbookViewId="0" topLeftCell="A658">
      <selection activeCell="B687" sqref="B687"/>
    </sheetView>
  </sheetViews>
  <sheetFormatPr defaultColWidth="11.421875" defaultRowHeight="12.75"/>
  <cols>
    <col min="1" max="1" width="22.57421875" style="0" customWidth="1"/>
    <col min="2" max="2" width="31.8515625" style="0" customWidth="1"/>
    <col min="3" max="3" width="61.140625" style="0" bestFit="1" customWidth="1"/>
    <col min="4" max="4" width="24.00390625" style="0" bestFit="1" customWidth="1"/>
    <col min="8" max="8" width="48.7109375" style="0" customWidth="1"/>
    <col min="9" max="9" width="15.8515625" style="0" customWidth="1"/>
    <col min="10" max="20" width="44.421875" style="0" customWidth="1"/>
    <col min="21" max="21" width="11.57421875" style="0" customWidth="1"/>
    <col min="22" max="50" width="61.140625" style="0" customWidth="1"/>
    <col min="51" max="51" width="12.00390625" style="0" customWidth="1"/>
    <col min="52" max="52" width="20.28125" style="0" customWidth="1"/>
    <col min="53" max="53" width="19.421875" style="0" bestFit="1" customWidth="1"/>
    <col min="54" max="54" width="24.140625" style="0" bestFit="1" customWidth="1"/>
    <col min="55" max="55" width="38.28125" style="0" bestFit="1" customWidth="1"/>
    <col min="56" max="56" width="43.00390625" style="0" bestFit="1" customWidth="1"/>
    <col min="57" max="57" width="26.421875" style="0" bestFit="1" customWidth="1"/>
    <col min="58" max="58" width="31.00390625" style="0" bestFit="1" customWidth="1"/>
    <col min="59" max="59" width="18.140625" style="0" bestFit="1" customWidth="1"/>
    <col min="60" max="60" width="22.8515625" style="0" bestFit="1" customWidth="1"/>
    <col min="61" max="61" width="19.7109375" style="0" bestFit="1" customWidth="1"/>
    <col min="62" max="62" width="24.421875" style="0" bestFit="1" customWidth="1"/>
    <col min="63" max="63" width="17.8515625" style="0" bestFit="1" customWidth="1"/>
    <col min="64" max="64" width="22.57421875" style="0" bestFit="1" customWidth="1"/>
    <col min="65" max="65" width="19.140625" style="0" bestFit="1" customWidth="1"/>
    <col min="66" max="66" width="23.8515625" style="0" bestFit="1" customWidth="1"/>
    <col min="67" max="67" width="24.28125" style="0" bestFit="1" customWidth="1"/>
    <col min="68" max="68" width="29.00390625" style="0" bestFit="1" customWidth="1"/>
    <col min="69" max="69" width="38.57421875" style="0" bestFit="1" customWidth="1"/>
    <col min="70" max="70" width="43.28125" style="0" bestFit="1" customWidth="1"/>
    <col min="71" max="71" width="27.8515625" style="0" bestFit="1" customWidth="1"/>
    <col min="72" max="72" width="32.57421875" style="0" bestFit="1" customWidth="1"/>
    <col min="73" max="73" width="29.140625" style="0" bestFit="1" customWidth="1"/>
    <col min="74" max="74" width="33.8515625" style="0" bestFit="1" customWidth="1"/>
    <col min="75" max="75" width="29.00390625" style="0" bestFit="1" customWidth="1"/>
    <col min="76" max="76" width="33.7109375" style="0" bestFit="1" customWidth="1"/>
    <col min="77" max="77" width="27.140625" style="0" bestFit="1" customWidth="1"/>
    <col min="78" max="78" width="31.8515625" style="0" bestFit="1" customWidth="1"/>
    <col min="79" max="79" width="27.8515625" style="0" bestFit="1" customWidth="1"/>
    <col min="80" max="80" width="32.57421875" style="0" bestFit="1" customWidth="1"/>
    <col min="81" max="81" width="28.140625" style="0" bestFit="1" customWidth="1"/>
    <col min="82" max="82" width="32.8515625" style="0" bestFit="1" customWidth="1"/>
    <col min="83" max="83" width="36.7109375" style="0" bestFit="1" customWidth="1"/>
    <col min="84" max="84" width="41.28125" style="0" bestFit="1" customWidth="1"/>
    <col min="85" max="85" width="61.140625" style="0" bestFit="1" customWidth="1"/>
    <col min="86" max="86" width="65.8515625" style="0" bestFit="1" customWidth="1"/>
    <col min="87" max="87" width="27.28125" style="0" bestFit="1" customWidth="1"/>
    <col min="88" max="88" width="32.00390625" style="0" bestFit="1" customWidth="1"/>
    <col min="89" max="90" width="24.00390625" style="0" bestFit="1" customWidth="1"/>
    <col min="91" max="91" width="14.7109375" style="0" bestFit="1" customWidth="1"/>
    <col min="92" max="92" width="11.57421875" style="0" bestFit="1" customWidth="1"/>
  </cols>
  <sheetData>
    <row r="1" spans="1:12" s="104" customFormat="1" ht="30.75" customHeight="1">
      <c r="A1" s="102"/>
      <c r="B1" s="105" t="s">
        <v>84</v>
      </c>
      <c r="C1" s="105"/>
      <c r="D1" s="105"/>
      <c r="E1" s="102"/>
      <c r="F1" s="102"/>
      <c r="G1" s="102"/>
      <c r="H1" s="102"/>
      <c r="I1" s="102"/>
      <c r="J1" s="102"/>
      <c r="K1" s="102"/>
      <c r="L1" s="102"/>
    </row>
    <row r="2" spans="1:12" s="104" customFormat="1" ht="11.25" customHeight="1">
      <c r="A2" s="102"/>
      <c r="B2" s="103"/>
      <c r="C2" s="103"/>
      <c r="D2" s="103"/>
      <c r="E2" s="103"/>
      <c r="F2" s="103"/>
      <c r="G2" s="102"/>
      <c r="H2" s="102"/>
      <c r="I2" s="102"/>
      <c r="J2" s="102"/>
      <c r="K2" s="102"/>
      <c r="L2" s="102"/>
    </row>
    <row r="3" spans="1:5" ht="12.75">
      <c r="A3" s="14" t="s">
        <v>58</v>
      </c>
      <c r="B3" s="14" t="s">
        <v>57</v>
      </c>
      <c r="C3" s="14" t="s">
        <v>56</v>
      </c>
      <c r="D3" s="14" t="s">
        <v>175</v>
      </c>
      <c r="E3" s="15" t="s">
        <v>181</v>
      </c>
    </row>
    <row r="4" spans="1:5" ht="12.75">
      <c r="A4" s="2" t="s">
        <v>91</v>
      </c>
      <c r="B4" s="2" t="s">
        <v>96</v>
      </c>
      <c r="C4" s="21" t="s">
        <v>89</v>
      </c>
      <c r="D4" s="21" t="s">
        <v>177</v>
      </c>
      <c r="E4" s="22">
        <v>5</v>
      </c>
    </row>
    <row r="5" spans="1:5" ht="12.75">
      <c r="A5" s="5"/>
      <c r="B5" s="5"/>
      <c r="C5" s="23"/>
      <c r="D5" s="24" t="s">
        <v>178</v>
      </c>
      <c r="E5" s="25">
        <v>324.0609476644144</v>
      </c>
    </row>
    <row r="6" spans="1:5" ht="12.75">
      <c r="A6" s="5"/>
      <c r="B6" s="5"/>
      <c r="C6" s="46" t="s">
        <v>109</v>
      </c>
      <c r="D6" s="46" t="s">
        <v>177</v>
      </c>
      <c r="E6" s="47">
        <v>6</v>
      </c>
    </row>
    <row r="7" spans="1:5" ht="12.75">
      <c r="A7" s="5"/>
      <c r="B7" s="5"/>
      <c r="C7" s="48"/>
      <c r="D7" s="49" t="s">
        <v>178</v>
      </c>
      <c r="E7" s="50">
        <v>50034.02069517517</v>
      </c>
    </row>
    <row r="8" spans="1:5" ht="12.75">
      <c r="A8" s="5"/>
      <c r="B8" s="5"/>
      <c r="C8" s="36" t="s">
        <v>104</v>
      </c>
      <c r="D8" s="36" t="s">
        <v>177</v>
      </c>
      <c r="E8" s="37">
        <v>3</v>
      </c>
    </row>
    <row r="9" spans="1:5" ht="12.75">
      <c r="A9" s="5"/>
      <c r="B9" s="5"/>
      <c r="C9" s="38"/>
      <c r="D9" s="39" t="s">
        <v>178</v>
      </c>
      <c r="E9" s="40">
        <v>72222.076670207</v>
      </c>
    </row>
    <row r="10" spans="1:5" ht="12.75">
      <c r="A10" s="5"/>
      <c r="B10" s="5"/>
      <c r="C10" s="31" t="s">
        <v>172</v>
      </c>
      <c r="D10" s="31" t="s">
        <v>177</v>
      </c>
      <c r="E10" s="32">
        <v>1</v>
      </c>
    </row>
    <row r="11" spans="1:5" ht="12.75">
      <c r="A11" s="5"/>
      <c r="B11" s="5"/>
      <c r="C11" s="33"/>
      <c r="D11" s="34" t="s">
        <v>178</v>
      </c>
      <c r="E11" s="35">
        <v>19.719276624674002</v>
      </c>
    </row>
    <row r="12" spans="1:5" ht="12.75">
      <c r="A12" s="5"/>
      <c r="B12" s="5"/>
      <c r="C12" s="41" t="s">
        <v>37</v>
      </c>
      <c r="D12" s="41" t="s">
        <v>177</v>
      </c>
      <c r="E12" s="42">
        <v>2</v>
      </c>
    </row>
    <row r="13" spans="1:5" ht="12.75">
      <c r="A13" s="5"/>
      <c r="B13" s="5"/>
      <c r="C13" s="43"/>
      <c r="D13" s="44" t="s">
        <v>178</v>
      </c>
      <c r="E13" s="45">
        <v>726.3902289032</v>
      </c>
    </row>
    <row r="14" spans="1:5" ht="12.75">
      <c r="A14" s="5"/>
      <c r="B14" s="2" t="s">
        <v>182</v>
      </c>
      <c r="C14" s="3"/>
      <c r="D14" s="3"/>
      <c r="E14" s="4">
        <v>17</v>
      </c>
    </row>
    <row r="15" spans="1:5" ht="12.75">
      <c r="A15" s="5"/>
      <c r="B15" s="2" t="s">
        <v>183</v>
      </c>
      <c r="C15" s="3"/>
      <c r="D15" s="3"/>
      <c r="E15" s="8">
        <v>123326.26781857446</v>
      </c>
    </row>
    <row r="16" spans="1:5" ht="12.75">
      <c r="A16" s="5"/>
      <c r="B16" s="2" t="s">
        <v>144</v>
      </c>
      <c r="C16" s="26" t="s">
        <v>112</v>
      </c>
      <c r="D16" s="26" t="s">
        <v>177</v>
      </c>
      <c r="E16" s="27">
        <v>1</v>
      </c>
    </row>
    <row r="17" spans="1:5" ht="12.75">
      <c r="A17" s="5"/>
      <c r="B17" s="5"/>
      <c r="C17" s="28"/>
      <c r="D17" s="29" t="s">
        <v>178</v>
      </c>
      <c r="E17" s="30">
        <v>85916.85052127</v>
      </c>
    </row>
    <row r="18" spans="1:5" ht="12.75">
      <c r="A18" s="5"/>
      <c r="B18" s="5"/>
      <c r="C18" s="36" t="s">
        <v>104</v>
      </c>
      <c r="D18" s="36" t="s">
        <v>177</v>
      </c>
      <c r="E18" s="37">
        <v>1</v>
      </c>
    </row>
    <row r="19" spans="1:5" ht="12.75">
      <c r="A19" s="5"/>
      <c r="B19" s="5"/>
      <c r="C19" s="38"/>
      <c r="D19" s="39" t="s">
        <v>178</v>
      </c>
      <c r="E19" s="40">
        <v>86060.527399011</v>
      </c>
    </row>
    <row r="20" spans="1:5" ht="12.75">
      <c r="A20" s="5"/>
      <c r="B20" s="2" t="s">
        <v>184</v>
      </c>
      <c r="C20" s="3"/>
      <c r="D20" s="3"/>
      <c r="E20" s="4">
        <v>2</v>
      </c>
    </row>
    <row r="21" spans="1:5" ht="12.75">
      <c r="A21" s="5"/>
      <c r="B21" s="2" t="s">
        <v>185</v>
      </c>
      <c r="C21" s="3"/>
      <c r="D21" s="3"/>
      <c r="E21" s="8">
        <v>171977.377920281</v>
      </c>
    </row>
    <row r="22" spans="1:5" ht="12.75">
      <c r="A22" s="5"/>
      <c r="B22" s="2" t="s">
        <v>105</v>
      </c>
      <c r="C22" s="21" t="s">
        <v>89</v>
      </c>
      <c r="D22" s="21" t="s">
        <v>177</v>
      </c>
      <c r="E22" s="22">
        <v>6</v>
      </c>
    </row>
    <row r="23" spans="1:5" ht="12.75">
      <c r="A23" s="5"/>
      <c r="B23" s="5"/>
      <c r="C23" s="23"/>
      <c r="D23" s="24" t="s">
        <v>178</v>
      </c>
      <c r="E23" s="25">
        <v>220.6933155508169</v>
      </c>
    </row>
    <row r="24" spans="1:5" ht="12.75">
      <c r="A24" s="5"/>
      <c r="B24" s="5"/>
      <c r="C24" s="46" t="s">
        <v>109</v>
      </c>
      <c r="D24" s="46" t="s">
        <v>177</v>
      </c>
      <c r="E24" s="47">
        <v>7</v>
      </c>
    </row>
    <row r="25" spans="1:5" ht="12.75">
      <c r="A25" s="5"/>
      <c r="B25" s="5"/>
      <c r="C25" s="48"/>
      <c r="D25" s="49" t="s">
        <v>178</v>
      </c>
      <c r="E25" s="50">
        <v>1639.4829529634972</v>
      </c>
    </row>
    <row r="26" spans="1:5" ht="12.75">
      <c r="A26" s="5"/>
      <c r="B26" s="5"/>
      <c r="C26" s="36" t="s">
        <v>104</v>
      </c>
      <c r="D26" s="36" t="s">
        <v>177</v>
      </c>
      <c r="E26" s="37">
        <v>6</v>
      </c>
    </row>
    <row r="27" spans="1:5" ht="12.75">
      <c r="A27" s="5"/>
      <c r="B27" s="5"/>
      <c r="C27" s="38"/>
      <c r="D27" s="39" t="s">
        <v>178</v>
      </c>
      <c r="E27" s="40">
        <v>33716.42600454778</v>
      </c>
    </row>
    <row r="28" spans="1:5" ht="12.75">
      <c r="A28" s="5"/>
      <c r="B28" s="5"/>
      <c r="C28" s="31" t="s">
        <v>172</v>
      </c>
      <c r="D28" s="31" t="s">
        <v>177</v>
      </c>
      <c r="E28" s="32">
        <v>2</v>
      </c>
    </row>
    <row r="29" spans="1:5" ht="12.75">
      <c r="A29" s="5"/>
      <c r="B29" s="5"/>
      <c r="C29" s="33"/>
      <c r="D29" s="34" t="s">
        <v>178</v>
      </c>
      <c r="E29" s="35">
        <v>196.053257343493</v>
      </c>
    </row>
    <row r="30" spans="1:5" ht="12.75">
      <c r="A30" s="5"/>
      <c r="B30" s="5"/>
      <c r="C30" s="41" t="s">
        <v>37</v>
      </c>
      <c r="D30" s="41" t="s">
        <v>177</v>
      </c>
      <c r="E30" s="42">
        <v>6</v>
      </c>
    </row>
    <row r="31" spans="1:5" ht="12.75">
      <c r="A31" s="5"/>
      <c r="B31" s="5"/>
      <c r="C31" s="43"/>
      <c r="D31" s="44" t="s">
        <v>178</v>
      </c>
      <c r="E31" s="45">
        <v>2968.3569288387503</v>
      </c>
    </row>
    <row r="32" spans="1:5" ht="12.75">
      <c r="A32" s="5"/>
      <c r="B32" s="5"/>
      <c r="C32" s="41" t="s">
        <v>41</v>
      </c>
      <c r="D32" s="41" t="s">
        <v>177</v>
      </c>
      <c r="E32" s="42">
        <v>1</v>
      </c>
    </row>
    <row r="33" spans="1:5" ht="12.75">
      <c r="A33" s="5"/>
      <c r="B33" s="5"/>
      <c r="C33" s="43"/>
      <c r="D33" s="44" t="s">
        <v>178</v>
      </c>
      <c r="E33" s="45">
        <v>41.630444328290004</v>
      </c>
    </row>
    <row r="34" spans="1:5" ht="12.75">
      <c r="A34" s="5"/>
      <c r="B34" s="2" t="s">
        <v>186</v>
      </c>
      <c r="C34" s="3"/>
      <c r="D34" s="3"/>
      <c r="E34" s="4">
        <v>28</v>
      </c>
    </row>
    <row r="35" spans="1:5" ht="12.75">
      <c r="A35" s="5"/>
      <c r="B35" s="2" t="s">
        <v>187</v>
      </c>
      <c r="C35" s="3"/>
      <c r="D35" s="3"/>
      <c r="E35" s="8">
        <v>38782.64290357264</v>
      </c>
    </row>
    <row r="36" spans="1:5" ht="12.75">
      <c r="A36" s="5"/>
      <c r="B36" s="2" t="s">
        <v>147</v>
      </c>
      <c r="C36" s="36" t="s">
        <v>104</v>
      </c>
      <c r="D36" s="36" t="s">
        <v>177</v>
      </c>
      <c r="E36" s="37">
        <v>1</v>
      </c>
    </row>
    <row r="37" spans="1:5" ht="12.75">
      <c r="A37" s="5"/>
      <c r="B37" s="5"/>
      <c r="C37" s="38"/>
      <c r="D37" s="39" t="s">
        <v>178</v>
      </c>
      <c r="E37" s="40">
        <v>55090.660351899</v>
      </c>
    </row>
    <row r="38" spans="1:5" ht="12.75">
      <c r="A38" s="5"/>
      <c r="B38" s="2" t="s">
        <v>188</v>
      </c>
      <c r="C38" s="3"/>
      <c r="D38" s="3"/>
      <c r="E38" s="4">
        <v>1</v>
      </c>
    </row>
    <row r="39" spans="1:5" ht="12.75">
      <c r="A39" s="5"/>
      <c r="B39" s="2" t="s">
        <v>189</v>
      </c>
      <c r="C39" s="3"/>
      <c r="D39" s="3"/>
      <c r="E39" s="8">
        <v>55090.660351899</v>
      </c>
    </row>
    <row r="40" spans="1:5" ht="12.75">
      <c r="A40" s="5"/>
      <c r="B40" s="2" t="s">
        <v>168</v>
      </c>
      <c r="C40" s="36" t="s">
        <v>104</v>
      </c>
      <c r="D40" s="36" t="s">
        <v>177</v>
      </c>
      <c r="E40" s="37">
        <v>2</v>
      </c>
    </row>
    <row r="41" spans="1:5" ht="12.75">
      <c r="A41" s="5"/>
      <c r="B41" s="5"/>
      <c r="C41" s="38"/>
      <c r="D41" s="39" t="s">
        <v>178</v>
      </c>
      <c r="E41" s="40">
        <v>221178.06167018999</v>
      </c>
    </row>
    <row r="42" spans="1:5" ht="12.75">
      <c r="A42" s="5"/>
      <c r="B42" s="2" t="s">
        <v>190</v>
      </c>
      <c r="C42" s="3"/>
      <c r="D42" s="3"/>
      <c r="E42" s="4">
        <v>2</v>
      </c>
    </row>
    <row r="43" spans="1:5" ht="12.75">
      <c r="A43" s="5"/>
      <c r="B43" s="2" t="s">
        <v>191</v>
      </c>
      <c r="C43" s="3"/>
      <c r="D43" s="3"/>
      <c r="E43" s="8">
        <v>221178.06167018999</v>
      </c>
    </row>
    <row r="44" spans="1:5" ht="12.75">
      <c r="A44" s="5"/>
      <c r="B44" s="2" t="s">
        <v>39</v>
      </c>
      <c r="C44" s="41" t="s">
        <v>37</v>
      </c>
      <c r="D44" s="41" t="s">
        <v>177</v>
      </c>
      <c r="E44" s="42">
        <v>1</v>
      </c>
    </row>
    <row r="45" spans="1:5" ht="12.75">
      <c r="A45" s="5"/>
      <c r="B45" s="5"/>
      <c r="C45" s="43"/>
      <c r="D45" s="44" t="s">
        <v>178</v>
      </c>
      <c r="E45" s="45">
        <v>319.94747069851</v>
      </c>
    </row>
    <row r="46" spans="1:5" ht="12.75">
      <c r="A46" s="5"/>
      <c r="B46" s="2" t="s">
        <v>192</v>
      </c>
      <c r="C46" s="3"/>
      <c r="D46" s="3"/>
      <c r="E46" s="4">
        <v>1</v>
      </c>
    </row>
    <row r="47" spans="1:5" ht="12.75">
      <c r="A47" s="5"/>
      <c r="B47" s="2" t="s">
        <v>193</v>
      </c>
      <c r="C47" s="3"/>
      <c r="D47" s="3"/>
      <c r="E47" s="8">
        <v>319.94747069851</v>
      </c>
    </row>
    <row r="48" spans="1:5" ht="12.75">
      <c r="A48" s="5"/>
      <c r="B48" s="2" t="s">
        <v>173</v>
      </c>
      <c r="C48" s="31" t="s">
        <v>172</v>
      </c>
      <c r="D48" s="31" t="s">
        <v>177</v>
      </c>
      <c r="E48" s="32">
        <v>3</v>
      </c>
    </row>
    <row r="49" spans="1:5" ht="12.75">
      <c r="A49" s="5"/>
      <c r="B49" s="5"/>
      <c r="C49" s="33"/>
      <c r="D49" s="34" t="s">
        <v>178</v>
      </c>
      <c r="E49" s="35">
        <v>880.372722770147</v>
      </c>
    </row>
    <row r="50" spans="1:5" ht="12.75">
      <c r="A50" s="5"/>
      <c r="B50" s="2" t="s">
        <v>194</v>
      </c>
      <c r="C50" s="3"/>
      <c r="D50" s="3"/>
      <c r="E50" s="4">
        <v>3</v>
      </c>
    </row>
    <row r="51" spans="1:5" ht="12.75">
      <c r="A51" s="5"/>
      <c r="B51" s="2" t="s">
        <v>195</v>
      </c>
      <c r="C51" s="3"/>
      <c r="D51" s="3"/>
      <c r="E51" s="8">
        <v>880.372722770147</v>
      </c>
    </row>
    <row r="52" spans="1:5" ht="12.75">
      <c r="A52" s="5"/>
      <c r="B52" s="2" t="s">
        <v>107</v>
      </c>
      <c r="C52" s="21" t="s">
        <v>89</v>
      </c>
      <c r="D52" s="21" t="s">
        <v>177</v>
      </c>
      <c r="E52" s="22">
        <v>2</v>
      </c>
    </row>
    <row r="53" spans="1:5" ht="12.75">
      <c r="A53" s="5"/>
      <c r="B53" s="5"/>
      <c r="C53" s="23"/>
      <c r="D53" s="24" t="s">
        <v>178</v>
      </c>
      <c r="E53" s="25">
        <v>53.821843574687996</v>
      </c>
    </row>
    <row r="54" spans="1:5" ht="12.75">
      <c r="A54" s="5"/>
      <c r="B54" s="5"/>
      <c r="C54" s="46" t="s">
        <v>109</v>
      </c>
      <c r="D54" s="46" t="s">
        <v>177</v>
      </c>
      <c r="E54" s="47">
        <v>1</v>
      </c>
    </row>
    <row r="55" spans="1:5" ht="12.75">
      <c r="A55" s="5"/>
      <c r="B55" s="5"/>
      <c r="C55" s="48"/>
      <c r="D55" s="49" t="s">
        <v>178</v>
      </c>
      <c r="E55" s="50">
        <v>1469.6842248134</v>
      </c>
    </row>
    <row r="56" spans="1:5" ht="12.75">
      <c r="A56" s="5"/>
      <c r="B56" s="5"/>
      <c r="C56" s="36" t="s">
        <v>104</v>
      </c>
      <c r="D56" s="36" t="s">
        <v>177</v>
      </c>
      <c r="E56" s="37">
        <v>3</v>
      </c>
    </row>
    <row r="57" spans="1:5" ht="12.75">
      <c r="A57" s="5"/>
      <c r="B57" s="5"/>
      <c r="C57" s="38"/>
      <c r="D57" s="39" t="s">
        <v>178</v>
      </c>
      <c r="E57" s="40">
        <v>130504.90405236601</v>
      </c>
    </row>
    <row r="58" spans="1:5" ht="12.75">
      <c r="A58" s="5"/>
      <c r="B58" s="5"/>
      <c r="C58" s="31" t="s">
        <v>172</v>
      </c>
      <c r="D58" s="31" t="s">
        <v>177</v>
      </c>
      <c r="E58" s="32">
        <v>2</v>
      </c>
    </row>
    <row r="59" spans="1:5" ht="12.75">
      <c r="A59" s="5"/>
      <c r="B59" s="5"/>
      <c r="C59" s="33"/>
      <c r="D59" s="34" t="s">
        <v>178</v>
      </c>
      <c r="E59" s="35">
        <v>395.866768618384</v>
      </c>
    </row>
    <row r="60" spans="1:5" ht="12.75">
      <c r="A60" s="5"/>
      <c r="B60" s="5"/>
      <c r="C60" s="41" t="s">
        <v>37</v>
      </c>
      <c r="D60" s="41" t="s">
        <v>177</v>
      </c>
      <c r="E60" s="42">
        <v>6</v>
      </c>
    </row>
    <row r="61" spans="1:5" ht="12.75">
      <c r="A61" s="5"/>
      <c r="B61" s="5"/>
      <c r="C61" s="43"/>
      <c r="D61" s="44" t="s">
        <v>178</v>
      </c>
      <c r="E61" s="45">
        <v>1338.107557486653</v>
      </c>
    </row>
    <row r="62" spans="1:5" ht="12.75">
      <c r="A62" s="5"/>
      <c r="B62" s="2" t="s">
        <v>196</v>
      </c>
      <c r="C62" s="3"/>
      <c r="D62" s="3"/>
      <c r="E62" s="4">
        <v>14</v>
      </c>
    </row>
    <row r="63" spans="1:5" ht="12.75">
      <c r="A63" s="5"/>
      <c r="B63" s="2" t="s">
        <v>197</v>
      </c>
      <c r="C63" s="3"/>
      <c r="D63" s="3"/>
      <c r="E63" s="8">
        <v>133762.38444685913</v>
      </c>
    </row>
    <row r="64" spans="1:5" ht="12.75">
      <c r="A64" s="5"/>
      <c r="B64" s="2" t="s">
        <v>130</v>
      </c>
      <c r="C64" s="46" t="s">
        <v>109</v>
      </c>
      <c r="D64" s="46" t="s">
        <v>177</v>
      </c>
      <c r="E64" s="47">
        <v>1</v>
      </c>
    </row>
    <row r="65" spans="1:5" ht="12.75">
      <c r="A65" s="5"/>
      <c r="B65" s="5"/>
      <c r="C65" s="48"/>
      <c r="D65" s="49" t="s">
        <v>178</v>
      </c>
      <c r="E65" s="50">
        <v>518.8354650218299</v>
      </c>
    </row>
    <row r="66" spans="1:5" ht="12.75">
      <c r="A66" s="5"/>
      <c r="B66" s="2" t="s">
        <v>198</v>
      </c>
      <c r="C66" s="3"/>
      <c r="D66" s="3"/>
      <c r="E66" s="4">
        <v>1</v>
      </c>
    </row>
    <row r="67" spans="1:5" ht="12.75">
      <c r="A67" s="5"/>
      <c r="B67" s="2" t="s">
        <v>199</v>
      </c>
      <c r="C67" s="3"/>
      <c r="D67" s="3"/>
      <c r="E67" s="8">
        <v>518.8354650218299</v>
      </c>
    </row>
    <row r="68" spans="1:5" ht="12.75">
      <c r="A68" s="5"/>
      <c r="B68" s="2" t="s">
        <v>101</v>
      </c>
      <c r="C68" s="21" t="s">
        <v>89</v>
      </c>
      <c r="D68" s="21" t="s">
        <v>177</v>
      </c>
      <c r="E68" s="22">
        <v>6</v>
      </c>
    </row>
    <row r="69" spans="1:5" ht="12.75">
      <c r="A69" s="5"/>
      <c r="B69" s="5"/>
      <c r="C69" s="23"/>
      <c r="D69" s="24" t="s">
        <v>178</v>
      </c>
      <c r="E69" s="25">
        <v>49.1796434020557</v>
      </c>
    </row>
    <row r="70" spans="1:5" ht="12.75">
      <c r="A70" s="5"/>
      <c r="B70" s="5"/>
      <c r="C70" s="36" t="s">
        <v>104</v>
      </c>
      <c r="D70" s="36" t="s">
        <v>177</v>
      </c>
      <c r="E70" s="37">
        <v>3</v>
      </c>
    </row>
    <row r="71" spans="1:5" ht="12.75">
      <c r="A71" s="5"/>
      <c r="B71" s="5"/>
      <c r="C71" s="38"/>
      <c r="D71" s="39" t="s">
        <v>178</v>
      </c>
      <c r="E71" s="40">
        <v>78459.717733042</v>
      </c>
    </row>
    <row r="72" spans="1:5" ht="12.75">
      <c r="A72" s="5"/>
      <c r="B72" s="5"/>
      <c r="C72" s="31" t="s">
        <v>172</v>
      </c>
      <c r="D72" s="31" t="s">
        <v>177</v>
      </c>
      <c r="E72" s="32">
        <v>2</v>
      </c>
    </row>
    <row r="73" spans="1:5" ht="12.75">
      <c r="A73" s="5"/>
      <c r="B73" s="5"/>
      <c r="C73" s="33"/>
      <c r="D73" s="34" t="s">
        <v>178</v>
      </c>
      <c r="E73" s="35">
        <v>727.9060925193</v>
      </c>
    </row>
    <row r="74" spans="1:5" ht="12.75">
      <c r="A74" s="5"/>
      <c r="B74" s="2" t="s">
        <v>200</v>
      </c>
      <c r="C74" s="3"/>
      <c r="D74" s="3"/>
      <c r="E74" s="4">
        <v>11</v>
      </c>
    </row>
    <row r="75" spans="1:5" ht="12.75">
      <c r="A75" s="5"/>
      <c r="B75" s="2" t="s">
        <v>201</v>
      </c>
      <c r="C75" s="3"/>
      <c r="D75" s="3"/>
      <c r="E75" s="8">
        <v>79236.80346896336</v>
      </c>
    </row>
    <row r="76" spans="1:5" ht="12.75">
      <c r="A76" s="5"/>
      <c r="B76" s="2" t="s">
        <v>126</v>
      </c>
      <c r="C76" s="46" t="s">
        <v>109</v>
      </c>
      <c r="D76" s="46" t="s">
        <v>177</v>
      </c>
      <c r="E76" s="47">
        <v>2</v>
      </c>
    </row>
    <row r="77" spans="1:5" ht="12.75">
      <c r="A77" s="5"/>
      <c r="B77" s="5"/>
      <c r="C77" s="48"/>
      <c r="D77" s="49" t="s">
        <v>178</v>
      </c>
      <c r="E77" s="50">
        <v>1815.6365596614698</v>
      </c>
    </row>
    <row r="78" spans="1:5" ht="12.75">
      <c r="A78" s="5"/>
      <c r="B78" s="5"/>
      <c r="C78" s="36" t="s">
        <v>104</v>
      </c>
      <c r="D78" s="36" t="s">
        <v>177</v>
      </c>
      <c r="E78" s="37">
        <v>1</v>
      </c>
    </row>
    <row r="79" spans="1:5" ht="12.75">
      <c r="A79" s="5"/>
      <c r="B79" s="5"/>
      <c r="C79" s="38"/>
      <c r="D79" s="39" t="s">
        <v>178</v>
      </c>
      <c r="E79" s="40">
        <v>40664.299984943005</v>
      </c>
    </row>
    <row r="80" spans="1:5" ht="12.75">
      <c r="A80" s="5"/>
      <c r="B80" s="2" t="s">
        <v>202</v>
      </c>
      <c r="C80" s="3"/>
      <c r="D80" s="3"/>
      <c r="E80" s="4">
        <v>3</v>
      </c>
    </row>
    <row r="81" spans="1:5" ht="12.75">
      <c r="A81" s="5"/>
      <c r="B81" s="2" t="s">
        <v>203</v>
      </c>
      <c r="C81" s="3"/>
      <c r="D81" s="3"/>
      <c r="E81" s="8">
        <v>42479.936544604476</v>
      </c>
    </row>
    <row r="82" spans="1:5" ht="12.75">
      <c r="A82" s="5"/>
      <c r="B82" s="2" t="s">
        <v>90</v>
      </c>
      <c r="C82" s="21" t="s">
        <v>89</v>
      </c>
      <c r="D82" s="21" t="s">
        <v>177</v>
      </c>
      <c r="E82" s="22">
        <v>4</v>
      </c>
    </row>
    <row r="83" spans="1:5" ht="12.75">
      <c r="A83" s="5"/>
      <c r="B83" s="5"/>
      <c r="C83" s="23"/>
      <c r="D83" s="24" t="s">
        <v>178</v>
      </c>
      <c r="E83" s="25">
        <v>12.91624634285884</v>
      </c>
    </row>
    <row r="84" spans="1:5" ht="12.75">
      <c r="A84" s="5"/>
      <c r="B84" s="5"/>
      <c r="C84" s="55" t="s">
        <v>97</v>
      </c>
      <c r="D84" s="55" t="s">
        <v>177</v>
      </c>
      <c r="E84" s="56">
        <v>1</v>
      </c>
    </row>
    <row r="85" spans="1:5" ht="12.75">
      <c r="A85" s="5"/>
      <c r="B85" s="5"/>
      <c r="C85" s="57"/>
      <c r="D85" s="58" t="s">
        <v>178</v>
      </c>
      <c r="E85" s="59">
        <v>16956.779629009</v>
      </c>
    </row>
    <row r="86" spans="1:5" ht="12.75">
      <c r="A86" s="5"/>
      <c r="B86" s="5"/>
      <c r="C86" s="46" t="s">
        <v>109</v>
      </c>
      <c r="D86" s="46" t="s">
        <v>177</v>
      </c>
      <c r="E86" s="47">
        <v>8</v>
      </c>
    </row>
    <row r="87" spans="1:5" ht="12.75">
      <c r="A87" s="5"/>
      <c r="B87" s="5"/>
      <c r="C87" s="48"/>
      <c r="D87" s="49" t="s">
        <v>178</v>
      </c>
      <c r="E87" s="50">
        <v>24902.71736979791</v>
      </c>
    </row>
    <row r="88" spans="1:5" ht="12.75">
      <c r="A88" s="5"/>
      <c r="B88" s="5"/>
      <c r="C88" s="36" t="s">
        <v>104</v>
      </c>
      <c r="D88" s="36" t="s">
        <v>177</v>
      </c>
      <c r="E88" s="37">
        <v>1</v>
      </c>
    </row>
    <row r="89" spans="1:5" ht="12.75">
      <c r="A89" s="5"/>
      <c r="B89" s="5"/>
      <c r="C89" s="38"/>
      <c r="D89" s="39" t="s">
        <v>178</v>
      </c>
      <c r="E89" s="40">
        <v>186818.64903642</v>
      </c>
    </row>
    <row r="90" spans="1:5" ht="12.75">
      <c r="A90" s="5"/>
      <c r="B90" s="5"/>
      <c r="C90" s="31" t="s">
        <v>172</v>
      </c>
      <c r="D90" s="31" t="s">
        <v>177</v>
      </c>
      <c r="E90" s="32">
        <v>3</v>
      </c>
    </row>
    <row r="91" spans="1:5" ht="12.75">
      <c r="A91" s="5"/>
      <c r="B91" s="5"/>
      <c r="C91" s="33"/>
      <c r="D91" s="34" t="s">
        <v>178</v>
      </c>
      <c r="E91" s="35">
        <v>277.74911080392997</v>
      </c>
    </row>
    <row r="92" spans="1:5" ht="12.75">
      <c r="A92" s="5"/>
      <c r="B92" s="5"/>
      <c r="C92" s="41" t="s">
        <v>37</v>
      </c>
      <c r="D92" s="41" t="s">
        <v>177</v>
      </c>
      <c r="E92" s="42">
        <v>3</v>
      </c>
    </row>
    <row r="93" spans="1:5" ht="12.75">
      <c r="A93" s="5"/>
      <c r="B93" s="5"/>
      <c r="C93" s="43"/>
      <c r="D93" s="44" t="s">
        <v>178</v>
      </c>
      <c r="E93" s="45">
        <v>2259.42656903875</v>
      </c>
    </row>
    <row r="94" spans="1:5" ht="12.75">
      <c r="A94" s="5"/>
      <c r="B94" s="5"/>
      <c r="C94" s="41" t="s">
        <v>41</v>
      </c>
      <c r="D94" s="41" t="s">
        <v>177</v>
      </c>
      <c r="E94" s="42">
        <v>1</v>
      </c>
    </row>
    <row r="95" spans="1:5" ht="12.75">
      <c r="A95" s="5"/>
      <c r="B95" s="5"/>
      <c r="C95" s="43"/>
      <c r="D95" s="44" t="s">
        <v>178</v>
      </c>
      <c r="E95" s="45">
        <v>125.85437846641999</v>
      </c>
    </row>
    <row r="96" spans="1:5" ht="12.75">
      <c r="A96" s="5"/>
      <c r="B96" s="2" t="s">
        <v>204</v>
      </c>
      <c r="C96" s="3"/>
      <c r="D96" s="3"/>
      <c r="E96" s="4">
        <v>21</v>
      </c>
    </row>
    <row r="97" spans="1:5" ht="12.75">
      <c r="A97" s="5"/>
      <c r="B97" s="2" t="s">
        <v>205</v>
      </c>
      <c r="C97" s="3"/>
      <c r="D97" s="3"/>
      <c r="E97" s="8">
        <v>231354.09233987887</v>
      </c>
    </row>
    <row r="98" spans="1:5" ht="12.75">
      <c r="A98" s="5"/>
      <c r="B98" s="2" t="s">
        <v>142</v>
      </c>
      <c r="C98" s="26" t="s">
        <v>112</v>
      </c>
      <c r="D98" s="26" t="s">
        <v>177</v>
      </c>
      <c r="E98" s="27">
        <v>2</v>
      </c>
    </row>
    <row r="99" spans="1:5" ht="12.75">
      <c r="A99" s="5"/>
      <c r="B99" s="5"/>
      <c r="C99" s="28"/>
      <c r="D99" s="29" t="s">
        <v>178</v>
      </c>
      <c r="E99" s="30">
        <v>57066.495482982005</v>
      </c>
    </row>
    <row r="100" spans="1:5" ht="12.75">
      <c r="A100" s="5"/>
      <c r="B100" s="2" t="s">
        <v>206</v>
      </c>
      <c r="C100" s="3"/>
      <c r="D100" s="3"/>
      <c r="E100" s="4">
        <v>2</v>
      </c>
    </row>
    <row r="101" spans="1:5" ht="12.75">
      <c r="A101" s="5"/>
      <c r="B101" s="2" t="s">
        <v>207</v>
      </c>
      <c r="C101" s="3"/>
      <c r="D101" s="3"/>
      <c r="E101" s="8">
        <v>57066.495482982005</v>
      </c>
    </row>
    <row r="102" spans="1:5" ht="12.75">
      <c r="A102" s="5"/>
      <c r="B102" s="2" t="s">
        <v>108</v>
      </c>
      <c r="C102" s="21" t="s">
        <v>89</v>
      </c>
      <c r="D102" s="21" t="s">
        <v>177</v>
      </c>
      <c r="E102" s="22">
        <v>6</v>
      </c>
    </row>
    <row r="103" spans="1:5" ht="12.75">
      <c r="A103" s="5"/>
      <c r="B103" s="5"/>
      <c r="C103" s="23"/>
      <c r="D103" s="24" t="s">
        <v>178</v>
      </c>
      <c r="E103" s="25">
        <v>97.13789129017778</v>
      </c>
    </row>
    <row r="104" spans="1:5" ht="12.75">
      <c r="A104" s="5"/>
      <c r="B104" s="5"/>
      <c r="C104" s="46" t="s">
        <v>109</v>
      </c>
      <c r="D104" s="46" t="s">
        <v>177</v>
      </c>
      <c r="E104" s="47">
        <v>3</v>
      </c>
    </row>
    <row r="105" spans="1:5" ht="12.75">
      <c r="A105" s="5"/>
      <c r="B105" s="5"/>
      <c r="C105" s="48"/>
      <c r="D105" s="49" t="s">
        <v>178</v>
      </c>
      <c r="E105" s="50">
        <v>1075.57882768155</v>
      </c>
    </row>
    <row r="106" spans="1:5" ht="12.75">
      <c r="A106" s="5"/>
      <c r="B106" s="5"/>
      <c r="C106" s="36" t="s">
        <v>104</v>
      </c>
      <c r="D106" s="36" t="s">
        <v>177</v>
      </c>
      <c r="E106" s="37">
        <v>4</v>
      </c>
    </row>
    <row r="107" spans="1:5" ht="12.75">
      <c r="A107" s="5"/>
      <c r="B107" s="5"/>
      <c r="C107" s="38"/>
      <c r="D107" s="39" t="s">
        <v>178</v>
      </c>
      <c r="E107" s="40">
        <v>312224.2311130443</v>
      </c>
    </row>
    <row r="108" spans="1:5" ht="12.75">
      <c r="A108" s="5"/>
      <c r="B108" s="5"/>
      <c r="C108" s="31" t="s">
        <v>172</v>
      </c>
      <c r="D108" s="31" t="s">
        <v>177</v>
      </c>
      <c r="E108" s="32">
        <v>1</v>
      </c>
    </row>
    <row r="109" spans="1:5" ht="12.75">
      <c r="A109" s="5"/>
      <c r="B109" s="5"/>
      <c r="C109" s="33"/>
      <c r="D109" s="34" t="s">
        <v>178</v>
      </c>
      <c r="E109" s="35">
        <v>2289.6926253198003</v>
      </c>
    </row>
    <row r="110" spans="1:5" ht="12.75">
      <c r="A110" s="5"/>
      <c r="B110" s="5"/>
      <c r="C110" s="41" t="s">
        <v>37</v>
      </c>
      <c r="D110" s="41" t="s">
        <v>177</v>
      </c>
      <c r="E110" s="42">
        <v>2</v>
      </c>
    </row>
    <row r="111" spans="1:5" ht="12.75">
      <c r="A111" s="5"/>
      <c r="B111" s="5"/>
      <c r="C111" s="43"/>
      <c r="D111" s="44" t="s">
        <v>178</v>
      </c>
      <c r="E111" s="45">
        <v>286.63849247525</v>
      </c>
    </row>
    <row r="112" spans="1:5" ht="12.75">
      <c r="A112" s="5"/>
      <c r="B112" s="2" t="s">
        <v>208</v>
      </c>
      <c r="C112" s="3"/>
      <c r="D112" s="3"/>
      <c r="E112" s="4">
        <v>16</v>
      </c>
    </row>
    <row r="113" spans="1:5" ht="12.75">
      <c r="A113" s="5"/>
      <c r="B113" s="2" t="s">
        <v>209</v>
      </c>
      <c r="C113" s="3"/>
      <c r="D113" s="3"/>
      <c r="E113" s="8">
        <v>315973.2789498111</v>
      </c>
    </row>
    <row r="114" spans="1:5" ht="12.75">
      <c r="A114" s="5"/>
      <c r="B114" s="2" t="s">
        <v>102</v>
      </c>
      <c r="C114" s="21" t="s">
        <v>89</v>
      </c>
      <c r="D114" s="21" t="s">
        <v>177</v>
      </c>
      <c r="E114" s="22">
        <v>7</v>
      </c>
    </row>
    <row r="115" spans="1:5" ht="12.75">
      <c r="A115" s="5"/>
      <c r="B115" s="5"/>
      <c r="C115" s="23"/>
      <c r="D115" s="24" t="s">
        <v>178</v>
      </c>
      <c r="E115" s="25">
        <v>150.14252992752554</v>
      </c>
    </row>
    <row r="116" spans="1:5" ht="12.75">
      <c r="A116" s="5"/>
      <c r="B116" s="5"/>
      <c r="C116" s="46" t="s">
        <v>109</v>
      </c>
      <c r="D116" s="46" t="s">
        <v>177</v>
      </c>
      <c r="E116" s="47">
        <v>5</v>
      </c>
    </row>
    <row r="117" spans="1:5" ht="12.75">
      <c r="A117" s="5"/>
      <c r="B117" s="5"/>
      <c r="C117" s="48"/>
      <c r="D117" s="49" t="s">
        <v>178</v>
      </c>
      <c r="E117" s="50">
        <v>5971.692373452438</v>
      </c>
    </row>
    <row r="118" spans="1:5" ht="12.75">
      <c r="A118" s="5"/>
      <c r="B118" s="5"/>
      <c r="C118" s="36" t="s">
        <v>104</v>
      </c>
      <c r="D118" s="36" t="s">
        <v>177</v>
      </c>
      <c r="E118" s="37">
        <v>2</v>
      </c>
    </row>
    <row r="119" spans="1:5" ht="12.75">
      <c r="A119" s="5"/>
      <c r="B119" s="5"/>
      <c r="C119" s="38"/>
      <c r="D119" s="39" t="s">
        <v>178</v>
      </c>
      <c r="E119" s="40">
        <v>25158.6453425236</v>
      </c>
    </row>
    <row r="120" spans="1:5" ht="12.75">
      <c r="A120" s="5"/>
      <c r="B120" s="5"/>
      <c r="C120" s="31" t="s">
        <v>172</v>
      </c>
      <c r="D120" s="31" t="s">
        <v>177</v>
      </c>
      <c r="E120" s="32">
        <v>3</v>
      </c>
    </row>
    <row r="121" spans="1:5" ht="12.75">
      <c r="A121" s="5"/>
      <c r="B121" s="5"/>
      <c r="C121" s="33"/>
      <c r="D121" s="34" t="s">
        <v>178</v>
      </c>
      <c r="E121" s="35">
        <v>262.441432276951</v>
      </c>
    </row>
    <row r="122" spans="1:5" ht="12.75">
      <c r="A122" s="5"/>
      <c r="B122" s="5"/>
      <c r="C122" s="41" t="s">
        <v>37</v>
      </c>
      <c r="D122" s="41" t="s">
        <v>177</v>
      </c>
      <c r="E122" s="42">
        <v>4</v>
      </c>
    </row>
    <row r="123" spans="1:5" ht="12.75">
      <c r="A123" s="5"/>
      <c r="B123" s="5"/>
      <c r="C123" s="43"/>
      <c r="D123" s="44" t="s">
        <v>178</v>
      </c>
      <c r="E123" s="45">
        <v>10386.072282134292</v>
      </c>
    </row>
    <row r="124" spans="1:5" ht="12.75">
      <c r="A124" s="5"/>
      <c r="B124" s="2" t="s">
        <v>210</v>
      </c>
      <c r="C124" s="3"/>
      <c r="D124" s="3"/>
      <c r="E124" s="4">
        <v>21</v>
      </c>
    </row>
    <row r="125" spans="1:5" ht="12.75">
      <c r="A125" s="5"/>
      <c r="B125" s="2" t="s">
        <v>211</v>
      </c>
      <c r="C125" s="3"/>
      <c r="D125" s="3"/>
      <c r="E125" s="8">
        <v>41928.99396031481</v>
      </c>
    </row>
    <row r="126" spans="1:5" ht="12.75">
      <c r="A126" s="5"/>
      <c r="B126" s="2" t="s">
        <v>103</v>
      </c>
      <c r="C126" s="21" t="s">
        <v>89</v>
      </c>
      <c r="D126" s="21" t="s">
        <v>177</v>
      </c>
      <c r="E126" s="22">
        <v>4</v>
      </c>
    </row>
    <row r="127" spans="1:5" ht="12.75">
      <c r="A127" s="5"/>
      <c r="B127" s="5"/>
      <c r="C127" s="23"/>
      <c r="D127" s="24" t="s">
        <v>178</v>
      </c>
      <c r="E127" s="25">
        <v>136.67207432177992</v>
      </c>
    </row>
    <row r="128" spans="1:5" ht="12.75">
      <c r="A128" s="5"/>
      <c r="B128" s="5"/>
      <c r="C128" s="55" t="s">
        <v>97</v>
      </c>
      <c r="D128" s="55" t="s">
        <v>177</v>
      </c>
      <c r="E128" s="56">
        <v>1</v>
      </c>
    </row>
    <row r="129" spans="1:5" ht="12.75">
      <c r="A129" s="5"/>
      <c r="B129" s="5"/>
      <c r="C129" s="57"/>
      <c r="D129" s="58" t="s">
        <v>178</v>
      </c>
      <c r="E129" s="59">
        <v>2709.8756835732</v>
      </c>
    </row>
    <row r="130" spans="1:5" ht="12.75">
      <c r="A130" s="5"/>
      <c r="B130" s="5"/>
      <c r="C130" s="46" t="s">
        <v>109</v>
      </c>
      <c r="D130" s="46" t="s">
        <v>177</v>
      </c>
      <c r="E130" s="47">
        <v>1</v>
      </c>
    </row>
    <row r="131" spans="1:5" ht="12.75">
      <c r="A131" s="5"/>
      <c r="B131" s="5"/>
      <c r="C131" s="48"/>
      <c r="D131" s="49" t="s">
        <v>178</v>
      </c>
      <c r="E131" s="50">
        <v>1362.2229664017</v>
      </c>
    </row>
    <row r="132" spans="1:5" ht="12.75">
      <c r="A132" s="5"/>
      <c r="B132" s="5"/>
      <c r="C132" s="36" t="s">
        <v>104</v>
      </c>
      <c r="D132" s="36" t="s">
        <v>177</v>
      </c>
      <c r="E132" s="37">
        <v>1</v>
      </c>
    </row>
    <row r="133" spans="1:5" ht="12.75">
      <c r="A133" s="5"/>
      <c r="B133" s="5"/>
      <c r="C133" s="38"/>
      <c r="D133" s="39" t="s">
        <v>178</v>
      </c>
      <c r="E133" s="40">
        <v>177361.02567911998</v>
      </c>
    </row>
    <row r="134" spans="1:5" ht="12.75">
      <c r="A134" s="5"/>
      <c r="B134" s="5"/>
      <c r="C134" s="31" t="s">
        <v>172</v>
      </c>
      <c r="D134" s="31" t="s">
        <v>177</v>
      </c>
      <c r="E134" s="32">
        <v>3</v>
      </c>
    </row>
    <row r="135" spans="1:5" ht="12.75">
      <c r="A135" s="5"/>
      <c r="B135" s="5"/>
      <c r="C135" s="33"/>
      <c r="D135" s="34" t="s">
        <v>178</v>
      </c>
      <c r="E135" s="35">
        <v>128.127300500792</v>
      </c>
    </row>
    <row r="136" spans="1:5" ht="12.75">
      <c r="A136" s="5"/>
      <c r="B136" s="5"/>
      <c r="C136" s="41" t="s">
        <v>37</v>
      </c>
      <c r="D136" s="41" t="s">
        <v>177</v>
      </c>
      <c r="E136" s="42">
        <v>4</v>
      </c>
    </row>
    <row r="137" spans="1:5" ht="12.75">
      <c r="A137" s="5"/>
      <c r="B137" s="5"/>
      <c r="C137" s="43"/>
      <c r="D137" s="44" t="s">
        <v>178</v>
      </c>
      <c r="E137" s="45">
        <v>3266.6543601967696</v>
      </c>
    </row>
    <row r="138" spans="1:5" ht="12.75">
      <c r="A138" s="5"/>
      <c r="B138" s="5"/>
      <c r="C138" s="41" t="s">
        <v>41</v>
      </c>
      <c r="D138" s="41" t="s">
        <v>177</v>
      </c>
      <c r="E138" s="42">
        <v>2</v>
      </c>
    </row>
    <row r="139" spans="1:5" ht="12.75">
      <c r="A139" s="5"/>
      <c r="B139" s="5"/>
      <c r="C139" s="43"/>
      <c r="D139" s="44" t="s">
        <v>178</v>
      </c>
      <c r="E139" s="45">
        <v>568.810545926144</v>
      </c>
    </row>
    <row r="140" spans="1:5" ht="12.75">
      <c r="A140" s="5"/>
      <c r="B140" s="2" t="s">
        <v>212</v>
      </c>
      <c r="C140" s="3"/>
      <c r="D140" s="3"/>
      <c r="E140" s="4">
        <v>16</v>
      </c>
    </row>
    <row r="141" spans="1:5" ht="12.75">
      <c r="A141" s="5"/>
      <c r="B141" s="2" t="s">
        <v>213</v>
      </c>
      <c r="C141" s="3"/>
      <c r="D141" s="3"/>
      <c r="E141" s="8">
        <v>185533.38861004042</v>
      </c>
    </row>
    <row r="142" spans="1:5" ht="12.75">
      <c r="A142" s="51" t="s">
        <v>214</v>
      </c>
      <c r="B142" s="52"/>
      <c r="C142" s="52"/>
      <c r="D142" s="52"/>
      <c r="E142" s="53">
        <v>159</v>
      </c>
    </row>
    <row r="143" spans="1:5" ht="12.75">
      <c r="A143" s="51" t="s">
        <v>215</v>
      </c>
      <c r="B143" s="52"/>
      <c r="C143" s="52"/>
      <c r="D143" s="52"/>
      <c r="E143" s="54">
        <v>1699409.540126461</v>
      </c>
    </row>
    <row r="144" spans="1:5" ht="12.75">
      <c r="A144" s="2" t="s">
        <v>111</v>
      </c>
      <c r="B144" s="2" t="s">
        <v>110</v>
      </c>
      <c r="C144" s="21" t="s">
        <v>89</v>
      </c>
      <c r="D144" s="21" t="s">
        <v>177</v>
      </c>
      <c r="E144" s="22">
        <v>8</v>
      </c>
    </row>
    <row r="145" spans="1:5" ht="12.75">
      <c r="A145" s="5"/>
      <c r="B145" s="5"/>
      <c r="C145" s="23"/>
      <c r="D145" s="24" t="s">
        <v>178</v>
      </c>
      <c r="E145" s="25">
        <v>2652.802949595812</v>
      </c>
    </row>
    <row r="146" spans="1:5" ht="12.75">
      <c r="A146" s="5"/>
      <c r="B146" s="5"/>
      <c r="C146" s="26" t="s">
        <v>112</v>
      </c>
      <c r="D146" s="26" t="s">
        <v>177</v>
      </c>
      <c r="E146" s="27">
        <v>1</v>
      </c>
    </row>
    <row r="147" spans="1:5" ht="12.75">
      <c r="A147" s="5"/>
      <c r="B147" s="5"/>
      <c r="C147" s="28"/>
      <c r="D147" s="29" t="s">
        <v>178</v>
      </c>
      <c r="E147" s="30">
        <v>15701.67761153</v>
      </c>
    </row>
    <row r="148" spans="1:5" ht="12.75">
      <c r="A148" s="5"/>
      <c r="B148" s="5"/>
      <c r="C148" s="36" t="s">
        <v>104</v>
      </c>
      <c r="D148" s="36" t="s">
        <v>177</v>
      </c>
      <c r="E148" s="37">
        <v>2</v>
      </c>
    </row>
    <row r="149" spans="1:5" ht="12.75">
      <c r="A149" s="5"/>
      <c r="B149" s="5"/>
      <c r="C149" s="38"/>
      <c r="D149" s="39" t="s">
        <v>178</v>
      </c>
      <c r="E149" s="40">
        <v>79291.81787985499</v>
      </c>
    </row>
    <row r="150" spans="1:5" ht="12.75">
      <c r="A150" s="5"/>
      <c r="B150" s="2" t="s">
        <v>216</v>
      </c>
      <c r="C150" s="3"/>
      <c r="D150" s="3"/>
      <c r="E150" s="4">
        <v>11</v>
      </c>
    </row>
    <row r="151" spans="1:5" ht="12.75">
      <c r="A151" s="5"/>
      <c r="B151" s="2" t="s">
        <v>217</v>
      </c>
      <c r="C151" s="3"/>
      <c r="D151" s="3"/>
      <c r="E151" s="8">
        <v>97646.29844098081</v>
      </c>
    </row>
    <row r="152" spans="1:5" ht="12.75">
      <c r="A152" s="5"/>
      <c r="B152" s="2" t="s">
        <v>125</v>
      </c>
      <c r="C152" s="55" t="s">
        <v>97</v>
      </c>
      <c r="D152" s="55" t="s">
        <v>177</v>
      </c>
      <c r="E152" s="56">
        <v>1</v>
      </c>
    </row>
    <row r="153" spans="1:5" ht="12.75">
      <c r="A153" s="5"/>
      <c r="B153" s="5"/>
      <c r="C153" s="57"/>
      <c r="D153" s="58" t="s">
        <v>178</v>
      </c>
      <c r="E153" s="59">
        <v>3261.5257450382</v>
      </c>
    </row>
    <row r="154" spans="1:5" ht="12.75">
      <c r="A154" s="5"/>
      <c r="B154" s="2" t="s">
        <v>218</v>
      </c>
      <c r="C154" s="3"/>
      <c r="D154" s="3"/>
      <c r="E154" s="4">
        <v>1</v>
      </c>
    </row>
    <row r="155" spans="1:5" ht="12.75">
      <c r="A155" s="5"/>
      <c r="B155" s="2" t="s">
        <v>219</v>
      </c>
      <c r="C155" s="3"/>
      <c r="D155" s="3"/>
      <c r="E155" s="8">
        <v>3261.5257450382</v>
      </c>
    </row>
    <row r="156" spans="1:5" ht="12.75">
      <c r="A156" s="5"/>
      <c r="B156" s="2" t="s">
        <v>169</v>
      </c>
      <c r="C156" s="36" t="s">
        <v>104</v>
      </c>
      <c r="D156" s="36" t="s">
        <v>177</v>
      </c>
      <c r="E156" s="37">
        <v>1</v>
      </c>
    </row>
    <row r="157" spans="1:5" ht="12.75">
      <c r="A157" s="5"/>
      <c r="B157" s="5"/>
      <c r="C157" s="38"/>
      <c r="D157" s="39" t="s">
        <v>178</v>
      </c>
      <c r="E157" s="40">
        <v>9899.1577370957</v>
      </c>
    </row>
    <row r="158" spans="1:5" ht="12.75">
      <c r="A158" s="5"/>
      <c r="B158" s="5"/>
      <c r="C158" s="41" t="s">
        <v>43</v>
      </c>
      <c r="D158" s="41" t="s">
        <v>177</v>
      </c>
      <c r="E158" s="42">
        <v>1</v>
      </c>
    </row>
    <row r="159" spans="1:5" ht="12.75">
      <c r="A159" s="5"/>
      <c r="B159" s="5"/>
      <c r="C159" s="43"/>
      <c r="D159" s="44" t="s">
        <v>178</v>
      </c>
      <c r="E159" s="45">
        <v>803.8655958948999</v>
      </c>
    </row>
    <row r="160" spans="1:5" ht="12.75">
      <c r="A160" s="5"/>
      <c r="B160" s="2" t="s">
        <v>220</v>
      </c>
      <c r="C160" s="3"/>
      <c r="D160" s="3"/>
      <c r="E160" s="4">
        <v>2</v>
      </c>
    </row>
    <row r="161" spans="1:5" ht="12.75">
      <c r="A161" s="5"/>
      <c r="B161" s="2" t="s">
        <v>221</v>
      </c>
      <c r="C161" s="3"/>
      <c r="D161" s="3"/>
      <c r="E161" s="8">
        <v>10703.0233329906</v>
      </c>
    </row>
    <row r="162" spans="1:5" ht="12.75">
      <c r="A162" s="51" t="s">
        <v>222</v>
      </c>
      <c r="B162" s="52"/>
      <c r="C162" s="52"/>
      <c r="D162" s="52"/>
      <c r="E162" s="53">
        <v>14</v>
      </c>
    </row>
    <row r="163" spans="1:5" ht="12.75">
      <c r="A163" s="51" t="s">
        <v>223</v>
      </c>
      <c r="B163" s="52"/>
      <c r="C163" s="52"/>
      <c r="D163" s="52"/>
      <c r="E163" s="54">
        <v>111610.8475190096</v>
      </c>
    </row>
    <row r="164" spans="1:5" ht="12.75">
      <c r="A164" s="2" t="s">
        <v>94</v>
      </c>
      <c r="B164" s="2" t="s">
        <v>94</v>
      </c>
      <c r="C164" s="21" t="s">
        <v>89</v>
      </c>
      <c r="D164" s="21" t="s">
        <v>177</v>
      </c>
      <c r="E164" s="22">
        <v>36</v>
      </c>
    </row>
    <row r="165" spans="1:5" ht="12.75">
      <c r="A165" s="5"/>
      <c r="B165" s="5"/>
      <c r="C165" s="23"/>
      <c r="D165" s="24" t="s">
        <v>178</v>
      </c>
      <c r="E165" s="25">
        <v>262.48110036002987</v>
      </c>
    </row>
    <row r="166" spans="1:5" ht="12.75">
      <c r="A166" s="5"/>
      <c r="B166" s="5"/>
      <c r="C166" s="55" t="s">
        <v>97</v>
      </c>
      <c r="D166" s="55" t="s">
        <v>177</v>
      </c>
      <c r="E166" s="56">
        <v>2</v>
      </c>
    </row>
    <row r="167" spans="1:5" ht="12.75">
      <c r="A167" s="5"/>
      <c r="B167" s="5"/>
      <c r="C167" s="57"/>
      <c r="D167" s="58" t="s">
        <v>178</v>
      </c>
      <c r="E167" s="59">
        <v>15191.7924501594</v>
      </c>
    </row>
    <row r="168" spans="1:5" ht="12.75">
      <c r="A168" s="5"/>
      <c r="B168" s="5"/>
      <c r="C168" s="26" t="s">
        <v>112</v>
      </c>
      <c r="D168" s="26" t="s">
        <v>177</v>
      </c>
      <c r="E168" s="27">
        <v>1</v>
      </c>
    </row>
    <row r="169" spans="1:5" ht="12.75">
      <c r="A169" s="5"/>
      <c r="B169" s="5"/>
      <c r="C169" s="28"/>
      <c r="D169" s="29" t="s">
        <v>178</v>
      </c>
      <c r="E169" s="30">
        <v>25042.703612193</v>
      </c>
    </row>
    <row r="170" spans="1:5" ht="12.75">
      <c r="A170" s="5"/>
      <c r="B170" s="5"/>
      <c r="C170" s="36" t="s">
        <v>104</v>
      </c>
      <c r="D170" s="36" t="s">
        <v>177</v>
      </c>
      <c r="E170" s="37">
        <v>4</v>
      </c>
    </row>
    <row r="171" spans="1:5" ht="12.75">
      <c r="A171" s="5"/>
      <c r="B171" s="5"/>
      <c r="C171" s="38"/>
      <c r="D171" s="39" t="s">
        <v>178</v>
      </c>
      <c r="E171" s="40">
        <v>137555.225546674</v>
      </c>
    </row>
    <row r="172" spans="1:5" ht="12.75">
      <c r="A172" s="5"/>
      <c r="B172" s="5"/>
      <c r="C172" s="41" t="s">
        <v>134</v>
      </c>
      <c r="D172" s="41" t="s">
        <v>177</v>
      </c>
      <c r="E172" s="42">
        <v>1</v>
      </c>
    </row>
    <row r="173" spans="1:5" ht="12.75">
      <c r="A173" s="5"/>
      <c r="B173" s="5"/>
      <c r="C173" s="43"/>
      <c r="D173" s="44" t="s">
        <v>178</v>
      </c>
      <c r="E173" s="45">
        <v>5488.4011217712</v>
      </c>
    </row>
    <row r="174" spans="1:5" ht="12.75">
      <c r="A174" s="5"/>
      <c r="B174" s="5"/>
      <c r="C174" s="41" t="s">
        <v>135</v>
      </c>
      <c r="D174" s="41" t="s">
        <v>177</v>
      </c>
      <c r="E174" s="42">
        <v>6</v>
      </c>
    </row>
    <row r="175" spans="1:5" ht="12.75">
      <c r="A175" s="5"/>
      <c r="B175" s="5"/>
      <c r="C175" s="43"/>
      <c r="D175" s="44" t="s">
        <v>178</v>
      </c>
      <c r="E175" s="45">
        <v>1713.112166421738</v>
      </c>
    </row>
    <row r="176" spans="1:5" ht="12.75">
      <c r="A176" s="5"/>
      <c r="B176" s="2" t="s">
        <v>224</v>
      </c>
      <c r="C176" s="3"/>
      <c r="D176" s="3"/>
      <c r="E176" s="4">
        <v>50</v>
      </c>
    </row>
    <row r="177" spans="1:5" ht="12.75">
      <c r="A177" s="5"/>
      <c r="B177" s="2" t="s">
        <v>225</v>
      </c>
      <c r="C177" s="3"/>
      <c r="D177" s="3"/>
      <c r="E177" s="8">
        <v>185253.71599757936</v>
      </c>
    </row>
    <row r="178" spans="1:5" ht="12.75">
      <c r="A178" s="51" t="s">
        <v>224</v>
      </c>
      <c r="B178" s="52"/>
      <c r="C178" s="52"/>
      <c r="D178" s="52"/>
      <c r="E178" s="53">
        <v>50</v>
      </c>
    </row>
    <row r="179" spans="1:5" ht="12.75">
      <c r="A179" s="51" t="s">
        <v>225</v>
      </c>
      <c r="B179" s="52"/>
      <c r="C179" s="52"/>
      <c r="D179" s="52"/>
      <c r="E179" s="54">
        <v>185253.71599757936</v>
      </c>
    </row>
    <row r="180" spans="1:5" ht="12.75">
      <c r="A180" s="2" t="s">
        <v>93</v>
      </c>
      <c r="B180" s="2" t="s">
        <v>92</v>
      </c>
      <c r="C180" s="74" t="s">
        <v>89</v>
      </c>
      <c r="D180" s="74" t="s">
        <v>177</v>
      </c>
      <c r="E180" s="75">
        <v>12</v>
      </c>
    </row>
    <row r="181" spans="1:5" ht="12.75">
      <c r="A181" s="5"/>
      <c r="B181" s="5"/>
      <c r="C181" s="76"/>
      <c r="D181" s="77" t="s">
        <v>178</v>
      </c>
      <c r="E181" s="78">
        <v>17169.19005985092</v>
      </c>
    </row>
    <row r="182" spans="1:5" ht="12.75">
      <c r="A182" s="5"/>
      <c r="B182" s="5"/>
      <c r="C182" s="55" t="s">
        <v>97</v>
      </c>
      <c r="D182" s="55" t="s">
        <v>177</v>
      </c>
      <c r="E182" s="56">
        <v>4</v>
      </c>
    </row>
    <row r="183" spans="1:5" ht="12.75">
      <c r="A183" s="5"/>
      <c r="B183" s="5"/>
      <c r="C183" s="57"/>
      <c r="D183" s="58" t="s">
        <v>178</v>
      </c>
      <c r="E183" s="59">
        <v>9843.616729485202</v>
      </c>
    </row>
    <row r="184" spans="1:5" ht="12.75">
      <c r="A184" s="5"/>
      <c r="B184" s="5"/>
      <c r="C184" s="36" t="s">
        <v>104</v>
      </c>
      <c r="D184" s="36" t="s">
        <v>177</v>
      </c>
      <c r="E184" s="37">
        <v>6</v>
      </c>
    </row>
    <row r="185" spans="1:5" ht="12.75">
      <c r="A185" s="5"/>
      <c r="B185" s="5"/>
      <c r="C185" s="38"/>
      <c r="D185" s="39" t="s">
        <v>178</v>
      </c>
      <c r="E185" s="40">
        <v>36782.981642697334</v>
      </c>
    </row>
    <row r="186" spans="1:5" ht="12.75">
      <c r="A186" s="5"/>
      <c r="B186" s="5"/>
      <c r="C186" s="31" t="s">
        <v>31</v>
      </c>
      <c r="D186" s="31" t="s">
        <v>177</v>
      </c>
      <c r="E186" s="32">
        <v>2</v>
      </c>
    </row>
    <row r="187" spans="1:5" ht="12.75">
      <c r="A187" s="5"/>
      <c r="B187" s="5"/>
      <c r="C187" s="33"/>
      <c r="D187" s="34" t="s">
        <v>178</v>
      </c>
      <c r="E187" s="35">
        <v>32820.3373823</v>
      </c>
    </row>
    <row r="188" spans="1:5" ht="12.75">
      <c r="A188" s="5"/>
      <c r="B188" s="5"/>
      <c r="C188" s="79" t="s">
        <v>49</v>
      </c>
      <c r="D188" s="79" t="s">
        <v>177</v>
      </c>
      <c r="E188" s="80">
        <v>2</v>
      </c>
    </row>
    <row r="189" spans="1:5" ht="12.75">
      <c r="A189" s="5"/>
      <c r="B189" s="5"/>
      <c r="C189" s="81"/>
      <c r="D189" s="82" t="s">
        <v>178</v>
      </c>
      <c r="E189" s="83">
        <v>186.780277106434</v>
      </c>
    </row>
    <row r="190" spans="1:5" ht="12.75">
      <c r="A190" s="5"/>
      <c r="B190" s="2" t="s">
        <v>226</v>
      </c>
      <c r="C190" s="3"/>
      <c r="D190" s="3"/>
      <c r="E190" s="4">
        <v>26</v>
      </c>
    </row>
    <row r="191" spans="1:5" ht="12.75">
      <c r="A191" s="5"/>
      <c r="B191" s="2" t="s">
        <v>227</v>
      </c>
      <c r="C191" s="3"/>
      <c r="D191" s="3"/>
      <c r="E191" s="8">
        <v>96802.90609143987</v>
      </c>
    </row>
    <row r="192" spans="1:5" ht="12.75">
      <c r="A192" s="5"/>
      <c r="B192" s="2" t="s">
        <v>99</v>
      </c>
      <c r="C192" s="21" t="s">
        <v>89</v>
      </c>
      <c r="D192" s="21" t="s">
        <v>177</v>
      </c>
      <c r="E192" s="22">
        <v>16</v>
      </c>
    </row>
    <row r="193" spans="1:5" ht="12.75">
      <c r="A193" s="5"/>
      <c r="B193" s="5"/>
      <c r="C193" s="23"/>
      <c r="D193" s="24" t="s">
        <v>178</v>
      </c>
      <c r="E193" s="25">
        <v>3730.166491851634</v>
      </c>
    </row>
    <row r="194" spans="1:5" ht="12.75">
      <c r="A194" s="5"/>
      <c r="B194" s="5"/>
      <c r="C194" s="55" t="s">
        <v>97</v>
      </c>
      <c r="D194" s="55" t="s">
        <v>177</v>
      </c>
      <c r="E194" s="56">
        <v>2</v>
      </c>
    </row>
    <row r="195" spans="1:5" ht="12.75">
      <c r="A195" s="5"/>
      <c r="B195" s="5"/>
      <c r="C195" s="57"/>
      <c r="D195" s="58" t="s">
        <v>178</v>
      </c>
      <c r="E195" s="59">
        <v>3492.7889585533003</v>
      </c>
    </row>
    <row r="196" spans="1:5" ht="12.75">
      <c r="A196" s="5"/>
      <c r="B196" s="5"/>
      <c r="C196" s="26" t="s">
        <v>112</v>
      </c>
      <c r="D196" s="26" t="s">
        <v>177</v>
      </c>
      <c r="E196" s="27">
        <v>4</v>
      </c>
    </row>
    <row r="197" spans="1:5" ht="12.75">
      <c r="A197" s="5"/>
      <c r="B197" s="5"/>
      <c r="C197" s="28"/>
      <c r="D197" s="29" t="s">
        <v>178</v>
      </c>
      <c r="E197" s="30">
        <v>7463.313110997624</v>
      </c>
    </row>
    <row r="198" spans="1:5" ht="12.75">
      <c r="A198" s="5"/>
      <c r="B198" s="5"/>
      <c r="C198" s="36" t="s">
        <v>104</v>
      </c>
      <c r="D198" s="36" t="s">
        <v>177</v>
      </c>
      <c r="E198" s="37">
        <v>2</v>
      </c>
    </row>
    <row r="199" spans="1:5" ht="12.75">
      <c r="A199" s="5"/>
      <c r="B199" s="5"/>
      <c r="C199" s="38"/>
      <c r="D199" s="39" t="s">
        <v>178</v>
      </c>
      <c r="E199" s="40">
        <v>3999.8115399243998</v>
      </c>
    </row>
    <row r="200" spans="1:5" ht="12.75">
      <c r="A200" s="5"/>
      <c r="B200" s="5"/>
      <c r="C200" s="31" t="s">
        <v>31</v>
      </c>
      <c r="D200" s="31" t="s">
        <v>177</v>
      </c>
      <c r="E200" s="32">
        <v>2</v>
      </c>
    </row>
    <row r="201" spans="1:5" ht="12.75">
      <c r="A201" s="5"/>
      <c r="B201" s="5"/>
      <c r="C201" s="33"/>
      <c r="D201" s="34" t="s">
        <v>178</v>
      </c>
      <c r="E201" s="35">
        <v>3983.9927092902</v>
      </c>
    </row>
    <row r="202" spans="1:5" ht="12.75">
      <c r="A202" s="5"/>
      <c r="B202" s="5"/>
      <c r="C202" s="41" t="s">
        <v>44</v>
      </c>
      <c r="D202" s="41" t="s">
        <v>177</v>
      </c>
      <c r="E202" s="42">
        <v>2</v>
      </c>
    </row>
    <row r="203" spans="1:5" ht="12.75">
      <c r="A203" s="5"/>
      <c r="B203" s="5"/>
      <c r="C203" s="43"/>
      <c r="D203" s="44" t="s">
        <v>178</v>
      </c>
      <c r="E203" s="45">
        <v>584.16034604124</v>
      </c>
    </row>
    <row r="204" spans="1:5" ht="12.75">
      <c r="A204" s="5"/>
      <c r="B204" s="5"/>
      <c r="C204" s="41" t="s">
        <v>134</v>
      </c>
      <c r="D204" s="41" t="s">
        <v>177</v>
      </c>
      <c r="E204" s="42">
        <v>4</v>
      </c>
    </row>
    <row r="205" spans="1:5" ht="12.75">
      <c r="A205" s="5"/>
      <c r="B205" s="5"/>
      <c r="C205" s="43"/>
      <c r="D205" s="44" t="s">
        <v>178</v>
      </c>
      <c r="E205" s="45">
        <v>984.898659931848</v>
      </c>
    </row>
    <row r="206" spans="1:5" ht="12.75">
      <c r="A206" s="5"/>
      <c r="B206" s="5"/>
      <c r="C206" s="79" t="s">
        <v>49</v>
      </c>
      <c r="D206" s="79" t="s">
        <v>177</v>
      </c>
      <c r="E206" s="80">
        <v>6</v>
      </c>
    </row>
    <row r="207" spans="1:5" ht="12.75">
      <c r="A207" s="5"/>
      <c r="B207" s="5"/>
      <c r="C207" s="81"/>
      <c r="D207" s="82" t="s">
        <v>178</v>
      </c>
      <c r="E207" s="83">
        <v>603.6406870756172</v>
      </c>
    </row>
    <row r="208" spans="1:5" ht="12.75">
      <c r="A208" s="5"/>
      <c r="B208" s="2" t="s">
        <v>228</v>
      </c>
      <c r="C208" s="3"/>
      <c r="D208" s="3"/>
      <c r="E208" s="4">
        <v>38</v>
      </c>
    </row>
    <row r="209" spans="1:5" ht="12.75">
      <c r="A209" s="5"/>
      <c r="B209" s="2" t="s">
        <v>229</v>
      </c>
      <c r="C209" s="3"/>
      <c r="D209" s="3"/>
      <c r="E209" s="8">
        <v>24842.772503665863</v>
      </c>
    </row>
    <row r="210" spans="1:5" ht="12.75">
      <c r="A210" s="5"/>
      <c r="B210" s="2" t="s">
        <v>95</v>
      </c>
      <c r="C210" s="21" t="s">
        <v>89</v>
      </c>
      <c r="D210" s="21" t="s">
        <v>177</v>
      </c>
      <c r="E210" s="22">
        <v>20</v>
      </c>
    </row>
    <row r="211" spans="1:5" ht="12.75">
      <c r="A211" s="5"/>
      <c r="B211" s="5"/>
      <c r="C211" s="23"/>
      <c r="D211" s="24" t="s">
        <v>178</v>
      </c>
      <c r="E211" s="25">
        <v>10813.360128589173</v>
      </c>
    </row>
    <row r="212" spans="1:5" ht="12.75">
      <c r="A212" s="5"/>
      <c r="B212" s="5"/>
      <c r="C212" s="55" t="s">
        <v>97</v>
      </c>
      <c r="D212" s="55" t="s">
        <v>177</v>
      </c>
      <c r="E212" s="56">
        <v>14</v>
      </c>
    </row>
    <row r="213" spans="1:5" ht="12.75">
      <c r="A213" s="5"/>
      <c r="B213" s="5"/>
      <c r="C213" s="57"/>
      <c r="D213" s="58" t="s">
        <v>178</v>
      </c>
      <c r="E213" s="59">
        <v>24770.950849710225</v>
      </c>
    </row>
    <row r="214" spans="1:5" ht="12.75">
      <c r="A214" s="5"/>
      <c r="B214" s="5"/>
      <c r="C214" s="36" t="s">
        <v>104</v>
      </c>
      <c r="D214" s="36" t="s">
        <v>177</v>
      </c>
      <c r="E214" s="37">
        <v>4</v>
      </c>
    </row>
    <row r="215" spans="1:5" ht="12.75">
      <c r="A215" s="5"/>
      <c r="B215" s="5"/>
      <c r="C215" s="38"/>
      <c r="D215" s="39" t="s">
        <v>178</v>
      </c>
      <c r="E215" s="40">
        <v>27050.041865004998</v>
      </c>
    </row>
    <row r="216" spans="1:5" ht="12.75">
      <c r="A216" s="5"/>
      <c r="B216" s="5"/>
      <c r="C216" s="31" t="s">
        <v>31</v>
      </c>
      <c r="D216" s="31" t="s">
        <v>177</v>
      </c>
      <c r="E216" s="32">
        <v>4</v>
      </c>
    </row>
    <row r="217" spans="1:5" ht="12.75">
      <c r="A217" s="5"/>
      <c r="B217" s="5"/>
      <c r="C217" s="33"/>
      <c r="D217" s="34" t="s">
        <v>178</v>
      </c>
      <c r="E217" s="35">
        <v>54727.1607345596</v>
      </c>
    </row>
    <row r="218" spans="1:5" ht="12.75">
      <c r="A218" s="5"/>
      <c r="B218" s="5"/>
      <c r="C218" s="41" t="s">
        <v>44</v>
      </c>
      <c r="D218" s="41" t="s">
        <v>177</v>
      </c>
      <c r="E218" s="42">
        <v>12</v>
      </c>
    </row>
    <row r="219" spans="1:5" ht="12.75">
      <c r="A219" s="5"/>
      <c r="B219" s="5"/>
      <c r="C219" s="43"/>
      <c r="D219" s="44" t="s">
        <v>178</v>
      </c>
      <c r="E219" s="45">
        <v>12882.32462135011</v>
      </c>
    </row>
    <row r="220" spans="1:5" ht="12.75">
      <c r="A220" s="5"/>
      <c r="B220" s="5"/>
      <c r="C220" s="41" t="s">
        <v>134</v>
      </c>
      <c r="D220" s="41" t="s">
        <v>177</v>
      </c>
      <c r="E220" s="42">
        <v>2</v>
      </c>
    </row>
    <row r="221" spans="1:5" ht="12.75">
      <c r="A221" s="5"/>
      <c r="B221" s="5"/>
      <c r="C221" s="43"/>
      <c r="D221" s="44" t="s">
        <v>178</v>
      </c>
      <c r="E221" s="45">
        <v>7200.8934487731</v>
      </c>
    </row>
    <row r="222" spans="1:5" ht="12.75">
      <c r="A222" s="5"/>
      <c r="B222" s="5"/>
      <c r="C222" s="79" t="s">
        <v>49</v>
      </c>
      <c r="D222" s="79" t="s">
        <v>177</v>
      </c>
      <c r="E222" s="80">
        <v>8</v>
      </c>
    </row>
    <row r="223" spans="1:5" ht="12.75">
      <c r="A223" s="5"/>
      <c r="B223" s="5"/>
      <c r="C223" s="81"/>
      <c r="D223" s="82" t="s">
        <v>178</v>
      </c>
      <c r="E223" s="83">
        <v>544.6227123954496</v>
      </c>
    </row>
    <row r="224" spans="1:5" ht="12.75">
      <c r="A224" s="5"/>
      <c r="B224" s="2" t="s">
        <v>230</v>
      </c>
      <c r="C224" s="3"/>
      <c r="D224" s="3"/>
      <c r="E224" s="4">
        <v>64</v>
      </c>
    </row>
    <row r="225" spans="1:5" ht="12.75">
      <c r="A225" s="5"/>
      <c r="B225" s="2" t="s">
        <v>231</v>
      </c>
      <c r="C225" s="3"/>
      <c r="D225" s="3"/>
      <c r="E225" s="8">
        <v>137989.35436038268</v>
      </c>
    </row>
    <row r="226" spans="1:5" ht="12.75">
      <c r="A226" s="5"/>
      <c r="B226" s="2" t="s">
        <v>117</v>
      </c>
      <c r="C226" s="21" t="s">
        <v>89</v>
      </c>
      <c r="D226" s="21" t="s">
        <v>177</v>
      </c>
      <c r="E226" s="22">
        <v>2</v>
      </c>
    </row>
    <row r="227" spans="1:5" ht="12.75">
      <c r="A227" s="5"/>
      <c r="B227" s="5"/>
      <c r="C227" s="23"/>
      <c r="D227" s="24" t="s">
        <v>178</v>
      </c>
      <c r="E227" s="25">
        <v>1982.02418474398</v>
      </c>
    </row>
    <row r="228" spans="1:5" ht="12.75">
      <c r="A228" s="5"/>
      <c r="B228" s="5"/>
      <c r="C228" s="55" t="s">
        <v>97</v>
      </c>
      <c r="D228" s="55" t="s">
        <v>177</v>
      </c>
      <c r="E228" s="56">
        <v>4</v>
      </c>
    </row>
    <row r="229" spans="1:5" ht="12.75">
      <c r="A229" s="5"/>
      <c r="B229" s="5"/>
      <c r="C229" s="57"/>
      <c r="D229" s="58" t="s">
        <v>178</v>
      </c>
      <c r="E229" s="59">
        <v>3073.90115759568</v>
      </c>
    </row>
    <row r="230" spans="1:5" ht="12.75">
      <c r="A230" s="5"/>
      <c r="B230" s="5"/>
      <c r="C230" s="31" t="s">
        <v>31</v>
      </c>
      <c r="D230" s="31" t="s">
        <v>177</v>
      </c>
      <c r="E230" s="32">
        <v>2</v>
      </c>
    </row>
    <row r="231" spans="1:5" ht="12.75">
      <c r="A231" s="5"/>
      <c r="B231" s="5"/>
      <c r="C231" s="33"/>
      <c r="D231" s="34" t="s">
        <v>178</v>
      </c>
      <c r="E231" s="35">
        <v>24322.385545953</v>
      </c>
    </row>
    <row r="232" spans="1:5" ht="12.75">
      <c r="A232" s="5"/>
      <c r="B232" s="5"/>
      <c r="C232" s="41" t="s">
        <v>44</v>
      </c>
      <c r="D232" s="41" t="s">
        <v>177</v>
      </c>
      <c r="E232" s="42">
        <v>2</v>
      </c>
    </row>
    <row r="233" spans="1:5" ht="12.75">
      <c r="A233" s="5"/>
      <c r="B233" s="5"/>
      <c r="C233" s="43"/>
      <c r="D233" s="44" t="s">
        <v>178</v>
      </c>
      <c r="E233" s="45">
        <v>1215.26778304958</v>
      </c>
    </row>
    <row r="234" spans="1:5" ht="12.75">
      <c r="A234" s="5"/>
      <c r="B234" s="5"/>
      <c r="C234" s="41" t="s">
        <v>134</v>
      </c>
      <c r="D234" s="41" t="s">
        <v>177</v>
      </c>
      <c r="E234" s="42">
        <v>4</v>
      </c>
    </row>
    <row r="235" spans="1:5" ht="12.75">
      <c r="A235" s="5"/>
      <c r="B235" s="5"/>
      <c r="C235" s="43"/>
      <c r="D235" s="44" t="s">
        <v>178</v>
      </c>
      <c r="E235" s="45">
        <v>933.6493624109996</v>
      </c>
    </row>
    <row r="236" spans="1:5" ht="12.75">
      <c r="A236" s="5"/>
      <c r="B236" s="2" t="s">
        <v>232</v>
      </c>
      <c r="C236" s="3"/>
      <c r="D236" s="3"/>
      <c r="E236" s="4">
        <v>14</v>
      </c>
    </row>
    <row r="237" spans="1:5" ht="12.75">
      <c r="A237" s="5"/>
      <c r="B237" s="2" t="s">
        <v>233</v>
      </c>
      <c r="C237" s="3"/>
      <c r="D237" s="3"/>
      <c r="E237" s="8">
        <v>31527.22803375324</v>
      </c>
    </row>
    <row r="238" spans="1:5" ht="12.75">
      <c r="A238" s="5"/>
      <c r="B238" s="2" t="s">
        <v>100</v>
      </c>
      <c r="C238" s="21" t="s">
        <v>89</v>
      </c>
      <c r="D238" s="21" t="s">
        <v>177</v>
      </c>
      <c r="E238" s="22">
        <v>16</v>
      </c>
    </row>
    <row r="239" spans="1:5" ht="12.75">
      <c r="A239" s="5"/>
      <c r="B239" s="5"/>
      <c r="C239" s="23"/>
      <c r="D239" s="24" t="s">
        <v>178</v>
      </c>
      <c r="E239" s="25">
        <v>3156.765543840522</v>
      </c>
    </row>
    <row r="240" spans="1:5" ht="12.75">
      <c r="A240" s="5"/>
      <c r="B240" s="5"/>
      <c r="C240" s="55" t="s">
        <v>97</v>
      </c>
      <c r="D240" s="55" t="s">
        <v>177</v>
      </c>
      <c r="E240" s="56">
        <v>8</v>
      </c>
    </row>
    <row r="241" spans="1:5" ht="12.75">
      <c r="A241" s="5"/>
      <c r="B241" s="5"/>
      <c r="C241" s="57"/>
      <c r="D241" s="58" t="s">
        <v>178</v>
      </c>
      <c r="E241" s="59">
        <v>23744.73463102177</v>
      </c>
    </row>
    <row r="242" spans="1:5" ht="12.75">
      <c r="A242" s="5"/>
      <c r="B242" s="5"/>
      <c r="C242" s="26" t="s">
        <v>112</v>
      </c>
      <c r="D242" s="26" t="s">
        <v>177</v>
      </c>
      <c r="E242" s="27">
        <v>2</v>
      </c>
    </row>
    <row r="243" spans="1:5" ht="12.75">
      <c r="A243" s="5"/>
      <c r="B243" s="5"/>
      <c r="C243" s="28"/>
      <c r="D243" s="29" t="s">
        <v>178</v>
      </c>
      <c r="E243" s="30">
        <v>9091.2467057934</v>
      </c>
    </row>
    <row r="244" spans="1:5" ht="12.75">
      <c r="A244" s="5"/>
      <c r="B244" s="5"/>
      <c r="C244" s="36" t="s">
        <v>104</v>
      </c>
      <c r="D244" s="36" t="s">
        <v>177</v>
      </c>
      <c r="E244" s="37">
        <v>2</v>
      </c>
    </row>
    <row r="245" spans="1:5" ht="12.75">
      <c r="A245" s="5"/>
      <c r="B245" s="5"/>
      <c r="C245" s="38"/>
      <c r="D245" s="39" t="s">
        <v>178</v>
      </c>
      <c r="E245" s="40">
        <v>10486.8068090592</v>
      </c>
    </row>
    <row r="246" spans="1:5" ht="12.75">
      <c r="A246" s="5"/>
      <c r="B246" s="5"/>
      <c r="C246" s="41" t="s">
        <v>44</v>
      </c>
      <c r="D246" s="41" t="s">
        <v>177</v>
      </c>
      <c r="E246" s="42">
        <v>2</v>
      </c>
    </row>
    <row r="247" spans="1:5" ht="12.75">
      <c r="A247" s="5"/>
      <c r="B247" s="5"/>
      <c r="C247" s="43"/>
      <c r="D247" s="44" t="s">
        <v>178</v>
      </c>
      <c r="E247" s="45">
        <v>2176.5165671745</v>
      </c>
    </row>
    <row r="248" spans="1:5" ht="12.75">
      <c r="A248" s="5"/>
      <c r="B248" s="5"/>
      <c r="C248" s="41" t="s">
        <v>134</v>
      </c>
      <c r="D248" s="41" t="s">
        <v>177</v>
      </c>
      <c r="E248" s="42">
        <v>2</v>
      </c>
    </row>
    <row r="249" spans="1:5" ht="12.75">
      <c r="A249" s="5"/>
      <c r="B249" s="5"/>
      <c r="C249" s="43"/>
      <c r="D249" s="44" t="s">
        <v>178</v>
      </c>
      <c r="E249" s="45">
        <v>2104.9283337447996</v>
      </c>
    </row>
    <row r="250" spans="1:5" ht="12.75">
      <c r="A250" s="5"/>
      <c r="B250" s="5"/>
      <c r="C250" s="79" t="s">
        <v>49</v>
      </c>
      <c r="D250" s="79" t="s">
        <v>177</v>
      </c>
      <c r="E250" s="80">
        <v>6</v>
      </c>
    </row>
    <row r="251" spans="1:5" ht="12.75">
      <c r="A251" s="5"/>
      <c r="B251" s="5"/>
      <c r="C251" s="81"/>
      <c r="D251" s="82" t="s">
        <v>178</v>
      </c>
      <c r="E251" s="83">
        <v>220.04806676846664</v>
      </c>
    </row>
    <row r="252" spans="1:5" ht="12.75">
      <c r="A252" s="5"/>
      <c r="B252" s="2" t="s">
        <v>234</v>
      </c>
      <c r="C252" s="3"/>
      <c r="D252" s="3"/>
      <c r="E252" s="4">
        <v>38</v>
      </c>
    </row>
    <row r="253" spans="1:5" ht="12.75">
      <c r="A253" s="5"/>
      <c r="B253" s="2" t="s">
        <v>235</v>
      </c>
      <c r="C253" s="3"/>
      <c r="D253" s="3"/>
      <c r="E253" s="8">
        <v>50981.046657402665</v>
      </c>
    </row>
    <row r="254" spans="1:5" ht="12.75">
      <c r="A254" s="5"/>
      <c r="B254" s="2" t="s">
        <v>113</v>
      </c>
      <c r="C254" s="21" t="s">
        <v>89</v>
      </c>
      <c r="D254" s="21" t="s">
        <v>177</v>
      </c>
      <c r="E254" s="22">
        <v>10</v>
      </c>
    </row>
    <row r="255" spans="1:5" ht="12.75">
      <c r="A255" s="5"/>
      <c r="B255" s="5"/>
      <c r="C255" s="23"/>
      <c r="D255" s="24" t="s">
        <v>178</v>
      </c>
      <c r="E255" s="25">
        <v>12361.067312237763</v>
      </c>
    </row>
    <row r="256" spans="1:5" ht="12.75">
      <c r="A256" s="5"/>
      <c r="B256" s="5"/>
      <c r="C256" s="55" t="s">
        <v>97</v>
      </c>
      <c r="D256" s="55" t="s">
        <v>177</v>
      </c>
      <c r="E256" s="56">
        <v>4</v>
      </c>
    </row>
    <row r="257" spans="1:5" ht="12.75">
      <c r="A257" s="5"/>
      <c r="B257" s="5"/>
      <c r="C257" s="57"/>
      <c r="D257" s="58" t="s">
        <v>178</v>
      </c>
      <c r="E257" s="59">
        <v>11311.76194982086</v>
      </c>
    </row>
    <row r="258" spans="1:5" ht="12.75">
      <c r="A258" s="5"/>
      <c r="B258" s="5"/>
      <c r="C258" s="26" t="s">
        <v>112</v>
      </c>
      <c r="D258" s="26" t="s">
        <v>177</v>
      </c>
      <c r="E258" s="27">
        <v>2</v>
      </c>
    </row>
    <row r="259" spans="1:5" ht="12.75">
      <c r="A259" s="5"/>
      <c r="B259" s="5"/>
      <c r="C259" s="28"/>
      <c r="D259" s="29" t="s">
        <v>178</v>
      </c>
      <c r="E259" s="30">
        <v>9699.5576660797</v>
      </c>
    </row>
    <row r="260" spans="1:5" ht="12.75">
      <c r="A260" s="5"/>
      <c r="B260" s="5"/>
      <c r="C260" s="36" t="s">
        <v>104</v>
      </c>
      <c r="D260" s="36" t="s">
        <v>177</v>
      </c>
      <c r="E260" s="37">
        <v>6</v>
      </c>
    </row>
    <row r="261" spans="1:5" ht="12.75">
      <c r="A261" s="5"/>
      <c r="B261" s="5"/>
      <c r="C261" s="38"/>
      <c r="D261" s="39" t="s">
        <v>178</v>
      </c>
      <c r="E261" s="40">
        <v>113245.56489379029</v>
      </c>
    </row>
    <row r="262" spans="1:5" ht="12.75">
      <c r="A262" s="5"/>
      <c r="B262" s="5"/>
      <c r="C262" s="41" t="s">
        <v>134</v>
      </c>
      <c r="D262" s="41" t="s">
        <v>177</v>
      </c>
      <c r="E262" s="42">
        <v>4</v>
      </c>
    </row>
    <row r="263" spans="1:5" ht="12.75">
      <c r="A263" s="5"/>
      <c r="B263" s="5"/>
      <c r="C263" s="43"/>
      <c r="D263" s="44" t="s">
        <v>178</v>
      </c>
      <c r="E263" s="45">
        <v>274.11306011615807</v>
      </c>
    </row>
    <row r="264" spans="1:5" ht="12.75">
      <c r="A264" s="5"/>
      <c r="B264" s="5"/>
      <c r="C264" s="79" t="s">
        <v>49</v>
      </c>
      <c r="D264" s="79" t="s">
        <v>177</v>
      </c>
      <c r="E264" s="80">
        <v>4</v>
      </c>
    </row>
    <row r="265" spans="1:5" ht="12.75">
      <c r="A265" s="5"/>
      <c r="B265" s="5"/>
      <c r="C265" s="81"/>
      <c r="D265" s="82" t="s">
        <v>178</v>
      </c>
      <c r="E265" s="83">
        <v>387.004783560859</v>
      </c>
    </row>
    <row r="266" spans="1:5" ht="12.75">
      <c r="A266" s="5"/>
      <c r="B266" s="2" t="s">
        <v>236</v>
      </c>
      <c r="C266" s="3"/>
      <c r="D266" s="3"/>
      <c r="E266" s="4">
        <v>30</v>
      </c>
    </row>
    <row r="267" spans="1:5" ht="12.75">
      <c r="A267" s="5"/>
      <c r="B267" s="2" t="s">
        <v>237</v>
      </c>
      <c r="C267" s="3"/>
      <c r="D267" s="3"/>
      <c r="E267" s="8">
        <v>147279.0696656056</v>
      </c>
    </row>
    <row r="268" spans="1:5" ht="12.75">
      <c r="A268" s="5"/>
      <c r="B268" s="2" t="s">
        <v>98</v>
      </c>
      <c r="C268" s="21" t="s">
        <v>89</v>
      </c>
      <c r="D268" s="21" t="s">
        <v>177</v>
      </c>
      <c r="E268" s="22">
        <v>28</v>
      </c>
    </row>
    <row r="269" spans="1:5" ht="12.75">
      <c r="A269" s="5"/>
      <c r="B269" s="5"/>
      <c r="C269" s="23"/>
      <c r="D269" s="24" t="s">
        <v>178</v>
      </c>
      <c r="E269" s="25">
        <v>12830.23199717933</v>
      </c>
    </row>
    <row r="270" spans="1:5" ht="12.75">
      <c r="A270" s="5"/>
      <c r="B270" s="5"/>
      <c r="C270" s="55" t="s">
        <v>97</v>
      </c>
      <c r="D270" s="55" t="s">
        <v>177</v>
      </c>
      <c r="E270" s="56">
        <v>18</v>
      </c>
    </row>
    <row r="271" spans="1:5" ht="12.75">
      <c r="A271" s="5"/>
      <c r="B271" s="5"/>
      <c r="C271" s="57"/>
      <c r="D271" s="58" t="s">
        <v>178</v>
      </c>
      <c r="E271" s="59">
        <v>15458.816324089226</v>
      </c>
    </row>
    <row r="272" spans="1:5" ht="12.75">
      <c r="A272" s="5"/>
      <c r="B272" s="5"/>
      <c r="C272" s="26" t="s">
        <v>112</v>
      </c>
      <c r="D272" s="26" t="s">
        <v>177</v>
      </c>
      <c r="E272" s="27">
        <v>2</v>
      </c>
    </row>
    <row r="273" spans="1:5" ht="12.75">
      <c r="A273" s="5"/>
      <c r="B273" s="5"/>
      <c r="C273" s="28"/>
      <c r="D273" s="29" t="s">
        <v>178</v>
      </c>
      <c r="E273" s="30">
        <v>31159.796161906</v>
      </c>
    </row>
    <row r="274" spans="1:5" ht="12.75">
      <c r="A274" s="5"/>
      <c r="B274" s="5"/>
      <c r="C274" s="36" t="s">
        <v>104</v>
      </c>
      <c r="D274" s="36" t="s">
        <v>177</v>
      </c>
      <c r="E274" s="37">
        <v>2</v>
      </c>
    </row>
    <row r="275" spans="1:5" ht="12.75">
      <c r="A275" s="5"/>
      <c r="B275" s="5"/>
      <c r="C275" s="38"/>
      <c r="D275" s="39" t="s">
        <v>178</v>
      </c>
      <c r="E275" s="40">
        <v>84313.534578983</v>
      </c>
    </row>
    <row r="276" spans="1:5" ht="12.75">
      <c r="A276" s="5"/>
      <c r="B276" s="5"/>
      <c r="C276" s="31" t="s">
        <v>31</v>
      </c>
      <c r="D276" s="31" t="s">
        <v>177</v>
      </c>
      <c r="E276" s="32">
        <v>4</v>
      </c>
    </row>
    <row r="277" spans="1:5" ht="12.75">
      <c r="A277" s="5"/>
      <c r="B277" s="5"/>
      <c r="C277" s="33"/>
      <c r="D277" s="34" t="s">
        <v>178</v>
      </c>
      <c r="E277" s="35">
        <v>43016.4077722335</v>
      </c>
    </row>
    <row r="278" spans="1:5" ht="12.75">
      <c r="A278" s="5"/>
      <c r="B278" s="5"/>
      <c r="C278" s="41" t="s">
        <v>44</v>
      </c>
      <c r="D278" s="41" t="s">
        <v>177</v>
      </c>
      <c r="E278" s="42">
        <v>12</v>
      </c>
    </row>
    <row r="279" spans="1:5" ht="12.75">
      <c r="A279" s="5"/>
      <c r="B279" s="5"/>
      <c r="C279" s="43"/>
      <c r="D279" s="44" t="s">
        <v>178</v>
      </c>
      <c r="E279" s="45">
        <v>11337.94266820749</v>
      </c>
    </row>
    <row r="280" spans="1:5" ht="12.75">
      <c r="A280" s="5"/>
      <c r="B280" s="5"/>
      <c r="C280" s="41" t="s">
        <v>134</v>
      </c>
      <c r="D280" s="41" t="s">
        <v>177</v>
      </c>
      <c r="E280" s="42">
        <v>8</v>
      </c>
    </row>
    <row r="281" spans="1:5" ht="12.75">
      <c r="A281" s="5"/>
      <c r="B281" s="5"/>
      <c r="C281" s="43"/>
      <c r="D281" s="44" t="s">
        <v>178</v>
      </c>
      <c r="E281" s="45">
        <v>2825.9509470980374</v>
      </c>
    </row>
    <row r="282" spans="1:5" ht="12.75">
      <c r="A282" s="5"/>
      <c r="B282" s="5"/>
      <c r="C282" s="79" t="s">
        <v>49</v>
      </c>
      <c r="D282" s="79" t="s">
        <v>177</v>
      </c>
      <c r="E282" s="80">
        <v>12</v>
      </c>
    </row>
    <row r="283" spans="1:5" ht="12.75">
      <c r="A283" s="5"/>
      <c r="B283" s="5"/>
      <c r="C283" s="81"/>
      <c r="D283" s="82" t="s">
        <v>178</v>
      </c>
      <c r="E283" s="83">
        <v>759.4568931230261</v>
      </c>
    </row>
    <row r="284" spans="1:5" ht="12.75">
      <c r="A284" s="5"/>
      <c r="B284" s="2" t="s">
        <v>238</v>
      </c>
      <c r="C284" s="3"/>
      <c r="D284" s="3"/>
      <c r="E284" s="4">
        <v>86</v>
      </c>
    </row>
    <row r="285" spans="1:5" ht="12.75">
      <c r="A285" s="5"/>
      <c r="B285" s="2" t="s">
        <v>239</v>
      </c>
      <c r="C285" s="3"/>
      <c r="D285" s="3"/>
      <c r="E285" s="8">
        <v>201702.13734281965</v>
      </c>
    </row>
    <row r="286" spans="1:5" ht="12.75">
      <c r="A286" s="51" t="s">
        <v>240</v>
      </c>
      <c r="B286" s="52"/>
      <c r="C286" s="52"/>
      <c r="D286" s="52"/>
      <c r="E286" s="53">
        <v>296</v>
      </c>
    </row>
    <row r="287" spans="1:5" ht="12.75">
      <c r="A287" s="51" t="s">
        <v>241</v>
      </c>
      <c r="B287" s="52"/>
      <c r="C287" s="52"/>
      <c r="D287" s="52"/>
      <c r="E287" s="54">
        <v>691124.5146550698</v>
      </c>
    </row>
    <row r="288" spans="1:5" ht="12.75">
      <c r="A288" s="2" t="s">
        <v>119</v>
      </c>
      <c r="B288" s="2" t="s">
        <v>119</v>
      </c>
      <c r="C288" s="21" t="s">
        <v>89</v>
      </c>
      <c r="D288" s="21" t="s">
        <v>177</v>
      </c>
      <c r="E288" s="22">
        <v>1</v>
      </c>
    </row>
    <row r="289" spans="1:5" ht="12.75">
      <c r="A289" s="5"/>
      <c r="B289" s="5"/>
      <c r="C289" s="23"/>
      <c r="D289" s="24" t="s">
        <v>178</v>
      </c>
      <c r="E289" s="25">
        <v>2.6472167595088</v>
      </c>
    </row>
    <row r="290" spans="1:5" ht="12.75">
      <c r="A290" s="5"/>
      <c r="B290" s="5"/>
      <c r="C290" s="26" t="s">
        <v>112</v>
      </c>
      <c r="D290" s="26" t="s">
        <v>177</v>
      </c>
      <c r="E290" s="27">
        <v>1</v>
      </c>
    </row>
    <row r="291" spans="1:5" ht="12.75">
      <c r="A291" s="5"/>
      <c r="B291" s="5"/>
      <c r="C291" s="28"/>
      <c r="D291" s="29" t="s">
        <v>178</v>
      </c>
      <c r="E291" s="30">
        <v>15153.487725571998</v>
      </c>
    </row>
    <row r="292" spans="1:5" ht="12.75">
      <c r="A292" s="5"/>
      <c r="B292" s="5"/>
      <c r="C292" s="36" t="s">
        <v>104</v>
      </c>
      <c r="D292" s="36" t="s">
        <v>177</v>
      </c>
      <c r="E292" s="37">
        <v>6</v>
      </c>
    </row>
    <row r="293" spans="1:5" ht="12.75">
      <c r="A293" s="5"/>
      <c r="B293" s="5"/>
      <c r="C293" s="38"/>
      <c r="D293" s="39" t="s">
        <v>178</v>
      </c>
      <c r="E293" s="40">
        <v>37385.31623778179</v>
      </c>
    </row>
    <row r="294" spans="1:5" ht="12.75">
      <c r="A294" s="5"/>
      <c r="B294" s="5"/>
      <c r="C294" s="41" t="s">
        <v>37</v>
      </c>
      <c r="D294" s="41" t="s">
        <v>177</v>
      </c>
      <c r="E294" s="42">
        <v>2</v>
      </c>
    </row>
    <row r="295" spans="1:5" ht="12.75">
      <c r="A295" s="5"/>
      <c r="B295" s="5"/>
      <c r="C295" s="43"/>
      <c r="D295" s="44" t="s">
        <v>178</v>
      </c>
      <c r="E295" s="45">
        <v>4343.498113027939</v>
      </c>
    </row>
    <row r="296" spans="1:5" ht="12.75">
      <c r="A296" s="5"/>
      <c r="B296" s="2" t="s">
        <v>242</v>
      </c>
      <c r="C296" s="3"/>
      <c r="D296" s="3"/>
      <c r="E296" s="4">
        <v>10</v>
      </c>
    </row>
    <row r="297" spans="1:5" ht="12.75">
      <c r="A297" s="71"/>
      <c r="B297" s="72" t="s">
        <v>243</v>
      </c>
      <c r="C297" s="70"/>
      <c r="D297" s="70"/>
      <c r="E297" s="73">
        <v>56884.94929314123</v>
      </c>
    </row>
    <row r="298" spans="1:5" ht="12.75">
      <c r="A298" s="51" t="s">
        <v>242</v>
      </c>
      <c r="B298" s="52"/>
      <c r="C298" s="52"/>
      <c r="D298" s="52"/>
      <c r="E298" s="53">
        <v>10</v>
      </c>
    </row>
    <row r="299" spans="1:5" ht="12.75">
      <c r="A299" s="51" t="s">
        <v>243</v>
      </c>
      <c r="B299" s="52"/>
      <c r="C299" s="52"/>
      <c r="D299" s="52"/>
      <c r="E299" s="54">
        <v>56884.94929314123</v>
      </c>
    </row>
    <row r="300" spans="1:5" ht="12.75">
      <c r="A300" s="2" t="s">
        <v>83</v>
      </c>
      <c r="B300" s="2" t="s">
        <v>86</v>
      </c>
      <c r="C300" s="84" t="s">
        <v>81</v>
      </c>
      <c r="D300" s="84" t="s">
        <v>177</v>
      </c>
      <c r="E300" s="85">
        <v>3</v>
      </c>
    </row>
    <row r="301" spans="1:5" ht="12.75">
      <c r="A301" s="5"/>
      <c r="B301" s="5"/>
      <c r="C301" s="86"/>
      <c r="D301" s="87" t="s">
        <v>178</v>
      </c>
      <c r="E301" s="88">
        <v>707.38221401843</v>
      </c>
    </row>
    <row r="302" spans="1:5" ht="12.75">
      <c r="A302" s="5"/>
      <c r="B302" s="5"/>
      <c r="C302" s="21" t="s">
        <v>89</v>
      </c>
      <c r="D302" s="21" t="s">
        <v>177</v>
      </c>
      <c r="E302" s="22">
        <v>2</v>
      </c>
    </row>
    <row r="303" spans="1:5" ht="12.75">
      <c r="A303" s="5"/>
      <c r="B303" s="5"/>
      <c r="C303" s="23"/>
      <c r="D303" s="24" t="s">
        <v>178</v>
      </c>
      <c r="E303" s="25">
        <v>1142.0399837436798</v>
      </c>
    </row>
    <row r="304" spans="1:5" ht="12.75">
      <c r="A304" s="5"/>
      <c r="B304" s="5"/>
      <c r="C304" s="36" t="s">
        <v>104</v>
      </c>
      <c r="D304" s="36" t="s">
        <v>177</v>
      </c>
      <c r="E304" s="37">
        <v>1</v>
      </c>
    </row>
    <row r="305" spans="1:5" ht="12.75">
      <c r="A305" s="5"/>
      <c r="B305" s="5"/>
      <c r="C305" s="38"/>
      <c r="D305" s="39" t="s">
        <v>178</v>
      </c>
      <c r="E305" s="40">
        <v>19002.80830126</v>
      </c>
    </row>
    <row r="306" spans="1:5" ht="12.75">
      <c r="A306" s="5"/>
      <c r="B306" s="2" t="s">
        <v>244</v>
      </c>
      <c r="C306" s="3"/>
      <c r="D306" s="3"/>
      <c r="E306" s="4">
        <v>6</v>
      </c>
    </row>
    <row r="307" spans="1:5" ht="12.75">
      <c r="A307" s="5"/>
      <c r="B307" s="2" t="s">
        <v>245</v>
      </c>
      <c r="C307" s="3"/>
      <c r="D307" s="3"/>
      <c r="E307" s="8">
        <v>20852.23049902211</v>
      </c>
    </row>
    <row r="308" spans="1:5" ht="12.75">
      <c r="A308" s="5"/>
      <c r="B308" s="2" t="s">
        <v>82</v>
      </c>
      <c r="C308" s="84" t="s">
        <v>81</v>
      </c>
      <c r="D308" s="84" t="s">
        <v>177</v>
      </c>
      <c r="E308" s="85">
        <v>16</v>
      </c>
    </row>
    <row r="309" spans="1:5" ht="12.75">
      <c r="A309" s="5"/>
      <c r="B309" s="5"/>
      <c r="C309" s="86"/>
      <c r="D309" s="87" t="s">
        <v>178</v>
      </c>
      <c r="E309" s="88">
        <v>286.5513252061567</v>
      </c>
    </row>
    <row r="310" spans="1:5" ht="12.75">
      <c r="A310" s="5"/>
      <c r="B310" s="5"/>
      <c r="C310" s="21" t="s">
        <v>89</v>
      </c>
      <c r="D310" s="21" t="s">
        <v>177</v>
      </c>
      <c r="E310" s="22">
        <v>8</v>
      </c>
    </row>
    <row r="311" spans="1:5" ht="12.75">
      <c r="A311" s="5"/>
      <c r="B311" s="5"/>
      <c r="C311" s="23"/>
      <c r="D311" s="24" t="s">
        <v>178</v>
      </c>
      <c r="E311" s="25">
        <v>1814.149816109543</v>
      </c>
    </row>
    <row r="312" spans="1:5" ht="12.75">
      <c r="A312" s="5"/>
      <c r="B312" s="5"/>
      <c r="C312" s="55" t="s">
        <v>97</v>
      </c>
      <c r="D312" s="55" t="s">
        <v>177</v>
      </c>
      <c r="E312" s="56">
        <v>1</v>
      </c>
    </row>
    <row r="313" spans="1:5" ht="12.75">
      <c r="A313" s="5"/>
      <c r="B313" s="5"/>
      <c r="C313" s="57"/>
      <c r="D313" s="58" t="s">
        <v>178</v>
      </c>
      <c r="E313" s="59">
        <v>35.905418842828</v>
      </c>
    </row>
    <row r="314" spans="1:5" ht="12.75">
      <c r="A314" s="5"/>
      <c r="B314" s="5"/>
      <c r="C314" s="26" t="s">
        <v>112</v>
      </c>
      <c r="D314" s="26" t="s">
        <v>177</v>
      </c>
      <c r="E314" s="27">
        <v>2</v>
      </c>
    </row>
    <row r="315" spans="1:5" ht="12.75">
      <c r="A315" s="5"/>
      <c r="B315" s="5"/>
      <c r="C315" s="28"/>
      <c r="D315" s="29" t="s">
        <v>178</v>
      </c>
      <c r="E315" s="30">
        <v>41415.4315112755</v>
      </c>
    </row>
    <row r="316" spans="1:5" ht="12.75">
      <c r="A316" s="5"/>
      <c r="B316" s="5"/>
      <c r="C316" s="36" t="s">
        <v>104</v>
      </c>
      <c r="D316" s="36" t="s">
        <v>177</v>
      </c>
      <c r="E316" s="37">
        <v>1</v>
      </c>
    </row>
    <row r="317" spans="1:5" ht="12.75">
      <c r="A317" s="5"/>
      <c r="B317" s="5"/>
      <c r="C317" s="38"/>
      <c r="D317" s="39" t="s">
        <v>178</v>
      </c>
      <c r="E317" s="40">
        <v>3851.7777680907</v>
      </c>
    </row>
    <row r="318" spans="1:5" ht="12.75">
      <c r="A318" s="5"/>
      <c r="B318" s="5"/>
      <c r="C318" s="84" t="s">
        <v>35</v>
      </c>
      <c r="D318" s="84" t="s">
        <v>177</v>
      </c>
      <c r="E318" s="85">
        <v>2</v>
      </c>
    </row>
    <row r="319" spans="1:5" ht="12.75">
      <c r="A319" s="5"/>
      <c r="B319" s="5"/>
      <c r="C319" s="86"/>
      <c r="D319" s="87" t="s">
        <v>178</v>
      </c>
      <c r="E319" s="88">
        <v>1225.51017581539</v>
      </c>
    </row>
    <row r="320" spans="1:5" ht="12.75">
      <c r="A320" s="5"/>
      <c r="B320" s="5"/>
      <c r="C320" s="41" t="s">
        <v>37</v>
      </c>
      <c r="D320" s="41" t="s">
        <v>177</v>
      </c>
      <c r="E320" s="42">
        <v>4</v>
      </c>
    </row>
    <row r="321" spans="1:5" ht="12.75">
      <c r="A321" s="5"/>
      <c r="B321" s="5"/>
      <c r="C321" s="43"/>
      <c r="D321" s="44" t="s">
        <v>178</v>
      </c>
      <c r="E321" s="45">
        <v>1295.2927505134699</v>
      </c>
    </row>
    <row r="322" spans="1:5" ht="12.75">
      <c r="A322" s="5"/>
      <c r="B322" s="2" t="s">
        <v>246</v>
      </c>
      <c r="C322" s="3"/>
      <c r="D322" s="3"/>
      <c r="E322" s="4">
        <v>34</v>
      </c>
    </row>
    <row r="323" spans="1:5" ht="12.75">
      <c r="A323" s="5"/>
      <c r="B323" s="2" t="s">
        <v>247</v>
      </c>
      <c r="C323" s="3"/>
      <c r="D323" s="3"/>
      <c r="E323" s="8">
        <v>49924.618765853586</v>
      </c>
    </row>
    <row r="324" spans="1:5" ht="12.75">
      <c r="A324" s="5"/>
      <c r="B324" s="2" t="s">
        <v>88</v>
      </c>
      <c r="C324" s="84" t="s">
        <v>81</v>
      </c>
      <c r="D324" s="84" t="s">
        <v>177</v>
      </c>
      <c r="E324" s="85">
        <v>2</v>
      </c>
    </row>
    <row r="325" spans="1:5" ht="12.75">
      <c r="A325" s="5"/>
      <c r="B325" s="5"/>
      <c r="C325" s="86"/>
      <c r="D325" s="87" t="s">
        <v>178</v>
      </c>
      <c r="E325" s="88">
        <v>70.225935385865</v>
      </c>
    </row>
    <row r="326" spans="1:5" ht="12.75">
      <c r="A326" s="5"/>
      <c r="B326" s="5"/>
      <c r="C326" s="21" t="s">
        <v>89</v>
      </c>
      <c r="D326" s="21" t="s">
        <v>177</v>
      </c>
      <c r="E326" s="22">
        <v>6</v>
      </c>
    </row>
    <row r="327" spans="1:5" ht="12.75">
      <c r="A327" s="5"/>
      <c r="B327" s="5"/>
      <c r="C327" s="23"/>
      <c r="D327" s="24" t="s">
        <v>178</v>
      </c>
      <c r="E327" s="25">
        <v>22625.27544889607</v>
      </c>
    </row>
    <row r="328" spans="1:5" ht="12.75">
      <c r="A328" s="5"/>
      <c r="B328" s="5"/>
      <c r="C328" s="41" t="s">
        <v>37</v>
      </c>
      <c r="D328" s="41" t="s">
        <v>177</v>
      </c>
      <c r="E328" s="42">
        <v>5</v>
      </c>
    </row>
    <row r="329" spans="1:5" ht="12.75">
      <c r="A329" s="5"/>
      <c r="B329" s="5"/>
      <c r="C329" s="43"/>
      <c r="D329" s="44" t="s">
        <v>178</v>
      </c>
      <c r="E329" s="45">
        <v>3450.4318428305996</v>
      </c>
    </row>
    <row r="330" spans="1:5" ht="12.75">
      <c r="A330" s="5"/>
      <c r="B330" s="2" t="s">
        <v>248</v>
      </c>
      <c r="C330" s="3"/>
      <c r="D330" s="3"/>
      <c r="E330" s="4">
        <v>13</v>
      </c>
    </row>
    <row r="331" spans="1:5" ht="12.75">
      <c r="A331" s="5"/>
      <c r="B331" s="2" t="s">
        <v>249</v>
      </c>
      <c r="C331" s="3"/>
      <c r="D331" s="3"/>
      <c r="E331" s="8">
        <v>26145.93322711253</v>
      </c>
    </row>
    <row r="332" spans="1:5" ht="12.75">
      <c r="A332" s="5"/>
      <c r="B332" s="2" t="s">
        <v>85</v>
      </c>
      <c r="C332" s="84" t="s">
        <v>81</v>
      </c>
      <c r="D332" s="84" t="s">
        <v>177</v>
      </c>
      <c r="E332" s="85">
        <v>6</v>
      </c>
    </row>
    <row r="333" spans="1:5" ht="12.75">
      <c r="A333" s="5"/>
      <c r="B333" s="5"/>
      <c r="C333" s="86"/>
      <c r="D333" s="87" t="s">
        <v>178</v>
      </c>
      <c r="E333" s="88">
        <v>363.8141320972199</v>
      </c>
    </row>
    <row r="334" spans="1:5" ht="12.75">
      <c r="A334" s="5"/>
      <c r="B334" s="5"/>
      <c r="C334" s="21" t="s">
        <v>89</v>
      </c>
      <c r="D334" s="21" t="s">
        <v>177</v>
      </c>
      <c r="E334" s="22">
        <v>1</v>
      </c>
    </row>
    <row r="335" spans="1:5" ht="12.75">
      <c r="A335" s="5"/>
      <c r="B335" s="5"/>
      <c r="C335" s="23"/>
      <c r="D335" s="24" t="s">
        <v>178</v>
      </c>
      <c r="E335" s="25">
        <v>786.8681268107799</v>
      </c>
    </row>
    <row r="336" spans="1:5" ht="12.75">
      <c r="A336" s="5"/>
      <c r="B336" s="5"/>
      <c r="C336" s="36" t="s">
        <v>104</v>
      </c>
      <c r="D336" s="36" t="s">
        <v>177</v>
      </c>
      <c r="E336" s="37">
        <v>3</v>
      </c>
    </row>
    <row r="337" spans="1:5" ht="12.75">
      <c r="A337" s="5"/>
      <c r="B337" s="5"/>
      <c r="C337" s="38"/>
      <c r="D337" s="39" t="s">
        <v>178</v>
      </c>
      <c r="E337" s="40">
        <v>115994.8425110091</v>
      </c>
    </row>
    <row r="338" spans="1:5" ht="12.75">
      <c r="A338" s="5"/>
      <c r="B338" s="5"/>
      <c r="C338" s="84" t="s">
        <v>35</v>
      </c>
      <c r="D338" s="84" t="s">
        <v>177</v>
      </c>
      <c r="E338" s="85">
        <v>2</v>
      </c>
    </row>
    <row r="339" spans="1:5" ht="12.75">
      <c r="A339" s="5"/>
      <c r="B339" s="5"/>
      <c r="C339" s="86"/>
      <c r="D339" s="87" t="s">
        <v>178</v>
      </c>
      <c r="E339" s="88">
        <v>467.70603893276996</v>
      </c>
    </row>
    <row r="340" spans="1:5" ht="12.75">
      <c r="A340" s="5"/>
      <c r="B340" s="5"/>
      <c r="C340" s="41" t="s">
        <v>37</v>
      </c>
      <c r="D340" s="41" t="s">
        <v>177</v>
      </c>
      <c r="E340" s="42">
        <v>1</v>
      </c>
    </row>
    <row r="341" spans="1:5" ht="12.75">
      <c r="A341" s="5"/>
      <c r="B341" s="5"/>
      <c r="C341" s="43"/>
      <c r="D341" s="44" t="s">
        <v>178</v>
      </c>
      <c r="E341" s="45">
        <v>192.92669746561</v>
      </c>
    </row>
    <row r="342" spans="1:5" ht="12.75">
      <c r="A342" s="5"/>
      <c r="B342" s="2" t="s">
        <v>250</v>
      </c>
      <c r="C342" s="3"/>
      <c r="D342" s="3"/>
      <c r="E342" s="4">
        <v>13</v>
      </c>
    </row>
    <row r="343" spans="1:5" ht="12.75">
      <c r="A343" s="5"/>
      <c r="B343" s="2" t="s">
        <v>251</v>
      </c>
      <c r="C343" s="3"/>
      <c r="D343" s="3"/>
      <c r="E343" s="8">
        <v>117806.15750631549</v>
      </c>
    </row>
    <row r="344" spans="1:5" ht="12.75">
      <c r="A344" s="5"/>
      <c r="B344" s="2" t="s">
        <v>87</v>
      </c>
      <c r="C344" s="84" t="s">
        <v>81</v>
      </c>
      <c r="D344" s="84" t="s">
        <v>177</v>
      </c>
      <c r="E344" s="85">
        <v>4</v>
      </c>
    </row>
    <row r="345" spans="1:5" ht="12.75">
      <c r="A345" s="5"/>
      <c r="B345" s="5"/>
      <c r="C345" s="86"/>
      <c r="D345" s="87" t="s">
        <v>178</v>
      </c>
      <c r="E345" s="88">
        <v>1078.3599128512244</v>
      </c>
    </row>
    <row r="346" spans="1:5" ht="12.75">
      <c r="A346" s="5"/>
      <c r="B346" s="5"/>
      <c r="C346" s="84" t="s">
        <v>35</v>
      </c>
      <c r="D346" s="84" t="s">
        <v>177</v>
      </c>
      <c r="E346" s="85">
        <v>1</v>
      </c>
    </row>
    <row r="347" spans="1:5" ht="12.75">
      <c r="A347" s="5"/>
      <c r="B347" s="5"/>
      <c r="C347" s="86"/>
      <c r="D347" s="87" t="s">
        <v>178</v>
      </c>
      <c r="E347" s="88">
        <v>1651.2177754520999</v>
      </c>
    </row>
    <row r="348" spans="1:5" ht="12.75">
      <c r="A348" s="5"/>
      <c r="B348" s="2" t="s">
        <v>252</v>
      </c>
      <c r="C348" s="3"/>
      <c r="D348" s="3"/>
      <c r="E348" s="4">
        <v>5</v>
      </c>
    </row>
    <row r="349" spans="1:5" ht="12.75">
      <c r="A349" s="5"/>
      <c r="B349" s="2" t="s">
        <v>253</v>
      </c>
      <c r="C349" s="3"/>
      <c r="D349" s="3"/>
      <c r="E349" s="8">
        <v>2729.577688303324</v>
      </c>
    </row>
    <row r="350" spans="1:5" ht="12.75">
      <c r="A350" s="51" t="s">
        <v>254</v>
      </c>
      <c r="B350" s="52"/>
      <c r="C350" s="52"/>
      <c r="D350" s="52"/>
      <c r="E350" s="53">
        <v>71</v>
      </c>
    </row>
    <row r="351" spans="1:5" ht="12.75">
      <c r="A351" s="51" t="s">
        <v>255</v>
      </c>
      <c r="B351" s="52"/>
      <c r="C351" s="52"/>
      <c r="D351" s="52"/>
      <c r="E351" s="54">
        <v>217458.51768660708</v>
      </c>
    </row>
    <row r="352" spans="1:5" ht="12.75">
      <c r="A352" s="2" t="s">
        <v>115</v>
      </c>
      <c r="B352" s="2" t="s">
        <v>30</v>
      </c>
      <c r="C352" s="31" t="s">
        <v>143</v>
      </c>
      <c r="D352" s="31" t="s">
        <v>177</v>
      </c>
      <c r="E352" s="32">
        <v>1</v>
      </c>
    </row>
    <row r="353" spans="1:5" ht="12.75">
      <c r="A353" s="5"/>
      <c r="B353" s="5"/>
      <c r="C353" s="33"/>
      <c r="D353" s="34" t="s">
        <v>178</v>
      </c>
      <c r="E353" s="35">
        <v>86385.068224231</v>
      </c>
    </row>
    <row r="354" spans="1:5" ht="12.75">
      <c r="A354" s="5"/>
      <c r="B354" s="5"/>
      <c r="C354" s="41" t="s">
        <v>37</v>
      </c>
      <c r="D354" s="41" t="s">
        <v>177</v>
      </c>
      <c r="E354" s="42">
        <v>1</v>
      </c>
    </row>
    <row r="355" spans="1:5" ht="12.75">
      <c r="A355" s="5"/>
      <c r="B355" s="5"/>
      <c r="C355" s="43"/>
      <c r="D355" s="44" t="s">
        <v>178</v>
      </c>
      <c r="E355" s="45">
        <v>8617.6281101348</v>
      </c>
    </row>
    <row r="356" spans="1:5" ht="12.75">
      <c r="A356" s="5"/>
      <c r="B356" s="2" t="s">
        <v>256</v>
      </c>
      <c r="C356" s="3"/>
      <c r="D356" s="3"/>
      <c r="E356" s="4">
        <v>2</v>
      </c>
    </row>
    <row r="357" spans="1:5" ht="12.75">
      <c r="A357" s="5"/>
      <c r="B357" s="2" t="s">
        <v>257</v>
      </c>
      <c r="C357" s="3"/>
      <c r="D357" s="3"/>
      <c r="E357" s="8">
        <v>95002.6963343658</v>
      </c>
    </row>
    <row r="358" spans="1:5" ht="12.75">
      <c r="A358" s="5"/>
      <c r="B358" s="2" t="s">
        <v>118</v>
      </c>
      <c r="C358" s="21" t="s">
        <v>89</v>
      </c>
      <c r="D358" s="21" t="s">
        <v>177</v>
      </c>
      <c r="E358" s="22">
        <v>2</v>
      </c>
    </row>
    <row r="359" spans="1:5" ht="12.75">
      <c r="A359" s="5"/>
      <c r="B359" s="5"/>
      <c r="C359" s="23"/>
      <c r="D359" s="24" t="s">
        <v>178</v>
      </c>
      <c r="E359" s="25">
        <v>15698.0946264128</v>
      </c>
    </row>
    <row r="360" spans="1:5" ht="12.75">
      <c r="A360" s="5"/>
      <c r="B360" s="2" t="s">
        <v>258</v>
      </c>
      <c r="C360" s="3"/>
      <c r="D360" s="3"/>
      <c r="E360" s="4">
        <v>2</v>
      </c>
    </row>
    <row r="361" spans="1:5" ht="12.75">
      <c r="A361" s="5"/>
      <c r="B361" s="2" t="s">
        <v>259</v>
      </c>
      <c r="C361" s="3"/>
      <c r="D361" s="3"/>
      <c r="E361" s="8">
        <v>15698.0946264128</v>
      </c>
    </row>
    <row r="362" spans="1:5" ht="12.75">
      <c r="A362" s="5"/>
      <c r="B362" s="2" t="s">
        <v>146</v>
      </c>
      <c r="C362" s="36" t="s">
        <v>104</v>
      </c>
      <c r="D362" s="36" t="s">
        <v>177</v>
      </c>
      <c r="E362" s="37">
        <v>1</v>
      </c>
    </row>
    <row r="363" spans="1:5" ht="12.75">
      <c r="A363" s="5"/>
      <c r="B363" s="5"/>
      <c r="C363" s="38"/>
      <c r="D363" s="39" t="s">
        <v>178</v>
      </c>
      <c r="E363" s="40">
        <v>10196.95680138</v>
      </c>
    </row>
    <row r="364" spans="1:5" ht="12.75">
      <c r="A364" s="5"/>
      <c r="B364" s="2" t="s">
        <v>260</v>
      </c>
      <c r="C364" s="3"/>
      <c r="D364" s="3"/>
      <c r="E364" s="4">
        <v>1</v>
      </c>
    </row>
    <row r="365" spans="1:5" ht="12.75">
      <c r="A365" s="5"/>
      <c r="B365" s="2" t="s">
        <v>261</v>
      </c>
      <c r="C365" s="3"/>
      <c r="D365" s="3"/>
      <c r="E365" s="8">
        <v>10196.95680138</v>
      </c>
    </row>
    <row r="366" spans="1:5" ht="12.75">
      <c r="A366" s="5"/>
      <c r="B366" s="2" t="s">
        <v>116</v>
      </c>
      <c r="C366" s="21" t="s">
        <v>89</v>
      </c>
      <c r="D366" s="21" t="s">
        <v>177</v>
      </c>
      <c r="E366" s="22">
        <v>3</v>
      </c>
    </row>
    <row r="367" spans="1:5" ht="12.75">
      <c r="A367" s="5"/>
      <c r="B367" s="5"/>
      <c r="C367" s="23"/>
      <c r="D367" s="24" t="s">
        <v>178</v>
      </c>
      <c r="E367" s="25">
        <v>6999.42527265886</v>
      </c>
    </row>
    <row r="368" spans="1:5" ht="12.75">
      <c r="A368" s="5"/>
      <c r="B368" s="5"/>
      <c r="C368" s="26" t="s">
        <v>112</v>
      </c>
      <c r="D368" s="26" t="s">
        <v>177</v>
      </c>
      <c r="E368" s="27">
        <v>2</v>
      </c>
    </row>
    <row r="369" spans="1:5" ht="12.75">
      <c r="A369" s="5"/>
      <c r="B369" s="5"/>
      <c r="C369" s="28"/>
      <c r="D369" s="29" t="s">
        <v>178</v>
      </c>
      <c r="E369" s="30">
        <v>23779.0750865689</v>
      </c>
    </row>
    <row r="370" spans="1:5" ht="12.75">
      <c r="A370" s="5"/>
      <c r="B370" s="5"/>
      <c r="C370" s="31" t="s">
        <v>143</v>
      </c>
      <c r="D370" s="31" t="s">
        <v>177</v>
      </c>
      <c r="E370" s="32">
        <v>1</v>
      </c>
    </row>
    <row r="371" spans="1:5" ht="12.75">
      <c r="A371" s="5"/>
      <c r="B371" s="5"/>
      <c r="C371" s="33"/>
      <c r="D371" s="34" t="s">
        <v>178</v>
      </c>
      <c r="E371" s="35">
        <v>101328.538938</v>
      </c>
    </row>
    <row r="372" spans="1:5" ht="12.75">
      <c r="A372" s="5"/>
      <c r="B372" s="2" t="s">
        <v>262</v>
      </c>
      <c r="C372" s="3"/>
      <c r="D372" s="3"/>
      <c r="E372" s="4">
        <v>6</v>
      </c>
    </row>
    <row r="373" spans="1:5" ht="12.75">
      <c r="A373" s="5"/>
      <c r="B373" s="2" t="s">
        <v>263</v>
      </c>
      <c r="C373" s="3"/>
      <c r="D373" s="3"/>
      <c r="E373" s="8">
        <v>132107.03929722775</v>
      </c>
    </row>
    <row r="374" spans="1:5" ht="12.75">
      <c r="A374" s="5"/>
      <c r="B374" s="2" t="s">
        <v>149</v>
      </c>
      <c r="C374" s="36" t="s">
        <v>104</v>
      </c>
      <c r="D374" s="36" t="s">
        <v>177</v>
      </c>
      <c r="E374" s="37">
        <v>1</v>
      </c>
    </row>
    <row r="375" spans="1:5" ht="12.75">
      <c r="A375" s="5"/>
      <c r="B375" s="5"/>
      <c r="C375" s="38"/>
      <c r="D375" s="39" t="s">
        <v>178</v>
      </c>
      <c r="E375" s="40">
        <v>78189.684442856</v>
      </c>
    </row>
    <row r="376" spans="1:5" ht="12.75">
      <c r="A376" s="5"/>
      <c r="B376" s="2" t="s">
        <v>264</v>
      </c>
      <c r="C376" s="3"/>
      <c r="D376" s="3"/>
      <c r="E376" s="4">
        <v>1</v>
      </c>
    </row>
    <row r="377" spans="1:5" ht="12.75">
      <c r="A377" s="5"/>
      <c r="B377" s="2" t="s">
        <v>265</v>
      </c>
      <c r="C377" s="3"/>
      <c r="D377" s="3"/>
      <c r="E377" s="8">
        <v>78189.684442856</v>
      </c>
    </row>
    <row r="378" spans="1:5" ht="12.75">
      <c r="A378" s="5"/>
      <c r="B378" s="2" t="s">
        <v>167</v>
      </c>
      <c r="C378" s="36" t="s">
        <v>104</v>
      </c>
      <c r="D378" s="36" t="s">
        <v>177</v>
      </c>
      <c r="E378" s="37">
        <v>1</v>
      </c>
    </row>
    <row r="379" spans="1:5" ht="12.75">
      <c r="A379" s="5"/>
      <c r="B379" s="5"/>
      <c r="C379" s="38"/>
      <c r="D379" s="39" t="s">
        <v>178</v>
      </c>
      <c r="E379" s="40">
        <v>30202.007206042</v>
      </c>
    </row>
    <row r="380" spans="1:5" ht="12.75">
      <c r="A380" s="5"/>
      <c r="B380" s="2" t="s">
        <v>266</v>
      </c>
      <c r="C380" s="3"/>
      <c r="D380" s="3"/>
      <c r="E380" s="4">
        <v>1</v>
      </c>
    </row>
    <row r="381" spans="1:5" ht="12.75">
      <c r="A381" s="5"/>
      <c r="B381" s="2" t="s">
        <v>267</v>
      </c>
      <c r="C381" s="3"/>
      <c r="D381" s="3"/>
      <c r="E381" s="8">
        <v>30202.007206042</v>
      </c>
    </row>
    <row r="382" spans="1:5" ht="12.75">
      <c r="A382" s="5"/>
      <c r="B382" s="2" t="s">
        <v>145</v>
      </c>
      <c r="C382" s="36" t="s">
        <v>104</v>
      </c>
      <c r="D382" s="36" t="s">
        <v>177</v>
      </c>
      <c r="E382" s="37">
        <v>1</v>
      </c>
    </row>
    <row r="383" spans="1:5" ht="12.75">
      <c r="A383" s="5"/>
      <c r="B383" s="5"/>
      <c r="C383" s="38"/>
      <c r="D383" s="39" t="s">
        <v>178</v>
      </c>
      <c r="E383" s="40">
        <v>106282.90127787</v>
      </c>
    </row>
    <row r="384" spans="1:5" ht="12.75">
      <c r="A384" s="5"/>
      <c r="B384" s="2" t="s">
        <v>268</v>
      </c>
      <c r="C384" s="3"/>
      <c r="D384" s="3"/>
      <c r="E384" s="4">
        <v>1</v>
      </c>
    </row>
    <row r="385" spans="1:5" ht="12.75">
      <c r="A385" s="5"/>
      <c r="B385" s="2" t="s">
        <v>269</v>
      </c>
      <c r="C385" s="3"/>
      <c r="D385" s="3"/>
      <c r="E385" s="8">
        <v>106282.90127787</v>
      </c>
    </row>
    <row r="386" spans="1:5" ht="12.75">
      <c r="A386" s="5"/>
      <c r="B386" s="2" t="s">
        <v>151</v>
      </c>
      <c r="C386" s="36" t="s">
        <v>104</v>
      </c>
      <c r="D386" s="36" t="s">
        <v>177</v>
      </c>
      <c r="E386" s="37">
        <v>1</v>
      </c>
    </row>
    <row r="387" spans="1:5" ht="12.75">
      <c r="A387" s="5"/>
      <c r="B387" s="5"/>
      <c r="C387" s="38"/>
      <c r="D387" s="39" t="s">
        <v>178</v>
      </c>
      <c r="E387" s="40">
        <v>5048.302362158101</v>
      </c>
    </row>
    <row r="388" spans="1:5" ht="12.75">
      <c r="A388" s="5"/>
      <c r="B388" s="2" t="s">
        <v>270</v>
      </c>
      <c r="C388" s="3"/>
      <c r="D388" s="3"/>
      <c r="E388" s="4">
        <v>1</v>
      </c>
    </row>
    <row r="389" spans="1:5" ht="12.75">
      <c r="A389" s="5"/>
      <c r="B389" s="2" t="s">
        <v>271</v>
      </c>
      <c r="C389" s="3"/>
      <c r="D389" s="3"/>
      <c r="E389" s="8">
        <v>5048.302362158101</v>
      </c>
    </row>
    <row r="390" spans="1:5" ht="12.75">
      <c r="A390" s="5"/>
      <c r="B390" s="2" t="s">
        <v>114</v>
      </c>
      <c r="C390" s="21" t="s">
        <v>89</v>
      </c>
      <c r="D390" s="21" t="s">
        <v>177</v>
      </c>
      <c r="E390" s="22">
        <v>1</v>
      </c>
    </row>
    <row r="391" spans="1:5" ht="12.75">
      <c r="A391" s="5"/>
      <c r="B391" s="5"/>
      <c r="C391" s="23"/>
      <c r="D391" s="24" t="s">
        <v>178</v>
      </c>
      <c r="E391" s="25">
        <v>229.66152557275</v>
      </c>
    </row>
    <row r="392" spans="1:5" ht="12.75">
      <c r="A392" s="5"/>
      <c r="B392" s="5"/>
      <c r="C392" s="41" t="s">
        <v>37</v>
      </c>
      <c r="D392" s="41" t="s">
        <v>177</v>
      </c>
      <c r="E392" s="42">
        <v>1</v>
      </c>
    </row>
    <row r="393" spans="1:5" ht="12.75">
      <c r="A393" s="5"/>
      <c r="B393" s="5"/>
      <c r="C393" s="43"/>
      <c r="D393" s="44" t="s">
        <v>178</v>
      </c>
      <c r="E393" s="45">
        <v>75.06733297967901</v>
      </c>
    </row>
    <row r="394" spans="1:5" ht="12.75">
      <c r="A394" s="5"/>
      <c r="B394" s="2" t="s">
        <v>272</v>
      </c>
      <c r="C394" s="3"/>
      <c r="D394" s="3"/>
      <c r="E394" s="4">
        <v>2</v>
      </c>
    </row>
    <row r="395" spans="1:5" ht="12.75">
      <c r="A395" s="5"/>
      <c r="B395" s="2" t="s">
        <v>273</v>
      </c>
      <c r="C395" s="3"/>
      <c r="D395" s="3"/>
      <c r="E395" s="8">
        <v>304.728858552429</v>
      </c>
    </row>
    <row r="396" spans="1:5" ht="12.75">
      <c r="A396" s="5"/>
      <c r="B396" s="2" t="s">
        <v>40</v>
      </c>
      <c r="C396" s="41" t="s">
        <v>37</v>
      </c>
      <c r="D396" s="41" t="s">
        <v>177</v>
      </c>
      <c r="E396" s="42">
        <v>1</v>
      </c>
    </row>
    <row r="397" spans="1:5" ht="12.75">
      <c r="A397" s="5"/>
      <c r="B397" s="5"/>
      <c r="C397" s="43"/>
      <c r="D397" s="44" t="s">
        <v>178</v>
      </c>
      <c r="E397" s="45">
        <v>8419.3718660181</v>
      </c>
    </row>
    <row r="398" spans="1:5" ht="12.75">
      <c r="A398" s="5"/>
      <c r="B398" s="2" t="s">
        <v>274</v>
      </c>
      <c r="C398" s="3"/>
      <c r="D398" s="3"/>
      <c r="E398" s="4">
        <v>1</v>
      </c>
    </row>
    <row r="399" spans="1:5" ht="12.75">
      <c r="A399" s="5"/>
      <c r="B399" s="2" t="s">
        <v>275</v>
      </c>
      <c r="C399" s="3"/>
      <c r="D399" s="3"/>
      <c r="E399" s="8">
        <v>8419.3718660181</v>
      </c>
    </row>
    <row r="400" spans="1:5" ht="12.75">
      <c r="A400" s="5"/>
      <c r="B400" s="2" t="s">
        <v>152</v>
      </c>
      <c r="C400" s="36" t="s">
        <v>104</v>
      </c>
      <c r="D400" s="36" t="s">
        <v>177</v>
      </c>
      <c r="E400" s="37">
        <v>1</v>
      </c>
    </row>
    <row r="401" spans="1:5" ht="12.75">
      <c r="A401" s="5"/>
      <c r="B401" s="5"/>
      <c r="C401" s="38"/>
      <c r="D401" s="39" t="s">
        <v>178</v>
      </c>
      <c r="E401" s="40">
        <v>22676.736132542</v>
      </c>
    </row>
    <row r="402" spans="1:5" ht="12.75">
      <c r="A402" s="5"/>
      <c r="B402" s="2" t="s">
        <v>276</v>
      </c>
      <c r="C402" s="3"/>
      <c r="D402" s="3"/>
      <c r="E402" s="4">
        <v>1</v>
      </c>
    </row>
    <row r="403" spans="1:5" ht="12.75">
      <c r="A403" s="5"/>
      <c r="B403" s="2" t="s">
        <v>277</v>
      </c>
      <c r="C403" s="3"/>
      <c r="D403" s="3"/>
      <c r="E403" s="8">
        <v>22676.736132542</v>
      </c>
    </row>
    <row r="404" spans="1:5" ht="12.75">
      <c r="A404" s="51" t="s">
        <v>278</v>
      </c>
      <c r="B404" s="52"/>
      <c r="C404" s="52"/>
      <c r="D404" s="52"/>
      <c r="E404" s="53">
        <v>19</v>
      </c>
    </row>
    <row r="405" spans="1:5" ht="12.75">
      <c r="A405" s="51" t="s">
        <v>279</v>
      </c>
      <c r="B405" s="52"/>
      <c r="C405" s="52"/>
      <c r="D405" s="52"/>
      <c r="E405" s="54">
        <v>504128.51920542505</v>
      </c>
    </row>
    <row r="406" spans="1:5" ht="12.75">
      <c r="A406" s="2" t="s">
        <v>133</v>
      </c>
      <c r="B406" s="2" t="s">
        <v>137</v>
      </c>
      <c r="C406" s="46" t="s">
        <v>131</v>
      </c>
      <c r="D406" s="46" t="s">
        <v>177</v>
      </c>
      <c r="E406" s="47">
        <v>1</v>
      </c>
    </row>
    <row r="407" spans="1:5" ht="12.75">
      <c r="A407" s="5"/>
      <c r="B407" s="5"/>
      <c r="C407" s="48"/>
      <c r="D407" s="49" t="s">
        <v>178</v>
      </c>
      <c r="E407" s="50">
        <v>1760.7526812039</v>
      </c>
    </row>
    <row r="408" spans="1:5" ht="12.75">
      <c r="A408" s="5"/>
      <c r="B408" s="5"/>
      <c r="C408" s="36" t="s">
        <v>104</v>
      </c>
      <c r="D408" s="36" t="s">
        <v>177</v>
      </c>
      <c r="E408" s="37">
        <v>4</v>
      </c>
    </row>
    <row r="409" spans="1:5" ht="12.75">
      <c r="A409" s="5"/>
      <c r="B409" s="5"/>
      <c r="C409" s="38"/>
      <c r="D409" s="39" t="s">
        <v>178</v>
      </c>
      <c r="E409" s="40">
        <v>67847.11220460999</v>
      </c>
    </row>
    <row r="410" spans="1:5" ht="12.75">
      <c r="A410" s="5"/>
      <c r="B410" s="5"/>
      <c r="C410" s="41" t="s">
        <v>135</v>
      </c>
      <c r="D410" s="41" t="s">
        <v>177</v>
      </c>
      <c r="E410" s="42">
        <v>4</v>
      </c>
    </row>
    <row r="411" spans="1:5" ht="12.75">
      <c r="A411" s="5"/>
      <c r="B411" s="5"/>
      <c r="C411" s="43"/>
      <c r="D411" s="44" t="s">
        <v>178</v>
      </c>
      <c r="E411" s="45">
        <v>2068.228237589313</v>
      </c>
    </row>
    <row r="412" spans="1:5" ht="12.75">
      <c r="A412" s="5"/>
      <c r="B412" s="2" t="s">
        <v>280</v>
      </c>
      <c r="C412" s="3"/>
      <c r="D412" s="3"/>
      <c r="E412" s="4">
        <v>9</v>
      </c>
    </row>
    <row r="413" spans="1:5" ht="12.75">
      <c r="A413" s="5"/>
      <c r="B413" s="2" t="s">
        <v>281</v>
      </c>
      <c r="C413" s="3"/>
      <c r="D413" s="3"/>
      <c r="E413" s="8">
        <v>71676.0931234032</v>
      </c>
    </row>
    <row r="414" spans="1:5" ht="12.75">
      <c r="A414" s="5"/>
      <c r="B414" s="2" t="s">
        <v>132</v>
      </c>
      <c r="C414" s="46" t="s">
        <v>131</v>
      </c>
      <c r="D414" s="46" t="s">
        <v>177</v>
      </c>
      <c r="E414" s="47">
        <v>9</v>
      </c>
    </row>
    <row r="415" spans="1:5" ht="12.75">
      <c r="A415" s="5"/>
      <c r="B415" s="5"/>
      <c r="C415" s="48"/>
      <c r="D415" s="49" t="s">
        <v>178</v>
      </c>
      <c r="E415" s="50">
        <v>6734.883045110818</v>
      </c>
    </row>
    <row r="416" spans="1:5" ht="12.75">
      <c r="A416" s="5"/>
      <c r="B416" s="5"/>
      <c r="C416" s="36" t="s">
        <v>104</v>
      </c>
      <c r="D416" s="36" t="s">
        <v>177</v>
      </c>
      <c r="E416" s="37">
        <v>4</v>
      </c>
    </row>
    <row r="417" spans="1:5" ht="12.75">
      <c r="A417" s="5"/>
      <c r="B417" s="5"/>
      <c r="C417" s="38"/>
      <c r="D417" s="39" t="s">
        <v>178</v>
      </c>
      <c r="E417" s="40">
        <v>23039.4543413855</v>
      </c>
    </row>
    <row r="418" spans="1:5" ht="12.75">
      <c r="A418" s="5"/>
      <c r="B418" s="5"/>
      <c r="C418" s="84" t="s">
        <v>38</v>
      </c>
      <c r="D418" s="84" t="s">
        <v>177</v>
      </c>
      <c r="E418" s="85">
        <v>2</v>
      </c>
    </row>
    <row r="419" spans="1:5" ht="12.75">
      <c r="A419" s="5"/>
      <c r="B419" s="5"/>
      <c r="C419" s="86"/>
      <c r="D419" s="87" t="s">
        <v>178</v>
      </c>
      <c r="E419" s="88">
        <v>540.523676255586</v>
      </c>
    </row>
    <row r="420" spans="1:5" ht="12.75">
      <c r="A420" s="5"/>
      <c r="B420" s="5"/>
      <c r="C420" s="41" t="s">
        <v>42</v>
      </c>
      <c r="D420" s="41" t="s">
        <v>177</v>
      </c>
      <c r="E420" s="42">
        <v>3</v>
      </c>
    </row>
    <row r="421" spans="1:5" ht="12.75">
      <c r="A421" s="5"/>
      <c r="B421" s="5"/>
      <c r="C421" s="43"/>
      <c r="D421" s="44" t="s">
        <v>178</v>
      </c>
      <c r="E421" s="45">
        <v>101.57402040965134</v>
      </c>
    </row>
    <row r="422" spans="1:5" ht="12.75">
      <c r="A422" s="5"/>
      <c r="B422" s="5"/>
      <c r="C422" s="41" t="s">
        <v>134</v>
      </c>
      <c r="D422" s="41" t="s">
        <v>177</v>
      </c>
      <c r="E422" s="42">
        <v>6</v>
      </c>
    </row>
    <row r="423" spans="1:5" ht="12.75">
      <c r="A423" s="5"/>
      <c r="B423" s="5"/>
      <c r="C423" s="43"/>
      <c r="D423" s="44" t="s">
        <v>178</v>
      </c>
      <c r="E423" s="45">
        <v>835.3035897631487</v>
      </c>
    </row>
    <row r="424" spans="1:5" ht="12.75">
      <c r="A424" s="5"/>
      <c r="B424" s="5"/>
      <c r="C424" s="41" t="s">
        <v>135</v>
      </c>
      <c r="D424" s="41" t="s">
        <v>177</v>
      </c>
      <c r="E424" s="42">
        <v>36</v>
      </c>
    </row>
    <row r="425" spans="1:5" ht="12.75">
      <c r="A425" s="5"/>
      <c r="B425" s="5"/>
      <c r="C425" s="43"/>
      <c r="D425" s="44" t="s">
        <v>178</v>
      </c>
      <c r="E425" s="45">
        <v>3677.7683401550607</v>
      </c>
    </row>
    <row r="426" spans="1:5" ht="12.75">
      <c r="A426" s="5"/>
      <c r="B426" s="2" t="s">
        <v>282</v>
      </c>
      <c r="C426" s="3"/>
      <c r="D426" s="3"/>
      <c r="E426" s="4">
        <v>60</v>
      </c>
    </row>
    <row r="427" spans="1:5" ht="12.75">
      <c r="A427" s="5"/>
      <c r="B427" s="2" t="s">
        <v>283</v>
      </c>
      <c r="C427" s="3"/>
      <c r="D427" s="3"/>
      <c r="E427" s="8">
        <v>34929.50701307977</v>
      </c>
    </row>
    <row r="428" spans="1:5" ht="12.75">
      <c r="A428" s="5"/>
      <c r="B428" s="2" t="s">
        <v>141</v>
      </c>
      <c r="C428" s="26" t="s">
        <v>112</v>
      </c>
      <c r="D428" s="26" t="s">
        <v>177</v>
      </c>
      <c r="E428" s="27">
        <v>1</v>
      </c>
    </row>
    <row r="429" spans="1:5" ht="12.75">
      <c r="A429" s="5"/>
      <c r="B429" s="5"/>
      <c r="C429" s="28"/>
      <c r="D429" s="29" t="s">
        <v>178</v>
      </c>
      <c r="E429" s="30">
        <v>14061.463317196</v>
      </c>
    </row>
    <row r="430" spans="1:5" ht="12.75">
      <c r="A430" s="5"/>
      <c r="B430" s="5"/>
      <c r="C430" s="41" t="s">
        <v>42</v>
      </c>
      <c r="D430" s="41" t="s">
        <v>177</v>
      </c>
      <c r="E430" s="42">
        <v>2</v>
      </c>
    </row>
    <row r="431" spans="1:5" ht="12.75">
      <c r="A431" s="5"/>
      <c r="B431" s="5"/>
      <c r="C431" s="43"/>
      <c r="D431" s="44" t="s">
        <v>178</v>
      </c>
      <c r="E431" s="45">
        <v>723.1675460228</v>
      </c>
    </row>
    <row r="432" spans="1:5" ht="12.75">
      <c r="A432" s="5"/>
      <c r="B432" s="5"/>
      <c r="C432" s="41" t="s">
        <v>135</v>
      </c>
      <c r="D432" s="41" t="s">
        <v>177</v>
      </c>
      <c r="E432" s="42">
        <v>8</v>
      </c>
    </row>
    <row r="433" spans="1:5" ht="12.75">
      <c r="A433" s="5"/>
      <c r="B433" s="5"/>
      <c r="C433" s="43"/>
      <c r="D433" s="44" t="s">
        <v>178</v>
      </c>
      <c r="E433" s="45">
        <v>2510.6561484252143</v>
      </c>
    </row>
    <row r="434" spans="1:5" ht="12.75">
      <c r="A434" s="5"/>
      <c r="B434" s="2" t="s">
        <v>284</v>
      </c>
      <c r="C434" s="3"/>
      <c r="D434" s="3"/>
      <c r="E434" s="4">
        <v>11</v>
      </c>
    </row>
    <row r="435" spans="1:5" ht="12.75">
      <c r="A435" s="5"/>
      <c r="B435" s="2" t="s">
        <v>285</v>
      </c>
      <c r="C435" s="3"/>
      <c r="D435" s="3"/>
      <c r="E435" s="8">
        <v>17295.287011644017</v>
      </c>
    </row>
    <row r="436" spans="1:5" ht="12.75">
      <c r="A436" s="5"/>
      <c r="B436" s="2" t="s">
        <v>136</v>
      </c>
      <c r="C436" s="46" t="s">
        <v>131</v>
      </c>
      <c r="D436" s="46" t="s">
        <v>177</v>
      </c>
      <c r="E436" s="47">
        <v>1</v>
      </c>
    </row>
    <row r="437" spans="1:5" ht="12.75">
      <c r="A437" s="5"/>
      <c r="B437" s="5"/>
      <c r="C437" s="48"/>
      <c r="D437" s="49" t="s">
        <v>178</v>
      </c>
      <c r="E437" s="50">
        <v>2466.0915272865</v>
      </c>
    </row>
    <row r="438" spans="1:5" ht="12.75">
      <c r="A438" s="5"/>
      <c r="B438" s="5"/>
      <c r="C438" s="36" t="s">
        <v>104</v>
      </c>
      <c r="D438" s="36" t="s">
        <v>177</v>
      </c>
      <c r="E438" s="37">
        <v>3</v>
      </c>
    </row>
    <row r="439" spans="1:5" ht="12.75">
      <c r="A439" s="5"/>
      <c r="B439" s="5"/>
      <c r="C439" s="38"/>
      <c r="D439" s="39" t="s">
        <v>178</v>
      </c>
      <c r="E439" s="40">
        <v>38254.301153342705</v>
      </c>
    </row>
    <row r="440" spans="1:5" ht="12.75">
      <c r="A440" s="5"/>
      <c r="B440" s="5"/>
      <c r="C440" s="41" t="s">
        <v>42</v>
      </c>
      <c r="D440" s="41" t="s">
        <v>177</v>
      </c>
      <c r="E440" s="42">
        <v>10</v>
      </c>
    </row>
    <row r="441" spans="1:5" ht="12.75">
      <c r="A441" s="5"/>
      <c r="B441" s="5"/>
      <c r="C441" s="43"/>
      <c r="D441" s="44" t="s">
        <v>178</v>
      </c>
      <c r="E441" s="45">
        <v>1369.768698837506</v>
      </c>
    </row>
    <row r="442" spans="1:5" ht="12.75">
      <c r="A442" s="5"/>
      <c r="B442" s="5"/>
      <c r="C442" s="41" t="s">
        <v>135</v>
      </c>
      <c r="D442" s="41" t="s">
        <v>177</v>
      </c>
      <c r="E442" s="42">
        <v>6</v>
      </c>
    </row>
    <row r="443" spans="1:5" ht="12.75">
      <c r="A443" s="5"/>
      <c r="B443" s="5"/>
      <c r="C443" s="43"/>
      <c r="D443" s="44" t="s">
        <v>178</v>
      </c>
      <c r="E443" s="45">
        <v>4370.313032309183</v>
      </c>
    </row>
    <row r="444" spans="1:5" ht="12.75">
      <c r="A444" s="5"/>
      <c r="B444" s="2" t="s">
        <v>286</v>
      </c>
      <c r="C444" s="3"/>
      <c r="D444" s="3"/>
      <c r="E444" s="4">
        <v>20</v>
      </c>
    </row>
    <row r="445" spans="1:5" ht="12.75">
      <c r="A445" s="5"/>
      <c r="B445" s="2" t="s">
        <v>287</v>
      </c>
      <c r="C445" s="3"/>
      <c r="D445" s="3"/>
      <c r="E445" s="8">
        <v>46460.4744117759</v>
      </c>
    </row>
    <row r="446" spans="1:5" ht="12.75">
      <c r="A446" s="51" t="s">
        <v>288</v>
      </c>
      <c r="B446" s="52"/>
      <c r="C446" s="52"/>
      <c r="D446" s="52"/>
      <c r="E446" s="53">
        <v>100</v>
      </c>
    </row>
    <row r="447" spans="1:5" ht="12.75">
      <c r="A447" s="51" t="s">
        <v>289</v>
      </c>
      <c r="B447" s="52"/>
      <c r="C447" s="52"/>
      <c r="D447" s="52"/>
      <c r="E447" s="54">
        <v>170361.36155990284</v>
      </c>
    </row>
    <row r="448" spans="1:5" ht="12.75">
      <c r="A448" s="2" t="s">
        <v>128</v>
      </c>
      <c r="B448" s="2" t="s">
        <v>129</v>
      </c>
      <c r="C448" s="46" t="s">
        <v>109</v>
      </c>
      <c r="D448" s="46" t="s">
        <v>177</v>
      </c>
      <c r="E448" s="47">
        <v>1</v>
      </c>
    </row>
    <row r="449" spans="1:5" ht="12.75">
      <c r="A449" s="5"/>
      <c r="B449" s="5"/>
      <c r="C449" s="48"/>
      <c r="D449" s="49" t="s">
        <v>178</v>
      </c>
      <c r="E449" s="50">
        <v>2357.2084757192</v>
      </c>
    </row>
    <row r="450" spans="1:5" ht="12.75">
      <c r="A450" s="5"/>
      <c r="B450" s="5"/>
      <c r="C450" s="46" t="s">
        <v>138</v>
      </c>
      <c r="D450" s="46" t="s">
        <v>177</v>
      </c>
      <c r="E450" s="47">
        <v>1</v>
      </c>
    </row>
    <row r="451" spans="1:5" ht="12.75">
      <c r="A451" s="5"/>
      <c r="B451" s="5"/>
      <c r="C451" s="48"/>
      <c r="D451" s="49" t="s">
        <v>178</v>
      </c>
      <c r="E451" s="50">
        <v>17.297954436266</v>
      </c>
    </row>
    <row r="452" spans="1:5" ht="12.75">
      <c r="A452" s="5"/>
      <c r="B452" s="5"/>
      <c r="C452" s="36" t="s">
        <v>104</v>
      </c>
      <c r="D452" s="36" t="s">
        <v>177</v>
      </c>
      <c r="E452" s="37">
        <v>5</v>
      </c>
    </row>
    <row r="453" spans="1:5" ht="12.75">
      <c r="A453" s="5"/>
      <c r="B453" s="5"/>
      <c r="C453" s="38"/>
      <c r="D453" s="39" t="s">
        <v>178</v>
      </c>
      <c r="E453" s="40">
        <v>10675.466550863186</v>
      </c>
    </row>
    <row r="454" spans="1:5" ht="12.75">
      <c r="A454" s="5"/>
      <c r="B454" s="5"/>
      <c r="C454" s="84" t="s">
        <v>45</v>
      </c>
      <c r="D454" s="84" t="s">
        <v>177</v>
      </c>
      <c r="E454" s="85">
        <v>4</v>
      </c>
    </row>
    <row r="455" spans="1:5" ht="12.75">
      <c r="A455" s="5"/>
      <c r="B455" s="5"/>
      <c r="C455" s="86"/>
      <c r="D455" s="87" t="s">
        <v>178</v>
      </c>
      <c r="E455" s="88">
        <v>1210.957947831746</v>
      </c>
    </row>
    <row r="456" spans="1:5" ht="12.75">
      <c r="A456" s="5"/>
      <c r="B456" s="2" t="s">
        <v>290</v>
      </c>
      <c r="C456" s="3"/>
      <c r="D456" s="3"/>
      <c r="E456" s="4">
        <v>11</v>
      </c>
    </row>
    <row r="457" spans="1:5" ht="12.75">
      <c r="A457" s="5"/>
      <c r="B457" s="2" t="s">
        <v>291</v>
      </c>
      <c r="C457" s="3"/>
      <c r="D457" s="3"/>
      <c r="E457" s="8">
        <v>14260.9309288504</v>
      </c>
    </row>
    <row r="458" spans="1:5" ht="12.75">
      <c r="A458" s="5"/>
      <c r="B458" s="2" t="s">
        <v>127</v>
      </c>
      <c r="C458" s="46" t="s">
        <v>109</v>
      </c>
      <c r="D458" s="46" t="s">
        <v>177</v>
      </c>
      <c r="E458" s="47">
        <v>1</v>
      </c>
    </row>
    <row r="459" spans="1:5" ht="12.75">
      <c r="A459" s="5"/>
      <c r="B459" s="5"/>
      <c r="C459" s="48"/>
      <c r="D459" s="49" t="s">
        <v>178</v>
      </c>
      <c r="E459" s="50">
        <v>3073.4698964958</v>
      </c>
    </row>
    <row r="460" spans="1:5" ht="12.75">
      <c r="A460" s="5"/>
      <c r="B460" s="5"/>
      <c r="C460" s="46" t="s">
        <v>138</v>
      </c>
      <c r="D460" s="46" t="s">
        <v>177</v>
      </c>
      <c r="E460" s="47">
        <v>2</v>
      </c>
    </row>
    <row r="461" spans="1:5" ht="12.75">
      <c r="A461" s="5"/>
      <c r="B461" s="5"/>
      <c r="C461" s="48"/>
      <c r="D461" s="49" t="s">
        <v>178</v>
      </c>
      <c r="E461" s="50">
        <v>698.946664654276</v>
      </c>
    </row>
    <row r="462" spans="1:5" ht="12.75">
      <c r="A462" s="5"/>
      <c r="B462" s="5"/>
      <c r="C462" s="36" t="s">
        <v>104</v>
      </c>
      <c r="D462" s="36" t="s">
        <v>177</v>
      </c>
      <c r="E462" s="37">
        <v>3</v>
      </c>
    </row>
    <row r="463" spans="1:5" ht="12.75">
      <c r="A463" s="5"/>
      <c r="B463" s="5"/>
      <c r="C463" s="38"/>
      <c r="D463" s="39" t="s">
        <v>178</v>
      </c>
      <c r="E463" s="40">
        <v>39789.040747235376</v>
      </c>
    </row>
    <row r="464" spans="1:5" ht="12.75">
      <c r="A464" s="5"/>
      <c r="B464" s="5"/>
      <c r="C464" s="41" t="s">
        <v>37</v>
      </c>
      <c r="D464" s="41" t="s">
        <v>177</v>
      </c>
      <c r="E464" s="42">
        <v>1</v>
      </c>
    </row>
    <row r="465" spans="1:5" ht="12.75">
      <c r="A465" s="5"/>
      <c r="B465" s="5"/>
      <c r="C465" s="43"/>
      <c r="D465" s="44" t="s">
        <v>178</v>
      </c>
      <c r="E465" s="45">
        <v>33.042577984383996</v>
      </c>
    </row>
    <row r="466" spans="1:5" ht="12.75">
      <c r="A466" s="5"/>
      <c r="B466" s="5"/>
      <c r="C466" s="84" t="s">
        <v>45</v>
      </c>
      <c r="D466" s="84" t="s">
        <v>177</v>
      </c>
      <c r="E466" s="85">
        <v>2</v>
      </c>
    </row>
    <row r="467" spans="1:5" ht="12.75">
      <c r="A467" s="5"/>
      <c r="B467" s="5"/>
      <c r="C467" s="86"/>
      <c r="D467" s="87" t="s">
        <v>178</v>
      </c>
      <c r="E467" s="88">
        <v>2448.9868671723857</v>
      </c>
    </row>
    <row r="468" spans="1:5" ht="12.75">
      <c r="A468" s="5"/>
      <c r="B468" s="2" t="s">
        <v>292</v>
      </c>
      <c r="C468" s="3"/>
      <c r="D468" s="3"/>
      <c r="E468" s="4">
        <v>9</v>
      </c>
    </row>
    <row r="469" spans="1:5" ht="12.75">
      <c r="A469" s="5"/>
      <c r="B469" s="2" t="s">
        <v>293</v>
      </c>
      <c r="C469" s="3"/>
      <c r="D469" s="3"/>
      <c r="E469" s="8">
        <v>46043.48675354222</v>
      </c>
    </row>
    <row r="470" spans="1:5" ht="12.75">
      <c r="A470" s="5"/>
      <c r="B470" s="2" t="s">
        <v>170</v>
      </c>
      <c r="C470" s="36" t="s">
        <v>104</v>
      </c>
      <c r="D470" s="36" t="s">
        <v>177</v>
      </c>
      <c r="E470" s="37">
        <v>1</v>
      </c>
    </row>
    <row r="471" spans="1:5" ht="12.75">
      <c r="A471" s="5"/>
      <c r="B471" s="5"/>
      <c r="C471" s="38"/>
      <c r="D471" s="39" t="s">
        <v>178</v>
      </c>
      <c r="E471" s="40">
        <v>18079.453710997</v>
      </c>
    </row>
    <row r="472" spans="1:5" ht="12.75">
      <c r="A472" s="5"/>
      <c r="B472" s="2" t="s">
        <v>294</v>
      </c>
      <c r="C472" s="3"/>
      <c r="D472" s="3"/>
      <c r="E472" s="4">
        <v>1</v>
      </c>
    </row>
    <row r="473" spans="1:5" ht="12.75">
      <c r="A473" s="5"/>
      <c r="B473" s="2" t="s">
        <v>295</v>
      </c>
      <c r="C473" s="3"/>
      <c r="D473" s="3"/>
      <c r="E473" s="8">
        <v>18079.453710997</v>
      </c>
    </row>
    <row r="474" spans="1:5" ht="12.75">
      <c r="A474" s="5"/>
      <c r="B474" s="2" t="s">
        <v>139</v>
      </c>
      <c r="C474" s="46" t="s">
        <v>138</v>
      </c>
      <c r="D474" s="46" t="s">
        <v>177</v>
      </c>
      <c r="E474" s="47">
        <v>4</v>
      </c>
    </row>
    <row r="475" spans="1:5" ht="12.75">
      <c r="A475" s="5"/>
      <c r="B475" s="5"/>
      <c r="C475" s="48"/>
      <c r="D475" s="49" t="s">
        <v>178</v>
      </c>
      <c r="E475" s="50">
        <v>1625.892465367711</v>
      </c>
    </row>
    <row r="476" spans="1:5" ht="12.75">
      <c r="A476" s="5"/>
      <c r="B476" s="5"/>
      <c r="C476" s="36" t="s">
        <v>104</v>
      </c>
      <c r="D476" s="36" t="s">
        <v>177</v>
      </c>
      <c r="E476" s="37">
        <v>3</v>
      </c>
    </row>
    <row r="477" spans="1:5" ht="12.75">
      <c r="A477" s="5"/>
      <c r="B477" s="5"/>
      <c r="C477" s="38"/>
      <c r="D477" s="39" t="s">
        <v>178</v>
      </c>
      <c r="E477" s="40">
        <v>34666.599415870805</v>
      </c>
    </row>
    <row r="478" spans="1:5" ht="12.75">
      <c r="A478" s="5"/>
      <c r="B478" s="2" t="s">
        <v>296</v>
      </c>
      <c r="C478" s="3"/>
      <c r="D478" s="3"/>
      <c r="E478" s="4">
        <v>7</v>
      </c>
    </row>
    <row r="479" spans="1:5" ht="12.75">
      <c r="A479" s="5"/>
      <c r="B479" s="2" t="s">
        <v>297</v>
      </c>
      <c r="C479" s="3"/>
      <c r="D479" s="3"/>
      <c r="E479" s="8">
        <v>36292.491881238515</v>
      </c>
    </row>
    <row r="480" spans="1:5" ht="12.75">
      <c r="A480" s="51" t="s">
        <v>298</v>
      </c>
      <c r="B480" s="52"/>
      <c r="C480" s="52"/>
      <c r="D480" s="52"/>
      <c r="E480" s="53">
        <v>28</v>
      </c>
    </row>
    <row r="481" spans="1:5" ht="12.75">
      <c r="A481" s="51" t="s">
        <v>299</v>
      </c>
      <c r="B481" s="52"/>
      <c r="C481" s="52"/>
      <c r="D481" s="52"/>
      <c r="E481" s="54">
        <v>114676.36327462815</v>
      </c>
    </row>
    <row r="482" spans="1:5" ht="12.75">
      <c r="A482" s="2" t="s">
        <v>61</v>
      </c>
      <c r="B482" s="2" t="s">
        <v>66</v>
      </c>
      <c r="C482" s="79" t="s">
        <v>59</v>
      </c>
      <c r="D482" s="79" t="s">
        <v>177</v>
      </c>
      <c r="E482" s="80">
        <v>3</v>
      </c>
    </row>
    <row r="483" spans="1:5" ht="12.75">
      <c r="A483" s="5"/>
      <c r="B483" s="5"/>
      <c r="C483" s="81"/>
      <c r="D483" s="82" t="s">
        <v>178</v>
      </c>
      <c r="E483" s="83">
        <v>3.7224233891348804</v>
      </c>
    </row>
    <row r="484" spans="1:5" ht="12.75">
      <c r="A484" s="5"/>
      <c r="B484" s="5"/>
      <c r="C484" s="79" t="s">
        <v>70</v>
      </c>
      <c r="D484" s="79" t="s">
        <v>177</v>
      </c>
      <c r="E484" s="80">
        <v>2</v>
      </c>
    </row>
    <row r="485" spans="1:5" ht="12.75">
      <c r="A485" s="5"/>
      <c r="B485" s="5"/>
      <c r="C485" s="81"/>
      <c r="D485" s="82" t="s">
        <v>178</v>
      </c>
      <c r="E485" s="83">
        <v>1653.24144440552</v>
      </c>
    </row>
    <row r="486" spans="1:5" ht="12.75">
      <c r="A486" s="5"/>
      <c r="B486" s="5"/>
      <c r="C486" s="21" t="s">
        <v>89</v>
      </c>
      <c r="D486" s="21" t="s">
        <v>177</v>
      </c>
      <c r="E486" s="22">
        <v>2</v>
      </c>
    </row>
    <row r="487" spans="1:5" ht="12.75">
      <c r="A487" s="5"/>
      <c r="B487" s="5"/>
      <c r="C487" s="23"/>
      <c r="D487" s="24" t="s">
        <v>178</v>
      </c>
      <c r="E487" s="25">
        <v>1090.5913848603138</v>
      </c>
    </row>
    <row r="488" spans="1:5" ht="12.75">
      <c r="A488" s="5"/>
      <c r="B488" s="5"/>
      <c r="C488" s="36" t="s">
        <v>104</v>
      </c>
      <c r="D488" s="36" t="s">
        <v>177</v>
      </c>
      <c r="E488" s="37">
        <v>1</v>
      </c>
    </row>
    <row r="489" spans="1:5" ht="12.75">
      <c r="A489" s="5"/>
      <c r="B489" s="5"/>
      <c r="C489" s="38"/>
      <c r="D489" s="39" t="s">
        <v>178</v>
      </c>
      <c r="E489" s="40">
        <v>11364.325211673</v>
      </c>
    </row>
    <row r="490" spans="1:5" ht="12.75">
      <c r="A490" s="5"/>
      <c r="B490" s="5"/>
      <c r="C490" s="31" t="s">
        <v>174</v>
      </c>
      <c r="D490" s="31" t="s">
        <v>177</v>
      </c>
      <c r="E490" s="32">
        <v>2</v>
      </c>
    </row>
    <row r="491" spans="1:5" ht="12.75">
      <c r="A491" s="5"/>
      <c r="B491" s="5"/>
      <c r="C491" s="33"/>
      <c r="D491" s="34" t="s">
        <v>178</v>
      </c>
      <c r="E491" s="35">
        <v>2930.8612688407397</v>
      </c>
    </row>
    <row r="492" spans="1:5" ht="12.75">
      <c r="A492" s="5"/>
      <c r="B492" s="5"/>
      <c r="C492" s="79" t="s">
        <v>55</v>
      </c>
      <c r="D492" s="79" t="s">
        <v>177</v>
      </c>
      <c r="E492" s="80">
        <v>2</v>
      </c>
    </row>
    <row r="493" spans="1:5" ht="12.75">
      <c r="A493" s="5"/>
      <c r="B493" s="5"/>
      <c r="C493" s="81"/>
      <c r="D493" s="82" t="s">
        <v>178</v>
      </c>
      <c r="E493" s="83">
        <v>54800.21703989</v>
      </c>
    </row>
    <row r="494" spans="1:5" ht="12.75">
      <c r="A494" s="5"/>
      <c r="B494" s="2" t="s">
        <v>300</v>
      </c>
      <c r="C494" s="3"/>
      <c r="D494" s="3"/>
      <c r="E494" s="4">
        <v>12</v>
      </c>
    </row>
    <row r="495" spans="1:5" ht="12.75">
      <c r="A495" s="5"/>
      <c r="B495" s="2" t="s">
        <v>301</v>
      </c>
      <c r="C495" s="3"/>
      <c r="D495" s="3"/>
      <c r="E495" s="8">
        <v>71842.95877305871</v>
      </c>
    </row>
    <row r="496" spans="1:5" ht="12.75">
      <c r="A496" s="5"/>
      <c r="B496" s="2" t="s">
        <v>71</v>
      </c>
      <c r="C496" s="79" t="s">
        <v>70</v>
      </c>
      <c r="D496" s="79" t="s">
        <v>177</v>
      </c>
      <c r="E496" s="80">
        <v>1</v>
      </c>
    </row>
    <row r="497" spans="1:5" ht="12.75">
      <c r="A497" s="5"/>
      <c r="B497" s="5"/>
      <c r="C497" s="81"/>
      <c r="D497" s="82" t="s">
        <v>178</v>
      </c>
      <c r="E497" s="83">
        <v>2075.5484375462</v>
      </c>
    </row>
    <row r="498" spans="1:5" ht="12.75">
      <c r="A498" s="5"/>
      <c r="B498" s="2" t="s">
        <v>302</v>
      </c>
      <c r="C498" s="3"/>
      <c r="D498" s="3"/>
      <c r="E498" s="4">
        <v>1</v>
      </c>
    </row>
    <row r="499" spans="1:5" ht="12.75">
      <c r="A499" s="5"/>
      <c r="B499" s="2" t="s">
        <v>303</v>
      </c>
      <c r="C499" s="3"/>
      <c r="D499" s="3"/>
      <c r="E499" s="8">
        <v>2075.5484375462</v>
      </c>
    </row>
    <row r="500" spans="1:5" ht="12.75">
      <c r="A500" s="5"/>
      <c r="B500" s="2" t="s">
        <v>60</v>
      </c>
      <c r="C500" s="79" t="s">
        <v>59</v>
      </c>
      <c r="D500" s="79" t="s">
        <v>177</v>
      </c>
      <c r="E500" s="80">
        <v>23</v>
      </c>
    </row>
    <row r="501" spans="1:5" ht="12.75">
      <c r="A501" s="5"/>
      <c r="B501" s="5"/>
      <c r="C501" s="81"/>
      <c r="D501" s="82" t="s">
        <v>178</v>
      </c>
      <c r="E501" s="83">
        <v>94.9261741281424</v>
      </c>
    </row>
    <row r="502" spans="1:5" ht="12.75">
      <c r="A502" s="5"/>
      <c r="B502" s="5"/>
      <c r="C502" s="79" t="s">
        <v>70</v>
      </c>
      <c r="D502" s="79" t="s">
        <v>177</v>
      </c>
      <c r="E502" s="80">
        <v>1</v>
      </c>
    </row>
    <row r="503" spans="1:5" ht="12.75">
      <c r="A503" s="5"/>
      <c r="B503" s="5"/>
      <c r="C503" s="81"/>
      <c r="D503" s="82" t="s">
        <v>178</v>
      </c>
      <c r="E503" s="83">
        <v>2396.3986687904</v>
      </c>
    </row>
    <row r="504" spans="1:5" ht="12.75">
      <c r="A504" s="5"/>
      <c r="B504" s="5"/>
      <c r="C504" s="79" t="s">
        <v>80</v>
      </c>
      <c r="D504" s="79" t="s">
        <v>177</v>
      </c>
      <c r="E504" s="80">
        <v>1</v>
      </c>
    </row>
    <row r="505" spans="1:5" ht="12.75">
      <c r="A505" s="5"/>
      <c r="B505" s="5"/>
      <c r="C505" s="81"/>
      <c r="D505" s="82" t="s">
        <v>178</v>
      </c>
      <c r="E505" s="83">
        <v>9.708186986202</v>
      </c>
    </row>
    <row r="506" spans="1:5" ht="12.75">
      <c r="A506" s="5"/>
      <c r="B506" s="5"/>
      <c r="C506" s="21" t="s">
        <v>89</v>
      </c>
      <c r="D506" s="21" t="s">
        <v>177</v>
      </c>
      <c r="E506" s="22">
        <v>2</v>
      </c>
    </row>
    <row r="507" spans="1:5" ht="12.75">
      <c r="A507" s="5"/>
      <c r="B507" s="5"/>
      <c r="C507" s="23"/>
      <c r="D507" s="24" t="s">
        <v>178</v>
      </c>
      <c r="E507" s="25">
        <v>353.70388963605114</v>
      </c>
    </row>
    <row r="508" spans="1:5" ht="12.75">
      <c r="A508" s="5"/>
      <c r="B508" s="5"/>
      <c r="C508" s="36" t="s">
        <v>104</v>
      </c>
      <c r="D508" s="36" t="s">
        <v>177</v>
      </c>
      <c r="E508" s="37">
        <v>1</v>
      </c>
    </row>
    <row r="509" spans="1:5" ht="12.75">
      <c r="A509" s="5"/>
      <c r="B509" s="5"/>
      <c r="C509" s="38"/>
      <c r="D509" s="39" t="s">
        <v>178</v>
      </c>
      <c r="E509" s="40">
        <v>18393.449892664</v>
      </c>
    </row>
    <row r="510" spans="1:5" ht="12.75">
      <c r="A510" s="5"/>
      <c r="B510" s="5"/>
      <c r="C510" s="41" t="s">
        <v>37</v>
      </c>
      <c r="D510" s="41" t="s">
        <v>177</v>
      </c>
      <c r="E510" s="42">
        <v>1</v>
      </c>
    </row>
    <row r="511" spans="1:5" ht="12.75">
      <c r="A511" s="5"/>
      <c r="B511" s="5"/>
      <c r="C511" s="43"/>
      <c r="D511" s="44" t="s">
        <v>178</v>
      </c>
      <c r="E511" s="45">
        <v>7264.480733095101</v>
      </c>
    </row>
    <row r="512" spans="1:5" ht="12.75">
      <c r="A512" s="5"/>
      <c r="B512" s="5"/>
      <c r="C512" s="79" t="s">
        <v>55</v>
      </c>
      <c r="D512" s="79" t="s">
        <v>177</v>
      </c>
      <c r="E512" s="80">
        <v>2</v>
      </c>
    </row>
    <row r="513" spans="1:5" ht="12.75">
      <c r="A513" s="5"/>
      <c r="B513" s="5"/>
      <c r="C513" s="81"/>
      <c r="D513" s="82" t="s">
        <v>178</v>
      </c>
      <c r="E513" s="83">
        <v>185053.81527436402</v>
      </c>
    </row>
    <row r="514" spans="1:5" ht="12.75">
      <c r="A514" s="5"/>
      <c r="B514" s="2" t="s">
        <v>304</v>
      </c>
      <c r="C514" s="3"/>
      <c r="D514" s="3"/>
      <c r="E514" s="4">
        <v>31</v>
      </c>
    </row>
    <row r="515" spans="1:5" ht="12.75">
      <c r="A515" s="5"/>
      <c r="B515" s="2" t="s">
        <v>305</v>
      </c>
      <c r="C515" s="3"/>
      <c r="D515" s="3"/>
      <c r="E515" s="8">
        <v>213566.48281966388</v>
      </c>
    </row>
    <row r="516" spans="1:5" ht="12.75">
      <c r="A516" s="51" t="s">
        <v>306</v>
      </c>
      <c r="B516" s="52"/>
      <c r="C516" s="52"/>
      <c r="D516" s="52"/>
      <c r="E516" s="53">
        <v>44</v>
      </c>
    </row>
    <row r="517" spans="1:5" ht="12.75">
      <c r="A517" s="51" t="s">
        <v>307</v>
      </c>
      <c r="B517" s="52"/>
      <c r="C517" s="52"/>
      <c r="D517" s="52"/>
      <c r="E517" s="54">
        <v>287484.9900302688</v>
      </c>
    </row>
    <row r="518" spans="1:5" ht="12.75">
      <c r="A518" s="2" t="s">
        <v>77</v>
      </c>
      <c r="B518" s="2" t="s">
        <v>76</v>
      </c>
      <c r="C518" s="79" t="s">
        <v>75</v>
      </c>
      <c r="D518" s="79" t="s">
        <v>177</v>
      </c>
      <c r="E518" s="80">
        <v>3</v>
      </c>
    </row>
    <row r="519" spans="1:5" ht="12.75">
      <c r="A519" s="5"/>
      <c r="B519" s="5"/>
      <c r="C519" s="81"/>
      <c r="D519" s="82" t="s">
        <v>178</v>
      </c>
      <c r="E519" s="83">
        <v>351.17120303364396</v>
      </c>
    </row>
    <row r="520" spans="1:5" ht="12.75">
      <c r="A520" s="5"/>
      <c r="B520" s="5"/>
      <c r="C520" s="21" t="s">
        <v>89</v>
      </c>
      <c r="D520" s="21" t="s">
        <v>177</v>
      </c>
      <c r="E520" s="22">
        <v>2</v>
      </c>
    </row>
    <row r="521" spans="1:5" ht="12.75">
      <c r="A521" s="5"/>
      <c r="B521" s="5"/>
      <c r="C521" s="23"/>
      <c r="D521" s="24" t="s">
        <v>178</v>
      </c>
      <c r="E521" s="25">
        <v>350.81296910461975</v>
      </c>
    </row>
    <row r="522" spans="1:5" ht="12.75">
      <c r="A522" s="5"/>
      <c r="B522" s="5"/>
      <c r="C522" s="26" t="s">
        <v>112</v>
      </c>
      <c r="D522" s="26" t="s">
        <v>177</v>
      </c>
      <c r="E522" s="27">
        <v>1</v>
      </c>
    </row>
    <row r="523" spans="1:5" ht="12.75">
      <c r="A523" s="5"/>
      <c r="B523" s="5"/>
      <c r="C523" s="28"/>
      <c r="D523" s="29" t="s">
        <v>178</v>
      </c>
      <c r="E523" s="30">
        <v>155.42995156268998</v>
      </c>
    </row>
    <row r="524" spans="1:5" ht="12.75">
      <c r="A524" s="5"/>
      <c r="B524" s="5"/>
      <c r="C524" s="36" t="s">
        <v>104</v>
      </c>
      <c r="D524" s="36" t="s">
        <v>177</v>
      </c>
      <c r="E524" s="37">
        <v>2</v>
      </c>
    </row>
    <row r="525" spans="1:5" ht="12.75">
      <c r="A525" s="5"/>
      <c r="B525" s="5"/>
      <c r="C525" s="38"/>
      <c r="D525" s="39" t="s">
        <v>178</v>
      </c>
      <c r="E525" s="40">
        <v>11.8845589390163</v>
      </c>
    </row>
    <row r="526" spans="1:5" ht="12.75">
      <c r="A526" s="5"/>
      <c r="B526" s="5"/>
      <c r="C526" s="79" t="s">
        <v>106</v>
      </c>
      <c r="D526" s="79" t="s">
        <v>177</v>
      </c>
      <c r="E526" s="80">
        <v>41</v>
      </c>
    </row>
    <row r="527" spans="1:5" ht="12.75">
      <c r="A527" s="5"/>
      <c r="B527" s="5"/>
      <c r="C527" s="81"/>
      <c r="D527" s="82" t="s">
        <v>178</v>
      </c>
      <c r="E527" s="83">
        <v>51176.59341361051</v>
      </c>
    </row>
    <row r="528" spans="1:5" ht="12.75">
      <c r="A528" s="5"/>
      <c r="B528" s="2" t="s">
        <v>308</v>
      </c>
      <c r="C528" s="3"/>
      <c r="D528" s="3"/>
      <c r="E528" s="4">
        <v>49</v>
      </c>
    </row>
    <row r="529" spans="1:5" ht="12.75">
      <c r="A529" s="5"/>
      <c r="B529" s="2" t="s">
        <v>309</v>
      </c>
      <c r="C529" s="3"/>
      <c r="D529" s="3"/>
      <c r="E529" s="8">
        <v>52045.892096250485</v>
      </c>
    </row>
    <row r="530" spans="1:5" ht="12.75">
      <c r="A530" s="5"/>
      <c r="B530" s="2" t="s">
        <v>148</v>
      </c>
      <c r="C530" s="36" t="s">
        <v>104</v>
      </c>
      <c r="D530" s="36" t="s">
        <v>177</v>
      </c>
      <c r="E530" s="37">
        <v>1</v>
      </c>
    </row>
    <row r="531" spans="1:5" ht="12.75">
      <c r="A531" s="5"/>
      <c r="B531" s="5"/>
      <c r="C531" s="38"/>
      <c r="D531" s="39" t="s">
        <v>178</v>
      </c>
      <c r="E531" s="40">
        <v>45.14999457173</v>
      </c>
    </row>
    <row r="532" spans="1:5" ht="12.75">
      <c r="A532" s="5"/>
      <c r="B532" s="5"/>
      <c r="C532" s="79" t="s">
        <v>106</v>
      </c>
      <c r="D532" s="79" t="s">
        <v>177</v>
      </c>
      <c r="E532" s="80">
        <v>2</v>
      </c>
    </row>
    <row r="533" spans="1:5" ht="12.75">
      <c r="A533" s="5"/>
      <c r="B533" s="5"/>
      <c r="C533" s="81"/>
      <c r="D533" s="82" t="s">
        <v>178</v>
      </c>
      <c r="E533" s="83">
        <v>15711.681907765</v>
      </c>
    </row>
    <row r="534" spans="1:5" ht="12.75">
      <c r="A534" s="5"/>
      <c r="B534" s="2" t="s">
        <v>310</v>
      </c>
      <c r="C534" s="3"/>
      <c r="D534" s="3"/>
      <c r="E534" s="4">
        <v>3</v>
      </c>
    </row>
    <row r="535" spans="1:5" ht="12.75">
      <c r="A535" s="5"/>
      <c r="B535" s="2" t="s">
        <v>311</v>
      </c>
      <c r="C535" s="3"/>
      <c r="D535" s="3"/>
      <c r="E535" s="8">
        <v>15756.83190233673</v>
      </c>
    </row>
    <row r="536" spans="1:5" ht="12.75">
      <c r="A536" s="5"/>
      <c r="B536" s="2" t="s">
        <v>79</v>
      </c>
      <c r="C536" s="79" t="s">
        <v>75</v>
      </c>
      <c r="D536" s="79" t="s">
        <v>177</v>
      </c>
      <c r="E536" s="80">
        <v>2</v>
      </c>
    </row>
    <row r="537" spans="1:5" ht="12.75">
      <c r="A537" s="5"/>
      <c r="B537" s="5"/>
      <c r="C537" s="81"/>
      <c r="D537" s="82" t="s">
        <v>178</v>
      </c>
      <c r="E537" s="83">
        <v>45.148360944759</v>
      </c>
    </row>
    <row r="538" spans="1:5" ht="12.75">
      <c r="A538" s="5"/>
      <c r="B538" s="5"/>
      <c r="C538" s="21" t="s">
        <v>89</v>
      </c>
      <c r="D538" s="21" t="s">
        <v>177</v>
      </c>
      <c r="E538" s="22">
        <v>2</v>
      </c>
    </row>
    <row r="539" spans="1:5" ht="12.75">
      <c r="A539" s="5"/>
      <c r="B539" s="5"/>
      <c r="C539" s="23"/>
      <c r="D539" s="24" t="s">
        <v>178</v>
      </c>
      <c r="E539" s="25">
        <v>3.3563695375785096</v>
      </c>
    </row>
    <row r="540" spans="1:5" ht="12.75">
      <c r="A540" s="5"/>
      <c r="B540" s="5"/>
      <c r="C540" s="26" t="s">
        <v>112</v>
      </c>
      <c r="D540" s="26" t="s">
        <v>177</v>
      </c>
      <c r="E540" s="27">
        <v>1</v>
      </c>
    </row>
    <row r="541" spans="1:5" ht="12.75">
      <c r="A541" s="5"/>
      <c r="B541" s="5"/>
      <c r="C541" s="28"/>
      <c r="D541" s="29" t="s">
        <v>178</v>
      </c>
      <c r="E541" s="30">
        <v>192.44239272696998</v>
      </c>
    </row>
    <row r="542" spans="1:5" ht="12.75">
      <c r="A542" s="5"/>
      <c r="B542" s="5"/>
      <c r="C542" s="79" t="s">
        <v>106</v>
      </c>
      <c r="D542" s="79" t="s">
        <v>177</v>
      </c>
      <c r="E542" s="80">
        <v>22</v>
      </c>
    </row>
    <row r="543" spans="1:5" ht="12.75">
      <c r="A543" s="5"/>
      <c r="B543" s="5"/>
      <c r="C543" s="81"/>
      <c r="D543" s="82" t="s">
        <v>178</v>
      </c>
      <c r="E543" s="83">
        <v>125529.31787686335</v>
      </c>
    </row>
    <row r="544" spans="1:5" ht="12.75">
      <c r="A544" s="5"/>
      <c r="B544" s="2" t="s">
        <v>312</v>
      </c>
      <c r="C544" s="3"/>
      <c r="D544" s="3"/>
      <c r="E544" s="4">
        <v>27</v>
      </c>
    </row>
    <row r="545" spans="1:5" ht="12.75">
      <c r="A545" s="5"/>
      <c r="B545" s="2" t="s">
        <v>313</v>
      </c>
      <c r="C545" s="3"/>
      <c r="D545" s="3"/>
      <c r="E545" s="8">
        <v>125770.26500007266</v>
      </c>
    </row>
    <row r="546" spans="1:5" ht="12.75">
      <c r="A546" s="5"/>
      <c r="B546" s="2" t="s">
        <v>54</v>
      </c>
      <c r="C546" s="79" t="s">
        <v>106</v>
      </c>
      <c r="D546" s="79" t="s">
        <v>177</v>
      </c>
      <c r="E546" s="80">
        <v>1</v>
      </c>
    </row>
    <row r="547" spans="1:5" ht="12.75">
      <c r="A547" s="5"/>
      <c r="B547" s="5"/>
      <c r="C547" s="81"/>
      <c r="D547" s="82" t="s">
        <v>178</v>
      </c>
      <c r="E547" s="83">
        <v>23031.355197753997</v>
      </c>
    </row>
    <row r="548" spans="1:5" ht="12.75">
      <c r="A548" s="5"/>
      <c r="B548" s="2" t="s">
        <v>314</v>
      </c>
      <c r="C548" s="3"/>
      <c r="D548" s="3"/>
      <c r="E548" s="4">
        <v>1</v>
      </c>
    </row>
    <row r="549" spans="1:5" ht="12.75">
      <c r="A549" s="5"/>
      <c r="B549" s="2" t="s">
        <v>315</v>
      </c>
      <c r="C549" s="3"/>
      <c r="D549" s="3"/>
      <c r="E549" s="8">
        <v>23031.355197753997</v>
      </c>
    </row>
    <row r="550" spans="1:5" ht="12.75">
      <c r="A550" s="5"/>
      <c r="B550" s="2" t="s">
        <v>51</v>
      </c>
      <c r="C550" s="79" t="s">
        <v>106</v>
      </c>
      <c r="D550" s="79" t="s">
        <v>177</v>
      </c>
      <c r="E550" s="80">
        <v>2</v>
      </c>
    </row>
    <row r="551" spans="1:5" ht="12.75">
      <c r="A551" s="5"/>
      <c r="B551" s="5"/>
      <c r="C551" s="81"/>
      <c r="D551" s="82" t="s">
        <v>178</v>
      </c>
      <c r="E551" s="83">
        <v>8261.6620147869</v>
      </c>
    </row>
    <row r="552" spans="1:5" ht="12.75">
      <c r="A552" s="5"/>
      <c r="B552" s="2" t="s">
        <v>316</v>
      </c>
      <c r="C552" s="3"/>
      <c r="D552" s="3"/>
      <c r="E552" s="4">
        <v>2</v>
      </c>
    </row>
    <row r="553" spans="1:5" ht="12.75">
      <c r="A553" s="5"/>
      <c r="B553" s="2" t="s">
        <v>317</v>
      </c>
      <c r="C553" s="3"/>
      <c r="D553" s="3"/>
      <c r="E553" s="8">
        <v>8261.6620147869</v>
      </c>
    </row>
    <row r="554" spans="1:5" ht="12.75">
      <c r="A554" s="5"/>
      <c r="B554" s="2" t="s">
        <v>52</v>
      </c>
      <c r="C554" s="79" t="s">
        <v>106</v>
      </c>
      <c r="D554" s="79" t="s">
        <v>177</v>
      </c>
      <c r="E554" s="80">
        <v>1</v>
      </c>
    </row>
    <row r="555" spans="1:5" ht="12.75">
      <c r="A555" s="5"/>
      <c r="B555" s="5"/>
      <c r="C555" s="81"/>
      <c r="D555" s="82" t="s">
        <v>178</v>
      </c>
      <c r="E555" s="83">
        <v>2999.8466024776</v>
      </c>
    </row>
    <row r="556" spans="1:5" ht="12.75">
      <c r="A556" s="5"/>
      <c r="B556" s="2" t="s">
        <v>318</v>
      </c>
      <c r="C556" s="3"/>
      <c r="D556" s="3"/>
      <c r="E556" s="4">
        <v>1</v>
      </c>
    </row>
    <row r="557" spans="1:5" ht="12.75">
      <c r="A557" s="5"/>
      <c r="B557" s="2" t="s">
        <v>319</v>
      </c>
      <c r="C557" s="3"/>
      <c r="D557" s="3"/>
      <c r="E557" s="8">
        <v>2999.8466024776</v>
      </c>
    </row>
    <row r="558" spans="1:5" ht="12.75">
      <c r="A558" s="5"/>
      <c r="B558" s="2" t="s">
        <v>122</v>
      </c>
      <c r="C558" s="21" t="s">
        <v>89</v>
      </c>
      <c r="D558" s="21" t="s">
        <v>177</v>
      </c>
      <c r="E558" s="22">
        <v>1</v>
      </c>
    </row>
    <row r="559" spans="1:5" ht="12.75">
      <c r="A559" s="5"/>
      <c r="B559" s="5"/>
      <c r="C559" s="23"/>
      <c r="D559" s="24" t="s">
        <v>178</v>
      </c>
      <c r="E559" s="25">
        <v>3.2648752650857</v>
      </c>
    </row>
    <row r="560" spans="1:5" ht="12.75">
      <c r="A560" s="5"/>
      <c r="B560" s="5"/>
      <c r="C560" s="36" t="s">
        <v>104</v>
      </c>
      <c r="D560" s="36" t="s">
        <v>177</v>
      </c>
      <c r="E560" s="37">
        <v>4</v>
      </c>
    </row>
    <row r="561" spans="1:5" ht="12.75">
      <c r="A561" s="5"/>
      <c r="B561" s="5"/>
      <c r="C561" s="38"/>
      <c r="D561" s="39" t="s">
        <v>178</v>
      </c>
      <c r="E561" s="40">
        <v>21720.463501622988</v>
      </c>
    </row>
    <row r="562" spans="1:5" ht="12.75">
      <c r="A562" s="5"/>
      <c r="B562" s="5"/>
      <c r="C562" s="79" t="s">
        <v>106</v>
      </c>
      <c r="D562" s="79" t="s">
        <v>177</v>
      </c>
      <c r="E562" s="80">
        <v>10</v>
      </c>
    </row>
    <row r="563" spans="1:5" ht="12.75">
      <c r="A563" s="5"/>
      <c r="B563" s="5"/>
      <c r="C563" s="81"/>
      <c r="D563" s="82" t="s">
        <v>178</v>
      </c>
      <c r="E563" s="83">
        <v>95960.50286801092</v>
      </c>
    </row>
    <row r="564" spans="1:5" ht="12.75">
      <c r="A564" s="5"/>
      <c r="B564" s="2" t="s">
        <v>320</v>
      </c>
      <c r="C564" s="3"/>
      <c r="D564" s="3"/>
      <c r="E564" s="4">
        <v>15</v>
      </c>
    </row>
    <row r="565" spans="1:5" ht="12.75">
      <c r="A565" s="5"/>
      <c r="B565" s="2" t="s">
        <v>0</v>
      </c>
      <c r="C565" s="3"/>
      <c r="D565" s="3"/>
      <c r="E565" s="8">
        <v>117684.23124489898</v>
      </c>
    </row>
    <row r="566" spans="1:5" ht="12.75">
      <c r="A566" s="5"/>
      <c r="B566" s="2" t="s">
        <v>53</v>
      </c>
      <c r="C566" s="79" t="s">
        <v>106</v>
      </c>
      <c r="D566" s="79" t="s">
        <v>177</v>
      </c>
      <c r="E566" s="80">
        <v>1</v>
      </c>
    </row>
    <row r="567" spans="1:5" ht="12.75">
      <c r="A567" s="5"/>
      <c r="B567" s="5"/>
      <c r="C567" s="81"/>
      <c r="D567" s="82" t="s">
        <v>178</v>
      </c>
      <c r="E567" s="83">
        <v>10745.482743991999</v>
      </c>
    </row>
    <row r="568" spans="1:5" ht="12.75">
      <c r="A568" s="5"/>
      <c r="B568" s="2" t="s">
        <v>1</v>
      </c>
      <c r="C568" s="3"/>
      <c r="D568" s="3"/>
      <c r="E568" s="4">
        <v>1</v>
      </c>
    </row>
    <row r="569" spans="1:5" ht="12.75">
      <c r="A569" s="5"/>
      <c r="B569" s="2" t="s">
        <v>2</v>
      </c>
      <c r="C569" s="3"/>
      <c r="D569" s="3"/>
      <c r="E569" s="8">
        <v>10745.482743991999</v>
      </c>
    </row>
    <row r="570" spans="1:5" ht="12.75">
      <c r="A570" s="5"/>
      <c r="B570" s="2" t="s">
        <v>78</v>
      </c>
      <c r="C570" s="79" t="s">
        <v>75</v>
      </c>
      <c r="D570" s="79" t="s">
        <v>177</v>
      </c>
      <c r="E570" s="80">
        <v>1</v>
      </c>
    </row>
    <row r="571" spans="1:5" ht="12.75">
      <c r="A571" s="5"/>
      <c r="B571" s="5"/>
      <c r="C571" s="81"/>
      <c r="D571" s="82" t="s">
        <v>178</v>
      </c>
      <c r="E571" s="83">
        <v>108.61275357728</v>
      </c>
    </row>
    <row r="572" spans="1:5" ht="12.75">
      <c r="A572" s="5"/>
      <c r="B572" s="5"/>
      <c r="C572" s="26" t="s">
        <v>112</v>
      </c>
      <c r="D572" s="26" t="s">
        <v>177</v>
      </c>
      <c r="E572" s="27">
        <v>2</v>
      </c>
    </row>
    <row r="573" spans="1:5" ht="12.75">
      <c r="A573" s="5"/>
      <c r="B573" s="5"/>
      <c r="C573" s="28"/>
      <c r="D573" s="29" t="s">
        <v>178</v>
      </c>
      <c r="E573" s="30">
        <v>3360.259376266</v>
      </c>
    </row>
    <row r="574" spans="1:5" ht="12.75">
      <c r="A574" s="5"/>
      <c r="B574" s="5"/>
      <c r="C574" s="36" t="s">
        <v>104</v>
      </c>
      <c r="D574" s="36" t="s">
        <v>177</v>
      </c>
      <c r="E574" s="37">
        <v>1</v>
      </c>
    </row>
    <row r="575" spans="1:5" ht="12.75">
      <c r="A575" s="5"/>
      <c r="B575" s="5"/>
      <c r="C575" s="38"/>
      <c r="D575" s="39" t="s">
        <v>178</v>
      </c>
      <c r="E575" s="40">
        <v>786.7020012970601</v>
      </c>
    </row>
    <row r="576" spans="1:5" ht="12.75">
      <c r="A576" s="5"/>
      <c r="B576" s="5"/>
      <c r="C576" s="79" t="s">
        <v>106</v>
      </c>
      <c r="D576" s="79" t="s">
        <v>177</v>
      </c>
      <c r="E576" s="80">
        <v>29</v>
      </c>
    </row>
    <row r="577" spans="1:5" ht="12.75">
      <c r="A577" s="5"/>
      <c r="B577" s="5"/>
      <c r="C577" s="81"/>
      <c r="D577" s="82" t="s">
        <v>178</v>
      </c>
      <c r="E577" s="83">
        <v>26823.425992333905</v>
      </c>
    </row>
    <row r="578" spans="1:5" ht="12.75">
      <c r="A578" s="5"/>
      <c r="B578" s="2" t="s">
        <v>3</v>
      </c>
      <c r="C578" s="3"/>
      <c r="D578" s="3"/>
      <c r="E578" s="4">
        <v>33</v>
      </c>
    </row>
    <row r="579" spans="1:5" ht="12.75">
      <c r="A579" s="5"/>
      <c r="B579" s="2" t="s">
        <v>4</v>
      </c>
      <c r="C579" s="3"/>
      <c r="D579" s="3"/>
      <c r="E579" s="8">
        <v>31079.000123474245</v>
      </c>
    </row>
    <row r="580" spans="1:5" ht="12.75">
      <c r="A580" s="51" t="s">
        <v>5</v>
      </c>
      <c r="B580" s="52"/>
      <c r="C580" s="52"/>
      <c r="D580" s="52"/>
      <c r="E580" s="53">
        <v>132</v>
      </c>
    </row>
    <row r="581" spans="1:5" ht="12.75">
      <c r="A581" s="51" t="s">
        <v>6</v>
      </c>
      <c r="B581" s="52"/>
      <c r="C581" s="52"/>
      <c r="D581" s="52"/>
      <c r="E581" s="54">
        <v>387374.56692604366</v>
      </c>
    </row>
    <row r="582" spans="1:5" ht="12.75">
      <c r="A582" s="2" t="s">
        <v>121</v>
      </c>
      <c r="B582" s="2" t="s">
        <v>120</v>
      </c>
      <c r="C582" s="21" t="s">
        <v>89</v>
      </c>
      <c r="D582" s="21" t="s">
        <v>177</v>
      </c>
      <c r="E582" s="22">
        <v>3</v>
      </c>
    </row>
    <row r="583" spans="1:5" ht="12.75">
      <c r="A583" s="5"/>
      <c r="B583" s="5"/>
      <c r="C583" s="23"/>
      <c r="D583" s="24" t="s">
        <v>178</v>
      </c>
      <c r="E583" s="25">
        <v>499.06014032422775</v>
      </c>
    </row>
    <row r="584" spans="1:5" ht="12.75">
      <c r="A584" s="5"/>
      <c r="B584" s="5"/>
      <c r="C584" s="26" t="s">
        <v>112</v>
      </c>
      <c r="D584" s="26" t="s">
        <v>177</v>
      </c>
      <c r="E584" s="27">
        <v>2</v>
      </c>
    </row>
    <row r="585" spans="1:5" ht="12.75">
      <c r="A585" s="5"/>
      <c r="B585" s="5"/>
      <c r="C585" s="28"/>
      <c r="D585" s="29" t="s">
        <v>178</v>
      </c>
      <c r="E585" s="30">
        <v>10086.860238481699</v>
      </c>
    </row>
    <row r="586" spans="1:5" ht="12.75">
      <c r="A586" s="5"/>
      <c r="B586" s="5"/>
      <c r="C586" s="36" t="s">
        <v>104</v>
      </c>
      <c r="D586" s="36" t="s">
        <v>177</v>
      </c>
      <c r="E586" s="37">
        <v>13</v>
      </c>
    </row>
    <row r="587" spans="1:5" ht="12.75">
      <c r="A587" s="5"/>
      <c r="B587" s="5"/>
      <c r="C587" s="38"/>
      <c r="D587" s="39" t="s">
        <v>178</v>
      </c>
      <c r="E587" s="40">
        <v>24756.141568594834</v>
      </c>
    </row>
    <row r="588" spans="1:5" ht="12.75">
      <c r="A588" s="5"/>
      <c r="B588" s="5"/>
      <c r="C588" s="41" t="s">
        <v>37</v>
      </c>
      <c r="D588" s="41" t="s">
        <v>177</v>
      </c>
      <c r="E588" s="42">
        <v>17</v>
      </c>
    </row>
    <row r="589" spans="1:5" ht="12.75">
      <c r="A589" s="5"/>
      <c r="B589" s="5"/>
      <c r="C589" s="43"/>
      <c r="D589" s="44" t="s">
        <v>178</v>
      </c>
      <c r="E589" s="45">
        <v>2222.606996328045</v>
      </c>
    </row>
    <row r="590" spans="1:5" ht="12.75">
      <c r="A590" s="5"/>
      <c r="B590" s="2" t="s">
        <v>7</v>
      </c>
      <c r="C590" s="3"/>
      <c r="D590" s="3"/>
      <c r="E590" s="4">
        <v>35</v>
      </c>
    </row>
    <row r="591" spans="1:5" ht="12.75">
      <c r="A591" s="5"/>
      <c r="B591" s="2" t="s">
        <v>8</v>
      </c>
      <c r="C591" s="3"/>
      <c r="D591" s="3"/>
      <c r="E591" s="8">
        <v>37564.66894372879</v>
      </c>
    </row>
    <row r="592" spans="1:5" ht="12.75">
      <c r="A592" s="51" t="s">
        <v>9</v>
      </c>
      <c r="B592" s="52"/>
      <c r="C592" s="52"/>
      <c r="D592" s="52"/>
      <c r="E592" s="53">
        <v>35</v>
      </c>
    </row>
    <row r="593" spans="1:5" ht="12.75">
      <c r="A593" s="51" t="s">
        <v>10</v>
      </c>
      <c r="B593" s="52"/>
      <c r="C593" s="52"/>
      <c r="D593" s="52"/>
      <c r="E593" s="54">
        <v>37564.66894372879</v>
      </c>
    </row>
    <row r="594" spans="1:5" ht="12.75">
      <c r="A594" s="2" t="s">
        <v>171</v>
      </c>
      <c r="B594" s="2" t="s">
        <v>171</v>
      </c>
      <c r="C594" s="36" t="s">
        <v>104</v>
      </c>
      <c r="D594" s="36" t="s">
        <v>177</v>
      </c>
      <c r="E594" s="37">
        <v>1</v>
      </c>
    </row>
    <row r="595" spans="1:5" ht="12.75">
      <c r="A595" s="5"/>
      <c r="B595" s="5"/>
      <c r="C595" s="38"/>
      <c r="D595" s="39" t="s">
        <v>178</v>
      </c>
      <c r="E595" s="40">
        <v>23674.292196309998</v>
      </c>
    </row>
    <row r="596" spans="1:5" ht="12.75">
      <c r="A596" s="5"/>
      <c r="B596" s="5"/>
      <c r="C596" s="41" t="s">
        <v>37</v>
      </c>
      <c r="D596" s="41" t="s">
        <v>177</v>
      </c>
      <c r="E596" s="42">
        <v>1</v>
      </c>
    </row>
    <row r="597" spans="1:5" ht="12.75">
      <c r="A597" s="5"/>
      <c r="B597" s="5"/>
      <c r="C597" s="43"/>
      <c r="D597" s="44" t="s">
        <v>178</v>
      </c>
      <c r="E597" s="45">
        <v>476.77141341426994</v>
      </c>
    </row>
    <row r="598" spans="1:5" ht="12.75">
      <c r="A598" s="5"/>
      <c r="B598" s="2" t="s">
        <v>11</v>
      </c>
      <c r="C598" s="3"/>
      <c r="D598" s="3"/>
      <c r="E598" s="4">
        <v>2</v>
      </c>
    </row>
    <row r="599" spans="1:5" ht="12.75">
      <c r="A599" s="5"/>
      <c r="B599" s="2" t="s">
        <v>12</v>
      </c>
      <c r="C599" s="3"/>
      <c r="D599" s="3"/>
      <c r="E599" s="8">
        <v>24151.063609724268</v>
      </c>
    </row>
    <row r="600" spans="1:5" ht="12.75">
      <c r="A600" s="51" t="s">
        <v>11</v>
      </c>
      <c r="B600" s="52"/>
      <c r="C600" s="52"/>
      <c r="D600" s="52"/>
      <c r="E600" s="53">
        <v>2</v>
      </c>
    </row>
    <row r="601" spans="1:5" ht="12.75">
      <c r="A601" s="51" t="s">
        <v>12</v>
      </c>
      <c r="B601" s="52"/>
      <c r="C601" s="52"/>
      <c r="D601" s="52"/>
      <c r="E601" s="54">
        <v>24151.063609724268</v>
      </c>
    </row>
    <row r="602" spans="1:5" ht="12.75">
      <c r="A602" s="2" t="s">
        <v>124</v>
      </c>
      <c r="B602" s="2" t="s">
        <v>124</v>
      </c>
      <c r="C602" s="21" t="s">
        <v>123</v>
      </c>
      <c r="D602" s="21" t="s">
        <v>177</v>
      </c>
      <c r="E602" s="22">
        <v>1</v>
      </c>
    </row>
    <row r="603" spans="1:5" ht="12.75">
      <c r="A603" s="5"/>
      <c r="B603" s="5"/>
      <c r="C603" s="23"/>
      <c r="D603" s="24" t="s">
        <v>178</v>
      </c>
      <c r="E603" s="25">
        <v>2.6486210561097</v>
      </c>
    </row>
    <row r="604" spans="1:5" ht="12.75">
      <c r="A604" s="5"/>
      <c r="B604" s="5"/>
      <c r="C604" s="46" t="s">
        <v>140</v>
      </c>
      <c r="D604" s="46" t="s">
        <v>177</v>
      </c>
      <c r="E604" s="47">
        <v>1</v>
      </c>
    </row>
    <row r="605" spans="1:5" ht="12.75">
      <c r="A605" s="5"/>
      <c r="B605" s="5"/>
      <c r="C605" s="48"/>
      <c r="D605" s="49" t="s">
        <v>178</v>
      </c>
      <c r="E605" s="50">
        <v>1538.5879294499</v>
      </c>
    </row>
    <row r="606" spans="1:5" ht="12.75">
      <c r="A606" s="5"/>
      <c r="B606" s="5"/>
      <c r="C606" s="36" t="s">
        <v>104</v>
      </c>
      <c r="D606" s="36" t="s">
        <v>177</v>
      </c>
      <c r="E606" s="37">
        <v>1</v>
      </c>
    </row>
    <row r="607" spans="1:5" ht="12.75">
      <c r="A607" s="5"/>
      <c r="B607" s="5"/>
      <c r="C607" s="38"/>
      <c r="D607" s="39" t="s">
        <v>178</v>
      </c>
      <c r="E607" s="40">
        <v>669.92592027167</v>
      </c>
    </row>
    <row r="608" spans="1:5" ht="12.75">
      <c r="A608" s="5"/>
      <c r="B608" s="5"/>
      <c r="C608" s="31" t="s">
        <v>143</v>
      </c>
      <c r="D608" s="31" t="s">
        <v>177</v>
      </c>
      <c r="E608" s="32">
        <v>3</v>
      </c>
    </row>
    <row r="609" spans="1:5" ht="12.75">
      <c r="A609" s="5"/>
      <c r="B609" s="5"/>
      <c r="C609" s="33"/>
      <c r="D609" s="34" t="s">
        <v>178</v>
      </c>
      <c r="E609" s="35">
        <v>107033.03561887899</v>
      </c>
    </row>
    <row r="610" spans="1:5" ht="12.75">
      <c r="A610" s="5"/>
      <c r="B610" s="5"/>
      <c r="C610" s="79" t="s">
        <v>32</v>
      </c>
      <c r="D610" s="79" t="s">
        <v>177</v>
      </c>
      <c r="E610" s="80">
        <v>1</v>
      </c>
    </row>
    <row r="611" spans="1:5" ht="12.75">
      <c r="A611" s="5"/>
      <c r="B611" s="5"/>
      <c r="C611" s="81"/>
      <c r="D611" s="82" t="s">
        <v>178</v>
      </c>
      <c r="E611" s="83">
        <v>44.562328798551</v>
      </c>
    </row>
    <row r="612" spans="1:5" ht="12.75">
      <c r="A612" s="5"/>
      <c r="B612" s="5"/>
      <c r="C612" s="79" t="s">
        <v>33</v>
      </c>
      <c r="D612" s="79" t="s">
        <v>177</v>
      </c>
      <c r="E612" s="80">
        <v>1</v>
      </c>
    </row>
    <row r="613" spans="1:5" ht="12.75">
      <c r="A613" s="5"/>
      <c r="B613" s="5"/>
      <c r="C613" s="81"/>
      <c r="D613" s="82" t="s">
        <v>178</v>
      </c>
      <c r="E613" s="83">
        <v>336.06903604965</v>
      </c>
    </row>
    <row r="614" spans="1:5" ht="12.75">
      <c r="A614" s="5"/>
      <c r="B614" s="5"/>
      <c r="C614" s="41" t="s">
        <v>37</v>
      </c>
      <c r="D614" s="41" t="s">
        <v>177</v>
      </c>
      <c r="E614" s="42">
        <v>1</v>
      </c>
    </row>
    <row r="615" spans="1:5" ht="12.75">
      <c r="A615" s="5"/>
      <c r="B615" s="5"/>
      <c r="C615" s="43"/>
      <c r="D615" s="44" t="s">
        <v>178</v>
      </c>
      <c r="E615" s="45">
        <v>627.8066821134399</v>
      </c>
    </row>
    <row r="616" spans="1:5" ht="12.75">
      <c r="A616" s="5"/>
      <c r="B616" s="5"/>
      <c r="C616" s="79" t="s">
        <v>50</v>
      </c>
      <c r="D616" s="79" t="s">
        <v>177</v>
      </c>
      <c r="E616" s="80">
        <v>1</v>
      </c>
    </row>
    <row r="617" spans="1:5" ht="12.75">
      <c r="A617" s="5"/>
      <c r="B617" s="5"/>
      <c r="C617" s="81"/>
      <c r="D617" s="82" t="s">
        <v>178</v>
      </c>
      <c r="E617" s="83">
        <v>251.47705397794</v>
      </c>
    </row>
    <row r="618" spans="1:5" ht="12.75">
      <c r="A618" s="5"/>
      <c r="B618" s="2" t="s">
        <v>13</v>
      </c>
      <c r="C618" s="3"/>
      <c r="D618" s="3"/>
      <c r="E618" s="4">
        <v>10</v>
      </c>
    </row>
    <row r="619" spans="1:5" ht="12.75">
      <c r="A619" s="5"/>
      <c r="B619" s="2" t="s">
        <v>14</v>
      </c>
      <c r="C619" s="3"/>
      <c r="D619" s="3"/>
      <c r="E619" s="8">
        <v>110504.11319059627</v>
      </c>
    </row>
    <row r="620" spans="1:5" ht="12.75">
      <c r="A620" s="51" t="s">
        <v>13</v>
      </c>
      <c r="B620" s="52"/>
      <c r="C620" s="52"/>
      <c r="D620" s="52"/>
      <c r="E620" s="53">
        <v>10</v>
      </c>
    </row>
    <row r="621" spans="1:5" ht="12.75">
      <c r="A621" s="51" t="s">
        <v>14</v>
      </c>
      <c r="B621" s="52"/>
      <c r="C621" s="52"/>
      <c r="D621" s="52"/>
      <c r="E621" s="54">
        <v>110504.11319059627</v>
      </c>
    </row>
    <row r="622" spans="1:5" ht="12.75">
      <c r="A622" s="2" t="s">
        <v>74</v>
      </c>
      <c r="B622" s="2" t="s">
        <v>74</v>
      </c>
      <c r="C622" s="36" t="s">
        <v>73</v>
      </c>
      <c r="D622" s="36" t="s">
        <v>177</v>
      </c>
      <c r="E622" s="37">
        <v>3</v>
      </c>
    </row>
    <row r="623" spans="1:5" ht="12.75">
      <c r="A623" s="5"/>
      <c r="B623" s="5"/>
      <c r="C623" s="38"/>
      <c r="D623" s="39" t="s">
        <v>178</v>
      </c>
      <c r="E623" s="40">
        <v>10848.920570206132</v>
      </c>
    </row>
    <row r="624" spans="1:5" ht="12.75">
      <c r="A624" s="5"/>
      <c r="B624" s="5"/>
      <c r="C624" s="55" t="s">
        <v>97</v>
      </c>
      <c r="D624" s="55" t="s">
        <v>177</v>
      </c>
      <c r="E624" s="56">
        <v>7</v>
      </c>
    </row>
    <row r="625" spans="1:5" ht="12.75">
      <c r="A625" s="5"/>
      <c r="B625" s="5"/>
      <c r="C625" s="57"/>
      <c r="D625" s="58" t="s">
        <v>178</v>
      </c>
      <c r="E625" s="59">
        <v>8273.34928683588</v>
      </c>
    </row>
    <row r="626" spans="1:5" ht="12.75">
      <c r="A626" s="5"/>
      <c r="B626" s="5"/>
      <c r="C626" s="31" t="s">
        <v>143</v>
      </c>
      <c r="D626" s="31" t="s">
        <v>177</v>
      </c>
      <c r="E626" s="32">
        <v>7</v>
      </c>
    </row>
    <row r="627" spans="1:5" ht="12.75">
      <c r="A627" s="5"/>
      <c r="B627" s="5"/>
      <c r="C627" s="33"/>
      <c r="D627" s="34" t="s">
        <v>178</v>
      </c>
      <c r="E627" s="35">
        <v>55893.91014148084</v>
      </c>
    </row>
    <row r="628" spans="1:5" ht="12.75">
      <c r="A628" s="5"/>
      <c r="B628" s="5"/>
      <c r="C628" s="41" t="s">
        <v>37</v>
      </c>
      <c r="D628" s="41" t="s">
        <v>177</v>
      </c>
      <c r="E628" s="42">
        <v>2</v>
      </c>
    </row>
    <row r="629" spans="1:5" ht="12.75">
      <c r="A629" s="5"/>
      <c r="B629" s="5"/>
      <c r="C629" s="43"/>
      <c r="D629" s="44" t="s">
        <v>178</v>
      </c>
      <c r="E629" s="45">
        <v>2815.8905120455297</v>
      </c>
    </row>
    <row r="630" spans="1:5" ht="12.75">
      <c r="A630" s="5"/>
      <c r="B630" s="2" t="s">
        <v>15</v>
      </c>
      <c r="C630" s="3"/>
      <c r="D630" s="3"/>
      <c r="E630" s="4">
        <v>19</v>
      </c>
    </row>
    <row r="631" spans="1:5" ht="12.75">
      <c r="A631" s="5"/>
      <c r="B631" s="2" t="s">
        <v>16</v>
      </c>
      <c r="C631" s="3"/>
      <c r="D631" s="3"/>
      <c r="E631" s="8">
        <v>77832.07051056837</v>
      </c>
    </row>
    <row r="632" spans="1:5" ht="12.75">
      <c r="A632" s="51" t="s">
        <v>15</v>
      </c>
      <c r="B632" s="52"/>
      <c r="C632" s="52"/>
      <c r="D632" s="52"/>
      <c r="E632" s="53">
        <v>19</v>
      </c>
    </row>
    <row r="633" spans="1:5" ht="12.75">
      <c r="A633" s="51" t="s">
        <v>16</v>
      </c>
      <c r="B633" s="52"/>
      <c r="C633" s="52"/>
      <c r="D633" s="52"/>
      <c r="E633" s="54">
        <v>77832.07051056837</v>
      </c>
    </row>
    <row r="634" spans="1:5" ht="12.75">
      <c r="A634" s="2" t="s">
        <v>68</v>
      </c>
      <c r="B634" s="2" t="s">
        <v>68</v>
      </c>
      <c r="C634" s="79" t="s">
        <v>67</v>
      </c>
      <c r="D634" s="79" t="s">
        <v>177</v>
      </c>
      <c r="E634" s="80">
        <v>3</v>
      </c>
    </row>
    <row r="635" spans="1:5" ht="12.75">
      <c r="A635" s="5"/>
      <c r="B635" s="5"/>
      <c r="C635" s="81"/>
      <c r="D635" s="82" t="s">
        <v>178</v>
      </c>
      <c r="E635" s="83">
        <v>442.98067318534595</v>
      </c>
    </row>
    <row r="636" spans="1:5" ht="12.75">
      <c r="A636" s="5"/>
      <c r="B636" s="5"/>
      <c r="C636" s="79" t="s">
        <v>72</v>
      </c>
      <c r="D636" s="79" t="s">
        <v>177</v>
      </c>
      <c r="E636" s="80">
        <v>38</v>
      </c>
    </row>
    <row r="637" spans="1:5" ht="12.75">
      <c r="A637" s="5"/>
      <c r="B637" s="5"/>
      <c r="C637" s="81"/>
      <c r="D637" s="82" t="s">
        <v>178</v>
      </c>
      <c r="E637" s="83">
        <v>995.9962121082525</v>
      </c>
    </row>
    <row r="638" spans="1:5" ht="12.75">
      <c r="A638" s="5"/>
      <c r="B638" s="5"/>
      <c r="C638" s="21" t="s">
        <v>89</v>
      </c>
      <c r="D638" s="21" t="s">
        <v>177</v>
      </c>
      <c r="E638" s="22">
        <v>30</v>
      </c>
    </row>
    <row r="639" spans="1:5" ht="12.75">
      <c r="A639" s="5"/>
      <c r="B639" s="5"/>
      <c r="C639" s="23"/>
      <c r="D639" s="24" t="s">
        <v>178</v>
      </c>
      <c r="E639" s="25">
        <v>23.116424675635994</v>
      </c>
    </row>
    <row r="640" spans="1:5" ht="12.75">
      <c r="A640" s="5"/>
      <c r="B640" s="5"/>
      <c r="C640" s="36" t="s">
        <v>104</v>
      </c>
      <c r="D640" s="36" t="s">
        <v>177</v>
      </c>
      <c r="E640" s="37">
        <v>3</v>
      </c>
    </row>
    <row r="641" spans="1:5" ht="12.75">
      <c r="A641" s="5"/>
      <c r="B641" s="5"/>
      <c r="C641" s="38"/>
      <c r="D641" s="39" t="s">
        <v>178</v>
      </c>
      <c r="E641" s="40">
        <v>62420.682699562596</v>
      </c>
    </row>
    <row r="642" spans="1:5" ht="12.75">
      <c r="A642" s="5"/>
      <c r="B642" s="5"/>
      <c r="C642" s="84" t="s">
        <v>36</v>
      </c>
      <c r="D642" s="84" t="s">
        <v>177</v>
      </c>
      <c r="E642" s="85">
        <v>3</v>
      </c>
    </row>
    <row r="643" spans="1:5" ht="12.75">
      <c r="A643" s="5"/>
      <c r="B643" s="5"/>
      <c r="C643" s="86"/>
      <c r="D643" s="87" t="s">
        <v>178</v>
      </c>
      <c r="E643" s="88">
        <v>553.8267601444561</v>
      </c>
    </row>
    <row r="644" spans="1:5" ht="12.75">
      <c r="A644" s="5"/>
      <c r="B644" s="5"/>
      <c r="C644" s="41" t="s">
        <v>37</v>
      </c>
      <c r="D644" s="41" t="s">
        <v>177</v>
      </c>
      <c r="E644" s="42">
        <v>45</v>
      </c>
    </row>
    <row r="645" spans="1:5" ht="12.75">
      <c r="A645" s="5"/>
      <c r="B645" s="5"/>
      <c r="C645" s="43"/>
      <c r="D645" s="44" t="s">
        <v>178</v>
      </c>
      <c r="E645" s="45">
        <v>8976.146108455223</v>
      </c>
    </row>
    <row r="646" spans="1:5" ht="12.75">
      <c r="A646" s="5"/>
      <c r="B646" s="2" t="s">
        <v>17</v>
      </c>
      <c r="C646" s="3"/>
      <c r="D646" s="3"/>
      <c r="E646" s="4">
        <v>122</v>
      </c>
    </row>
    <row r="647" spans="1:5" ht="12.75">
      <c r="A647" s="5"/>
      <c r="B647" s="2" t="s">
        <v>18</v>
      </c>
      <c r="C647" s="3"/>
      <c r="D647" s="3"/>
      <c r="E647" s="8">
        <v>73412.74887813148</v>
      </c>
    </row>
    <row r="648" spans="1:5" ht="12.75">
      <c r="A648" s="51" t="s">
        <v>17</v>
      </c>
      <c r="B648" s="52"/>
      <c r="C648" s="52"/>
      <c r="D648" s="52"/>
      <c r="E648" s="53">
        <v>122</v>
      </c>
    </row>
    <row r="649" spans="1:5" ht="12.75">
      <c r="A649" s="51" t="s">
        <v>18</v>
      </c>
      <c r="B649" s="52"/>
      <c r="C649" s="52"/>
      <c r="D649" s="52"/>
      <c r="E649" s="54">
        <v>73412.74887813148</v>
      </c>
    </row>
    <row r="650" spans="1:5" ht="12.75">
      <c r="A650" s="2" t="s">
        <v>63</v>
      </c>
      <c r="B650" s="2" t="s">
        <v>64</v>
      </c>
      <c r="C650" s="79" t="s">
        <v>59</v>
      </c>
      <c r="D650" s="79" t="s">
        <v>177</v>
      </c>
      <c r="E650" s="80">
        <v>8</v>
      </c>
    </row>
    <row r="651" spans="1:5" ht="12.75">
      <c r="A651" s="5"/>
      <c r="B651" s="5"/>
      <c r="C651" s="81"/>
      <c r="D651" s="82" t="s">
        <v>178</v>
      </c>
      <c r="E651" s="83">
        <v>0.250108897283206</v>
      </c>
    </row>
    <row r="652" spans="1:5" ht="12.75">
      <c r="A652" s="5"/>
      <c r="B652" s="5"/>
      <c r="C652" s="89" t="s">
        <v>69</v>
      </c>
      <c r="D652" s="89" t="s">
        <v>177</v>
      </c>
      <c r="E652" s="90">
        <v>1</v>
      </c>
    </row>
    <row r="653" spans="1:5" ht="12.75">
      <c r="A653" s="5"/>
      <c r="B653" s="5"/>
      <c r="C653" s="91"/>
      <c r="D653" s="92" t="s">
        <v>178</v>
      </c>
      <c r="E653" s="93">
        <v>45.298145812240996</v>
      </c>
    </row>
    <row r="654" spans="1:5" ht="12.75">
      <c r="A654" s="5"/>
      <c r="B654" s="5"/>
      <c r="C654" s="36" t="s">
        <v>104</v>
      </c>
      <c r="D654" s="36" t="s">
        <v>177</v>
      </c>
      <c r="E654" s="37">
        <v>3</v>
      </c>
    </row>
    <row r="655" spans="1:5" ht="12.75">
      <c r="A655" s="5"/>
      <c r="B655" s="5"/>
      <c r="C655" s="38"/>
      <c r="D655" s="39" t="s">
        <v>178</v>
      </c>
      <c r="E655" s="40">
        <v>18420.9405312841</v>
      </c>
    </row>
    <row r="656" spans="1:5" ht="12.75">
      <c r="A656" s="5"/>
      <c r="B656" s="2" t="s">
        <v>19</v>
      </c>
      <c r="C656" s="3"/>
      <c r="D656" s="3"/>
      <c r="E656" s="4">
        <v>12</v>
      </c>
    </row>
    <row r="657" spans="1:5" ht="12.75">
      <c r="A657" s="5"/>
      <c r="B657" s="2" t="s">
        <v>20</v>
      </c>
      <c r="C657" s="3"/>
      <c r="D657" s="3"/>
      <c r="E657" s="8">
        <v>18466.488785993624</v>
      </c>
    </row>
    <row r="658" spans="1:5" ht="12.75">
      <c r="A658" s="5"/>
      <c r="B658" s="2" t="s">
        <v>150</v>
      </c>
      <c r="C658" s="36" t="s">
        <v>104</v>
      </c>
      <c r="D658" s="36" t="s">
        <v>177</v>
      </c>
      <c r="E658" s="37">
        <v>1</v>
      </c>
    </row>
    <row r="659" spans="1:5" ht="12.75">
      <c r="A659" s="5"/>
      <c r="B659" s="5"/>
      <c r="C659" s="38"/>
      <c r="D659" s="39" t="s">
        <v>178</v>
      </c>
      <c r="E659" s="40">
        <v>19445.415832543</v>
      </c>
    </row>
    <row r="660" spans="1:5" ht="12.75">
      <c r="A660" s="5"/>
      <c r="B660" s="2" t="s">
        <v>21</v>
      </c>
      <c r="C660" s="3"/>
      <c r="D660" s="3"/>
      <c r="E660" s="4">
        <v>1</v>
      </c>
    </row>
    <row r="661" spans="1:5" ht="12.75">
      <c r="A661" s="5"/>
      <c r="B661" s="2" t="s">
        <v>22</v>
      </c>
      <c r="C661" s="3"/>
      <c r="D661" s="3"/>
      <c r="E661" s="8">
        <v>19445.415832543</v>
      </c>
    </row>
    <row r="662" spans="1:5" ht="12.75">
      <c r="A662" s="5"/>
      <c r="B662" s="2" t="s">
        <v>62</v>
      </c>
      <c r="C662" s="79" t="s">
        <v>59</v>
      </c>
      <c r="D662" s="79" t="s">
        <v>177</v>
      </c>
      <c r="E662" s="80">
        <v>10</v>
      </c>
    </row>
    <row r="663" spans="1:5" ht="12.75">
      <c r="A663" s="5"/>
      <c r="B663" s="5"/>
      <c r="C663" s="81"/>
      <c r="D663" s="82" t="s">
        <v>178</v>
      </c>
      <c r="E663" s="83">
        <v>0.312674544993416</v>
      </c>
    </row>
    <row r="664" spans="1:5" ht="12.75">
      <c r="A664" s="5"/>
      <c r="B664" s="5"/>
      <c r="C664" s="89" t="s">
        <v>69</v>
      </c>
      <c r="D664" s="89" t="s">
        <v>177</v>
      </c>
      <c r="E664" s="90">
        <v>2</v>
      </c>
    </row>
    <row r="665" spans="1:5" ht="12.75">
      <c r="A665" s="5"/>
      <c r="B665" s="5"/>
      <c r="C665" s="91"/>
      <c r="D665" s="92" t="s">
        <v>178</v>
      </c>
      <c r="E665" s="93">
        <v>120.56677861926599</v>
      </c>
    </row>
    <row r="666" spans="1:5" ht="12.75">
      <c r="A666" s="5"/>
      <c r="B666" s="5"/>
      <c r="C666" s="36" t="s">
        <v>104</v>
      </c>
      <c r="D666" s="36" t="s">
        <v>177</v>
      </c>
      <c r="E666" s="37">
        <v>3</v>
      </c>
    </row>
    <row r="667" spans="1:5" ht="12.75">
      <c r="A667" s="5"/>
      <c r="B667" s="5"/>
      <c r="C667" s="38"/>
      <c r="D667" s="39" t="s">
        <v>178</v>
      </c>
      <c r="E667" s="40">
        <v>19219.5877445691</v>
      </c>
    </row>
    <row r="668" spans="1:5" ht="12.75">
      <c r="A668" s="5"/>
      <c r="B668" s="2" t="s">
        <v>23</v>
      </c>
      <c r="C668" s="3"/>
      <c r="D668" s="3"/>
      <c r="E668" s="4">
        <v>15</v>
      </c>
    </row>
    <row r="669" spans="1:5" ht="12.75">
      <c r="A669" s="5"/>
      <c r="B669" s="2" t="s">
        <v>24</v>
      </c>
      <c r="C669" s="3"/>
      <c r="D669" s="3"/>
      <c r="E669" s="8">
        <v>19340.467197733356</v>
      </c>
    </row>
    <row r="670" spans="1:5" ht="12.75">
      <c r="A670" s="5"/>
      <c r="B670" s="2" t="s">
        <v>65</v>
      </c>
      <c r="C670" s="79" t="s">
        <v>59</v>
      </c>
      <c r="D670" s="79" t="s">
        <v>177</v>
      </c>
      <c r="E670" s="80">
        <v>4</v>
      </c>
    </row>
    <row r="671" spans="1:5" ht="12.75">
      <c r="A671" s="5"/>
      <c r="B671" s="5"/>
      <c r="C671" s="81"/>
      <c r="D671" s="82" t="s">
        <v>178</v>
      </c>
      <c r="E671" s="83">
        <v>0.125048342992085</v>
      </c>
    </row>
    <row r="672" spans="1:5" ht="12.75">
      <c r="A672" s="5"/>
      <c r="B672" s="5"/>
      <c r="C672" s="89" t="s">
        <v>69</v>
      </c>
      <c r="D672" s="89" t="s">
        <v>177</v>
      </c>
      <c r="E672" s="90">
        <v>3</v>
      </c>
    </row>
    <row r="673" spans="1:5" ht="12.75">
      <c r="A673" s="5"/>
      <c r="B673" s="5"/>
      <c r="C673" s="91"/>
      <c r="D673" s="92" t="s">
        <v>178</v>
      </c>
      <c r="E673" s="93">
        <v>728.508290287839</v>
      </c>
    </row>
    <row r="674" spans="1:5" ht="12.75">
      <c r="A674" s="5"/>
      <c r="B674" s="5"/>
      <c r="C674" s="84" t="s">
        <v>34</v>
      </c>
      <c r="D674" s="84" t="s">
        <v>177</v>
      </c>
      <c r="E674" s="85">
        <v>1</v>
      </c>
    </row>
    <row r="675" spans="1:5" ht="12.75">
      <c r="A675" s="5"/>
      <c r="B675" s="5"/>
      <c r="C675" s="86"/>
      <c r="D675" s="87" t="s">
        <v>178</v>
      </c>
      <c r="E675" s="88">
        <v>22038.925065314</v>
      </c>
    </row>
    <row r="676" spans="1:5" ht="12.75">
      <c r="A676" s="5"/>
      <c r="B676" s="2" t="s">
        <v>25</v>
      </c>
      <c r="C676" s="3"/>
      <c r="D676" s="3"/>
      <c r="E676" s="4">
        <v>8</v>
      </c>
    </row>
    <row r="677" spans="1:5" ht="12.75">
      <c r="A677" s="5"/>
      <c r="B677" s="2" t="s">
        <v>26</v>
      </c>
      <c r="C677" s="3"/>
      <c r="D677" s="3"/>
      <c r="E677" s="8">
        <v>22767.558403944833</v>
      </c>
    </row>
    <row r="678" spans="1:5" ht="12.75">
      <c r="A678" s="51" t="s">
        <v>27</v>
      </c>
      <c r="B678" s="52"/>
      <c r="C678" s="52"/>
      <c r="D678" s="52"/>
      <c r="E678" s="53">
        <v>36</v>
      </c>
    </row>
    <row r="679" spans="1:5" ht="12.75">
      <c r="A679" s="51" t="s">
        <v>28</v>
      </c>
      <c r="B679" s="52"/>
      <c r="C679" s="52"/>
      <c r="D679" s="52"/>
      <c r="E679" s="54">
        <v>80019.93022021481</v>
      </c>
    </row>
    <row r="680" spans="1:5" ht="12.75">
      <c r="A680" s="2" t="s">
        <v>179</v>
      </c>
      <c r="B680" s="3"/>
      <c r="C680" s="3"/>
      <c r="D680" s="3"/>
      <c r="E680" s="4">
        <v>1147</v>
      </c>
    </row>
    <row r="681" spans="1:5" ht="12.75">
      <c r="A681" s="6" t="s">
        <v>180</v>
      </c>
      <c r="B681" s="7"/>
      <c r="C681" s="7"/>
      <c r="D681" s="7"/>
      <c r="E681" s="9">
        <v>4829252.481627099</v>
      </c>
    </row>
  </sheetData>
  <mergeCells count="1">
    <mergeCell ref="B1:D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W22"/>
  <sheetViews>
    <sheetView workbookViewId="0" topLeftCell="A7">
      <selection activeCell="Z4" sqref="Z4"/>
    </sheetView>
  </sheetViews>
  <sheetFormatPr defaultColWidth="11.421875" defaultRowHeight="12.75"/>
  <cols>
    <col min="1" max="1" width="13.140625" style="0" customWidth="1"/>
    <col min="2" max="4" width="11.57421875" style="0" bestFit="1" customWidth="1"/>
    <col min="5" max="5" width="11.7109375" style="0" bestFit="1" customWidth="1"/>
    <col min="6" max="15" width="11.57421875" style="0" bestFit="1" customWidth="1"/>
    <col min="16" max="17" width="12.57421875" style="0" customWidth="1"/>
    <col min="18" max="21" width="11.57421875" style="0" bestFit="1" customWidth="1"/>
    <col min="22" max="22" width="12.421875" style="0" bestFit="1" customWidth="1"/>
    <col min="23" max="23" width="11.8515625" style="0" bestFit="1" customWidth="1"/>
  </cols>
  <sheetData>
    <row r="1" spans="1:23" s="104" customFormat="1" ht="30.75" customHeight="1">
      <c r="A1" s="102"/>
      <c r="B1" s="105" t="s">
        <v>84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</row>
    <row r="2" spans="1:12" s="104" customFormat="1" ht="11.25" customHeight="1" thickBot="1">
      <c r="A2" s="102"/>
      <c r="B2" s="103"/>
      <c r="C2" s="103"/>
      <c r="D2" s="103"/>
      <c r="E2" s="103"/>
      <c r="F2" s="103"/>
      <c r="G2" s="102"/>
      <c r="H2" s="102"/>
      <c r="I2" s="102"/>
      <c r="J2" s="102"/>
      <c r="K2" s="102"/>
      <c r="L2" s="102"/>
    </row>
    <row r="3" spans="1:23" s="19" customFormat="1" ht="39" customHeight="1" thickBot="1">
      <c r="A3" s="106" t="s">
        <v>163</v>
      </c>
      <c r="B3" s="60" t="s">
        <v>153</v>
      </c>
      <c r="C3" s="60"/>
      <c r="D3" s="61" t="s">
        <v>154</v>
      </c>
      <c r="E3" s="61"/>
      <c r="F3" s="62" t="s">
        <v>155</v>
      </c>
      <c r="G3" s="62"/>
      <c r="H3" s="63" t="s">
        <v>156</v>
      </c>
      <c r="I3" s="63"/>
      <c r="J3" s="20" t="s">
        <v>157</v>
      </c>
      <c r="K3" s="20"/>
      <c r="L3" s="65" t="s">
        <v>158</v>
      </c>
      <c r="M3" s="65"/>
      <c r="N3" s="64" t="s">
        <v>159</v>
      </c>
      <c r="O3" s="64"/>
      <c r="P3" s="66" t="s">
        <v>160</v>
      </c>
      <c r="Q3" s="66"/>
      <c r="R3" s="67" t="s">
        <v>161</v>
      </c>
      <c r="S3" s="67"/>
      <c r="T3" s="68" t="s">
        <v>162</v>
      </c>
      <c r="U3" s="68"/>
      <c r="V3" s="107" t="s">
        <v>166</v>
      </c>
      <c r="W3" s="108"/>
    </row>
    <row r="4" spans="1:23" s="19" customFormat="1" ht="13.5" thickBot="1">
      <c r="A4" s="106"/>
      <c r="B4" s="69" t="s">
        <v>164</v>
      </c>
      <c r="C4" s="69" t="s">
        <v>165</v>
      </c>
      <c r="D4" s="69" t="s">
        <v>164</v>
      </c>
      <c r="E4" s="69" t="s">
        <v>165</v>
      </c>
      <c r="F4" s="69" t="s">
        <v>164</v>
      </c>
      <c r="G4" s="69" t="s">
        <v>165</v>
      </c>
      <c r="H4" s="69" t="s">
        <v>164</v>
      </c>
      <c r="I4" s="69" t="s">
        <v>165</v>
      </c>
      <c r="J4" s="69" t="s">
        <v>164</v>
      </c>
      <c r="K4" s="69" t="s">
        <v>165</v>
      </c>
      <c r="L4" s="69" t="s">
        <v>164</v>
      </c>
      <c r="M4" s="69" t="s">
        <v>165</v>
      </c>
      <c r="N4" s="69" t="s">
        <v>164</v>
      </c>
      <c r="O4" s="69" t="s">
        <v>165</v>
      </c>
      <c r="P4" s="69" t="s">
        <v>164</v>
      </c>
      <c r="Q4" s="69" t="s">
        <v>165</v>
      </c>
      <c r="R4" s="69" t="s">
        <v>164</v>
      </c>
      <c r="S4" s="69" t="s">
        <v>165</v>
      </c>
      <c r="T4" s="69" t="s">
        <v>164</v>
      </c>
      <c r="U4" s="69" t="s">
        <v>165</v>
      </c>
      <c r="V4" s="69" t="s">
        <v>164</v>
      </c>
      <c r="W4" s="69" t="s">
        <v>165</v>
      </c>
    </row>
    <row r="5" spans="1:23" ht="13.5" thickBot="1">
      <c r="A5" s="16" t="s">
        <v>46</v>
      </c>
      <c r="B5" s="94">
        <v>3</v>
      </c>
      <c r="C5" s="95">
        <v>142983.346004252</v>
      </c>
      <c r="D5" s="95">
        <v>28</v>
      </c>
      <c r="E5" s="95">
        <v>1419459.2250373135</v>
      </c>
      <c r="F5" s="95">
        <v>20</v>
      </c>
      <c r="G5" s="95">
        <v>5177.928586777471</v>
      </c>
      <c r="H5" s="95">
        <v>32</v>
      </c>
      <c r="I5" s="95">
        <v>22287.88925849303</v>
      </c>
      <c r="J5" s="95"/>
      <c r="K5" s="95"/>
      <c r="L5" s="95">
        <v>2</v>
      </c>
      <c r="M5" s="95">
        <v>19666.655312582203</v>
      </c>
      <c r="N5" s="95">
        <v>34</v>
      </c>
      <c r="O5" s="95">
        <v>88789.87143496895</v>
      </c>
      <c r="P5" s="95">
        <v>40</v>
      </c>
      <c r="Q5" s="95">
        <v>1044.624492074317</v>
      </c>
      <c r="R5" s="95"/>
      <c r="S5" s="95"/>
      <c r="T5" s="95"/>
      <c r="U5" s="95"/>
      <c r="V5" s="113">
        <f aca="true" t="shared" si="0" ref="V5:V20">SUM(T5,R5,P5,N5,L5,J5,H5,F5,D5,B5)</f>
        <v>159</v>
      </c>
      <c r="W5" s="114">
        <f aca="true" t="shared" si="1" ref="W5:W20">SUM(U5,S5,Q5,O5,M5,K5,I5,G5,E5,C5)</f>
        <v>1699409.5401264615</v>
      </c>
    </row>
    <row r="6" spans="1:23" ht="13.5" thickBot="1">
      <c r="A6" s="16" t="s">
        <v>47</v>
      </c>
      <c r="B6" s="96">
        <v>1</v>
      </c>
      <c r="C6" s="97">
        <v>15701.67761153</v>
      </c>
      <c r="D6" s="98">
        <v>3</v>
      </c>
      <c r="E6" s="98">
        <v>89190.97561695069</v>
      </c>
      <c r="F6" s="98"/>
      <c r="G6" s="98"/>
      <c r="H6" s="99">
        <v>1</v>
      </c>
      <c r="I6" s="97">
        <v>803.8655958948999</v>
      </c>
      <c r="J6" s="98"/>
      <c r="K6" s="98"/>
      <c r="L6" s="99">
        <v>1</v>
      </c>
      <c r="M6" s="97">
        <v>3261.5257450382</v>
      </c>
      <c r="N6" s="98"/>
      <c r="O6" s="98"/>
      <c r="P6" s="99">
        <v>8</v>
      </c>
      <c r="Q6" s="97">
        <v>2652.802949595812</v>
      </c>
      <c r="R6" s="98"/>
      <c r="S6" s="98"/>
      <c r="T6" s="98"/>
      <c r="U6" s="98"/>
      <c r="V6" s="115">
        <f t="shared" si="0"/>
        <v>14</v>
      </c>
      <c r="W6" s="116">
        <f t="shared" si="1"/>
        <v>111610.8475190096</v>
      </c>
    </row>
    <row r="7" spans="1:23" ht="13.5" thickBot="1">
      <c r="A7" s="16" t="s">
        <v>94</v>
      </c>
      <c r="B7" s="96">
        <v>1</v>
      </c>
      <c r="C7" s="97">
        <v>25042.703612193</v>
      </c>
      <c r="D7" s="99">
        <v>4</v>
      </c>
      <c r="E7" s="97">
        <v>137555.225546674</v>
      </c>
      <c r="F7" s="98"/>
      <c r="G7" s="98"/>
      <c r="H7" s="98">
        <v>7</v>
      </c>
      <c r="I7" s="98">
        <v>7201.5132881929385</v>
      </c>
      <c r="J7" s="98"/>
      <c r="K7" s="98"/>
      <c r="L7" s="99">
        <v>2</v>
      </c>
      <c r="M7" s="97">
        <v>15191.7924501594</v>
      </c>
      <c r="N7" s="98"/>
      <c r="O7" s="98"/>
      <c r="P7" s="99">
        <v>36</v>
      </c>
      <c r="Q7" s="97">
        <v>262.48110036002987</v>
      </c>
      <c r="R7" s="98"/>
      <c r="S7" s="98"/>
      <c r="T7" s="98"/>
      <c r="U7" s="98"/>
      <c r="V7" s="115">
        <f t="shared" si="0"/>
        <v>50</v>
      </c>
      <c r="W7" s="116">
        <f t="shared" si="1"/>
        <v>185253.71599757936</v>
      </c>
    </row>
    <row r="8" spans="1:23" ht="13.5" thickBot="1">
      <c r="A8" s="16" t="s">
        <v>93</v>
      </c>
      <c r="B8" s="100">
        <v>10</v>
      </c>
      <c r="C8" s="97">
        <v>57413.91364477672</v>
      </c>
      <c r="D8" s="98">
        <v>22</v>
      </c>
      <c r="E8" s="98">
        <v>275878.74132945924</v>
      </c>
      <c r="F8" s="98">
        <v>14</v>
      </c>
      <c r="G8" s="98">
        <v>158870.2841443363</v>
      </c>
      <c r="H8" s="98">
        <v>54</v>
      </c>
      <c r="I8" s="98">
        <v>42520.64579789786</v>
      </c>
      <c r="J8" s="98"/>
      <c r="K8" s="98"/>
      <c r="L8" s="98">
        <v>54</v>
      </c>
      <c r="M8" s="98">
        <v>91696.57060027627</v>
      </c>
      <c r="N8" s="98"/>
      <c r="O8" s="98"/>
      <c r="P8" s="98">
        <v>104</v>
      </c>
      <c r="Q8" s="98">
        <v>62042.805718293326</v>
      </c>
      <c r="R8" s="98"/>
      <c r="S8" s="98"/>
      <c r="T8" s="98">
        <v>38</v>
      </c>
      <c r="U8" s="98">
        <v>2701.5534200298525</v>
      </c>
      <c r="V8" s="115">
        <f t="shared" si="0"/>
        <v>296</v>
      </c>
      <c r="W8" s="116">
        <f t="shared" si="1"/>
        <v>691124.5146550696</v>
      </c>
    </row>
    <row r="9" spans="1:23" ht="13.5" thickBot="1">
      <c r="A9" s="16" t="s">
        <v>119</v>
      </c>
      <c r="B9" s="96">
        <v>1</v>
      </c>
      <c r="C9" s="97">
        <v>15153.487725571998</v>
      </c>
      <c r="D9" s="99">
        <v>6</v>
      </c>
      <c r="E9" s="97">
        <v>37385.31623778179</v>
      </c>
      <c r="F9" s="98"/>
      <c r="G9" s="98"/>
      <c r="H9" s="99">
        <v>2</v>
      </c>
      <c r="I9" s="97">
        <v>4343.498113027939</v>
      </c>
      <c r="J9" s="98"/>
      <c r="K9" s="98"/>
      <c r="L9" s="98"/>
      <c r="M9" s="98"/>
      <c r="N9" s="98"/>
      <c r="O9" s="98"/>
      <c r="P9" s="99">
        <v>1</v>
      </c>
      <c r="Q9" s="97">
        <v>2.6472167595088</v>
      </c>
      <c r="R9" s="98"/>
      <c r="S9" s="98"/>
      <c r="T9" s="98"/>
      <c r="U9" s="98"/>
      <c r="V9" s="115">
        <f t="shared" si="0"/>
        <v>10</v>
      </c>
      <c r="W9" s="116">
        <f t="shared" si="1"/>
        <v>56884.94929314124</v>
      </c>
    </row>
    <row r="10" spans="1:23" ht="24.75" thickBot="1">
      <c r="A10" s="16" t="s">
        <v>83</v>
      </c>
      <c r="B10" s="96">
        <v>2</v>
      </c>
      <c r="C10" s="97">
        <v>41415.4315112755</v>
      </c>
      <c r="D10" s="98">
        <v>5</v>
      </c>
      <c r="E10" s="98">
        <v>138849.4285803598</v>
      </c>
      <c r="F10" s="98"/>
      <c r="G10" s="98"/>
      <c r="H10" s="98">
        <v>10</v>
      </c>
      <c r="I10" s="98">
        <v>4938.65129080968</v>
      </c>
      <c r="J10" s="98">
        <v>36</v>
      </c>
      <c r="K10" s="98">
        <v>5850.7675097591555</v>
      </c>
      <c r="L10" s="99">
        <v>1</v>
      </c>
      <c r="M10" s="97">
        <v>35.905418842828</v>
      </c>
      <c r="N10" s="98"/>
      <c r="O10" s="98"/>
      <c r="P10" s="98">
        <v>17</v>
      </c>
      <c r="Q10" s="98">
        <v>26368.333375560072</v>
      </c>
      <c r="R10" s="98"/>
      <c r="S10" s="98"/>
      <c r="T10" s="98"/>
      <c r="U10" s="98"/>
      <c r="V10" s="115">
        <f t="shared" si="0"/>
        <v>71</v>
      </c>
      <c r="W10" s="116">
        <f t="shared" si="1"/>
        <v>217458.51768660703</v>
      </c>
    </row>
    <row r="11" spans="1:23" ht="24.75" thickBot="1">
      <c r="A11" s="16" t="s">
        <v>115</v>
      </c>
      <c r="B11" s="96">
        <v>2</v>
      </c>
      <c r="C11" s="97">
        <v>23779.0750865689</v>
      </c>
      <c r="D11" s="98">
        <v>6</v>
      </c>
      <c r="E11" s="98">
        <v>252596.5882228481</v>
      </c>
      <c r="F11" s="98">
        <v>2</v>
      </c>
      <c r="G11" s="98">
        <v>187713.607162231</v>
      </c>
      <c r="H11" s="98">
        <v>3</v>
      </c>
      <c r="I11" s="98">
        <v>17112.06730913258</v>
      </c>
      <c r="J11" s="98"/>
      <c r="K11" s="98"/>
      <c r="L11" s="98"/>
      <c r="M11" s="98"/>
      <c r="N11" s="98"/>
      <c r="O11" s="98"/>
      <c r="P11" s="98">
        <v>6</v>
      </c>
      <c r="Q11" s="98">
        <v>22927.18142464441</v>
      </c>
      <c r="R11" s="98"/>
      <c r="S11" s="98"/>
      <c r="T11" s="98"/>
      <c r="U11" s="98"/>
      <c r="V11" s="115">
        <f t="shared" si="0"/>
        <v>19</v>
      </c>
      <c r="W11" s="116">
        <f t="shared" si="1"/>
        <v>504128.519205425</v>
      </c>
    </row>
    <row r="12" spans="1:23" ht="13.5" thickBot="1">
      <c r="A12" s="16" t="s">
        <v>133</v>
      </c>
      <c r="B12" s="96">
        <v>1</v>
      </c>
      <c r="C12" s="97">
        <v>14061.463317196</v>
      </c>
      <c r="D12" s="98">
        <v>11</v>
      </c>
      <c r="E12" s="98">
        <v>129140.8676993382</v>
      </c>
      <c r="F12" s="98"/>
      <c r="G12" s="98"/>
      <c r="H12" s="98">
        <v>75</v>
      </c>
      <c r="I12" s="98">
        <v>15656.779613511877</v>
      </c>
      <c r="J12" s="99">
        <v>2</v>
      </c>
      <c r="K12" s="97">
        <v>540.523676255586</v>
      </c>
      <c r="L12" s="98"/>
      <c r="M12" s="98"/>
      <c r="N12" s="98">
        <v>11</v>
      </c>
      <c r="O12" s="98">
        <v>10961.727253601219</v>
      </c>
      <c r="P12" s="98"/>
      <c r="Q12" s="98"/>
      <c r="R12" s="98"/>
      <c r="S12" s="98"/>
      <c r="T12" s="98"/>
      <c r="U12" s="98"/>
      <c r="V12" s="115">
        <f t="shared" si="0"/>
        <v>100</v>
      </c>
      <c r="W12" s="116">
        <f t="shared" si="1"/>
        <v>170361.36155990287</v>
      </c>
    </row>
    <row r="13" spans="1:23" ht="24.75" thickBot="1">
      <c r="A13" s="16" t="s">
        <v>128</v>
      </c>
      <c r="B13" s="101"/>
      <c r="C13" s="98"/>
      <c r="D13" s="98">
        <v>12</v>
      </c>
      <c r="E13" s="98">
        <v>103210.56042496637</v>
      </c>
      <c r="F13" s="98"/>
      <c r="G13" s="98"/>
      <c r="H13" s="99">
        <v>1</v>
      </c>
      <c r="I13" s="97">
        <v>33.042577984383996</v>
      </c>
      <c r="J13" s="98">
        <v>6</v>
      </c>
      <c r="K13" s="98">
        <v>3659.9448150041317</v>
      </c>
      <c r="L13" s="98"/>
      <c r="M13" s="98"/>
      <c r="N13" s="98">
        <v>9</v>
      </c>
      <c r="O13" s="98">
        <v>7772.815456673254</v>
      </c>
      <c r="P13" s="98"/>
      <c r="Q13" s="98"/>
      <c r="R13" s="98"/>
      <c r="S13" s="98"/>
      <c r="T13" s="98"/>
      <c r="U13" s="98"/>
      <c r="V13" s="115">
        <f t="shared" si="0"/>
        <v>28</v>
      </c>
      <c r="W13" s="116">
        <f t="shared" si="1"/>
        <v>114676.36327462815</v>
      </c>
    </row>
    <row r="14" spans="1:23" ht="24.75" thickBot="1">
      <c r="A14" s="16" t="s">
        <v>61</v>
      </c>
      <c r="B14" s="101"/>
      <c r="C14" s="98"/>
      <c r="D14" s="98">
        <v>2</v>
      </c>
      <c r="E14" s="98">
        <v>29757.775104337</v>
      </c>
      <c r="F14" s="99">
        <v>2</v>
      </c>
      <c r="G14" s="97">
        <v>2930.8612688407397</v>
      </c>
      <c r="H14" s="99">
        <v>1</v>
      </c>
      <c r="I14" s="97">
        <v>7264.480733095101</v>
      </c>
      <c r="J14" s="98"/>
      <c r="K14" s="98"/>
      <c r="L14" s="98"/>
      <c r="M14" s="98"/>
      <c r="N14" s="98"/>
      <c r="O14" s="98"/>
      <c r="P14" s="98">
        <v>4</v>
      </c>
      <c r="Q14" s="98">
        <v>1444.295274496365</v>
      </c>
      <c r="R14" s="98"/>
      <c r="S14" s="98"/>
      <c r="T14" s="98">
        <v>35</v>
      </c>
      <c r="U14" s="98">
        <v>246087.57764949964</v>
      </c>
      <c r="V14" s="115">
        <f t="shared" si="0"/>
        <v>44</v>
      </c>
      <c r="W14" s="116">
        <f t="shared" si="1"/>
        <v>287484.99003026885</v>
      </c>
    </row>
    <row r="15" spans="1:23" ht="13.5" thickBot="1">
      <c r="A15" s="16" t="s">
        <v>77</v>
      </c>
      <c r="B15" s="101">
        <v>4</v>
      </c>
      <c r="C15" s="98">
        <v>3708.1317205556597</v>
      </c>
      <c r="D15" s="98">
        <v>8</v>
      </c>
      <c r="E15" s="98">
        <v>22564.200056430796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>
        <v>5</v>
      </c>
      <c r="Q15" s="98">
        <v>357.434213907284</v>
      </c>
      <c r="R15" s="98"/>
      <c r="S15" s="98"/>
      <c r="T15" s="98">
        <v>115</v>
      </c>
      <c r="U15" s="98">
        <v>360744.8009351499</v>
      </c>
      <c r="V15" s="115">
        <f t="shared" si="0"/>
        <v>132</v>
      </c>
      <c r="W15" s="116">
        <f t="shared" si="1"/>
        <v>387374.56692604366</v>
      </c>
    </row>
    <row r="16" spans="1:23" ht="24.75" thickBot="1">
      <c r="A16" s="16" t="s">
        <v>121</v>
      </c>
      <c r="B16" s="96">
        <v>2</v>
      </c>
      <c r="C16" s="97">
        <v>10086.860238481699</v>
      </c>
      <c r="D16" s="99">
        <v>13</v>
      </c>
      <c r="E16" s="97">
        <v>24756.141568594834</v>
      </c>
      <c r="F16" s="98"/>
      <c r="G16" s="98"/>
      <c r="H16" s="99">
        <v>17</v>
      </c>
      <c r="I16" s="97">
        <v>2222.606996328045</v>
      </c>
      <c r="J16" s="98"/>
      <c r="K16" s="98"/>
      <c r="L16" s="98"/>
      <c r="M16" s="98"/>
      <c r="N16" s="98"/>
      <c r="O16" s="98"/>
      <c r="P16" s="99">
        <v>3</v>
      </c>
      <c r="Q16" s="97">
        <v>499.06014032422775</v>
      </c>
      <c r="R16" s="98"/>
      <c r="S16" s="98"/>
      <c r="T16" s="98"/>
      <c r="U16" s="98"/>
      <c r="V16" s="115">
        <f t="shared" si="0"/>
        <v>35</v>
      </c>
      <c r="W16" s="116">
        <f t="shared" si="1"/>
        <v>37564.6689437288</v>
      </c>
    </row>
    <row r="17" spans="1:23" ht="13.5" thickBot="1">
      <c r="A17" s="16" t="s">
        <v>171</v>
      </c>
      <c r="B17" s="101"/>
      <c r="C17" s="98"/>
      <c r="D17" s="99">
        <v>1</v>
      </c>
      <c r="E17" s="97">
        <v>23674.292196309998</v>
      </c>
      <c r="F17" s="98"/>
      <c r="G17" s="98"/>
      <c r="H17" s="99">
        <v>1</v>
      </c>
      <c r="I17" s="97">
        <v>476.77141341426994</v>
      </c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115">
        <f t="shared" si="0"/>
        <v>2</v>
      </c>
      <c r="W17" s="116">
        <f t="shared" si="1"/>
        <v>24151.063609724268</v>
      </c>
    </row>
    <row r="18" spans="1:23" ht="13.5" thickBot="1">
      <c r="A18" s="16" t="s">
        <v>124</v>
      </c>
      <c r="B18" s="101"/>
      <c r="C18" s="98"/>
      <c r="D18" s="99">
        <v>1</v>
      </c>
      <c r="E18" s="97">
        <v>669.92592027167</v>
      </c>
      <c r="F18" s="99">
        <v>3</v>
      </c>
      <c r="G18" s="97">
        <v>107033.03561887899</v>
      </c>
      <c r="H18" s="99">
        <v>1</v>
      </c>
      <c r="I18" s="97">
        <v>627.8066821134399</v>
      </c>
      <c r="J18" s="98"/>
      <c r="K18" s="98"/>
      <c r="L18" s="98"/>
      <c r="M18" s="98"/>
      <c r="N18" s="99">
        <v>1</v>
      </c>
      <c r="O18" s="97">
        <v>1538.5879294499</v>
      </c>
      <c r="P18" s="99">
        <v>1</v>
      </c>
      <c r="Q18" s="97">
        <v>2.6486210561097</v>
      </c>
      <c r="R18" s="98"/>
      <c r="S18" s="98"/>
      <c r="T18" s="98">
        <v>3</v>
      </c>
      <c r="U18" s="98">
        <v>632.1084188261409</v>
      </c>
      <c r="V18" s="115">
        <f t="shared" si="0"/>
        <v>10</v>
      </c>
      <c r="W18" s="116">
        <f t="shared" si="1"/>
        <v>110504.11319059624</v>
      </c>
    </row>
    <row r="19" spans="1:23" ht="13.5" thickBot="1">
      <c r="A19" s="16" t="s">
        <v>74</v>
      </c>
      <c r="B19" s="101"/>
      <c r="C19" s="98"/>
      <c r="D19" s="99">
        <v>3</v>
      </c>
      <c r="E19" s="97">
        <v>10848.920570206132</v>
      </c>
      <c r="F19" s="99">
        <v>7</v>
      </c>
      <c r="G19" s="97">
        <v>55893.91014148084</v>
      </c>
      <c r="H19" s="99">
        <v>2</v>
      </c>
      <c r="I19" s="97">
        <v>2815.8905120455297</v>
      </c>
      <c r="J19" s="98"/>
      <c r="K19" s="98"/>
      <c r="L19" s="99">
        <v>7</v>
      </c>
      <c r="M19" s="97">
        <v>8273.34928683588</v>
      </c>
      <c r="N19" s="98"/>
      <c r="O19" s="98"/>
      <c r="P19" s="98"/>
      <c r="Q19" s="98"/>
      <c r="R19" s="98"/>
      <c r="S19" s="98"/>
      <c r="T19" s="98"/>
      <c r="U19" s="98"/>
      <c r="V19" s="115">
        <f t="shared" si="0"/>
        <v>19</v>
      </c>
      <c r="W19" s="116">
        <f t="shared" si="1"/>
        <v>77832.07051056837</v>
      </c>
    </row>
    <row r="20" spans="1:23" ht="13.5" thickBot="1">
      <c r="A20" s="16" t="s">
        <v>68</v>
      </c>
      <c r="B20" s="101"/>
      <c r="C20" s="98"/>
      <c r="D20" s="99">
        <v>3</v>
      </c>
      <c r="E20" s="97">
        <v>62420.682699562596</v>
      </c>
      <c r="F20" s="98"/>
      <c r="G20" s="98"/>
      <c r="H20" s="99">
        <v>45</v>
      </c>
      <c r="I20" s="97">
        <v>8976.146108455223</v>
      </c>
      <c r="J20" s="99">
        <v>3</v>
      </c>
      <c r="K20" s="97">
        <v>553.8267601444561</v>
      </c>
      <c r="L20" s="98"/>
      <c r="M20" s="98"/>
      <c r="N20" s="98"/>
      <c r="O20" s="98"/>
      <c r="P20" s="99">
        <v>30</v>
      </c>
      <c r="Q20" s="97">
        <v>23.116424675635994</v>
      </c>
      <c r="R20" s="98"/>
      <c r="S20" s="98"/>
      <c r="T20" s="98">
        <v>41</v>
      </c>
      <c r="U20" s="98">
        <v>1438.9768852935986</v>
      </c>
      <c r="V20" s="115">
        <f t="shared" si="0"/>
        <v>122</v>
      </c>
      <c r="W20" s="116">
        <f t="shared" si="1"/>
        <v>73412.7488781315</v>
      </c>
    </row>
    <row r="21" spans="1:23" ht="13.5" thickBot="1">
      <c r="A21" s="17" t="s">
        <v>63</v>
      </c>
      <c r="B21" s="101"/>
      <c r="C21" s="98"/>
      <c r="D21" s="98">
        <v>7</v>
      </c>
      <c r="E21" s="98">
        <v>57085.9441083962</v>
      </c>
      <c r="F21" s="98"/>
      <c r="G21" s="98"/>
      <c r="H21" s="98"/>
      <c r="I21" s="98"/>
      <c r="J21" s="99">
        <v>1</v>
      </c>
      <c r="K21" s="97">
        <v>22038.925065314</v>
      </c>
      <c r="L21" s="98"/>
      <c r="M21" s="98"/>
      <c r="N21" s="98"/>
      <c r="O21" s="98"/>
      <c r="P21" s="98"/>
      <c r="Q21" s="98"/>
      <c r="R21" s="98">
        <v>6</v>
      </c>
      <c r="S21" s="98">
        <v>894.373214719346</v>
      </c>
      <c r="T21" s="98">
        <v>22</v>
      </c>
      <c r="U21" s="98">
        <v>0.687831785268707</v>
      </c>
      <c r="V21" s="115">
        <f>SUM(T21,R21,P21,N21,L21,J21,H21,F21,D21,B21)</f>
        <v>36</v>
      </c>
      <c r="W21" s="116">
        <f>SUM(U21,S21,Q21,O21,M21,K21,I21,G21,E21,C21)</f>
        <v>80019.93022021482</v>
      </c>
    </row>
    <row r="22" spans="1:23" ht="13.5" thickBot="1">
      <c r="A22" s="18" t="s">
        <v>48</v>
      </c>
      <c r="B22" s="110">
        <f>SUM(B5:B21)</f>
        <v>27</v>
      </c>
      <c r="C22" s="109">
        <f aca="true" t="shared" si="2" ref="C22:W22">SUM(C5:C21)</f>
        <v>349346.09047240147</v>
      </c>
      <c r="D22" s="110">
        <f t="shared" si="2"/>
        <v>135</v>
      </c>
      <c r="E22" s="109">
        <f t="shared" si="2"/>
        <v>2815044.8109198017</v>
      </c>
      <c r="F22" s="110">
        <f t="shared" si="2"/>
        <v>48</v>
      </c>
      <c r="G22" s="109">
        <f t="shared" si="2"/>
        <v>517619.6269225454</v>
      </c>
      <c r="H22" s="110">
        <f t="shared" si="2"/>
        <v>252</v>
      </c>
      <c r="I22" s="109">
        <f t="shared" si="2"/>
        <v>137281.6552903968</v>
      </c>
      <c r="J22" s="110">
        <f t="shared" si="2"/>
        <v>48</v>
      </c>
      <c r="K22" s="109">
        <f t="shared" si="2"/>
        <v>32643.98782647733</v>
      </c>
      <c r="L22" s="110">
        <f t="shared" si="2"/>
        <v>67</v>
      </c>
      <c r="M22" s="109">
        <f t="shared" si="2"/>
        <v>138125.7988137348</v>
      </c>
      <c r="N22" s="110">
        <f t="shared" si="2"/>
        <v>55</v>
      </c>
      <c r="O22" s="109">
        <f t="shared" si="2"/>
        <v>109063.00207469333</v>
      </c>
      <c r="P22" s="110">
        <f t="shared" si="2"/>
        <v>255</v>
      </c>
      <c r="Q22" s="109">
        <f t="shared" si="2"/>
        <v>117627.43095174711</v>
      </c>
      <c r="R22" s="110">
        <f t="shared" si="2"/>
        <v>6</v>
      </c>
      <c r="S22" s="109">
        <f t="shared" si="2"/>
        <v>894.373214719346</v>
      </c>
      <c r="T22" s="110">
        <f t="shared" si="2"/>
        <v>254</v>
      </c>
      <c r="U22" s="109">
        <f t="shared" si="2"/>
        <v>611605.7051405844</v>
      </c>
      <c r="V22" s="110">
        <f t="shared" si="2"/>
        <v>1147</v>
      </c>
      <c r="W22" s="109">
        <f t="shared" si="2"/>
        <v>4829252.4816271</v>
      </c>
    </row>
  </sheetData>
  <mergeCells count="3">
    <mergeCell ref="A3:A4"/>
    <mergeCell ref="V3:W3"/>
    <mergeCell ref="B1:W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4"/>
  <sheetViews>
    <sheetView tabSelected="1" workbookViewId="0" topLeftCell="A1">
      <selection activeCell="C32" sqref="C32"/>
    </sheetView>
  </sheetViews>
  <sheetFormatPr defaultColWidth="11.421875" defaultRowHeight="12.75"/>
  <cols>
    <col min="1" max="1" width="19.8515625" style="1" bestFit="1" customWidth="1"/>
    <col min="2" max="2" width="8.00390625" style="1" customWidth="1"/>
    <col min="3" max="3" width="10.00390625" style="1" customWidth="1"/>
    <col min="4" max="4" width="10.421875" style="1" customWidth="1"/>
    <col min="5" max="5" width="11.00390625" style="1" bestFit="1" customWidth="1"/>
    <col min="6" max="6" width="8.00390625" style="1" bestFit="1" customWidth="1"/>
    <col min="7" max="8" width="9.28125" style="1" bestFit="1" customWidth="1"/>
    <col min="9" max="9" width="7.28125" style="1" bestFit="1" customWidth="1"/>
    <col min="10" max="10" width="11.28125" style="1" bestFit="1" customWidth="1"/>
    <col min="11" max="12" width="10.28125" style="1" bestFit="1" customWidth="1"/>
    <col min="13" max="13" width="9.28125" style="1" bestFit="1" customWidth="1"/>
    <col min="14" max="14" width="8.140625" style="1" customWidth="1"/>
    <col min="15" max="15" width="10.28125" style="1" bestFit="1" customWidth="1"/>
    <col min="16" max="16" width="8.57421875" style="1" bestFit="1" customWidth="1"/>
    <col min="17" max="17" width="10.140625" style="1" bestFit="1" customWidth="1"/>
    <col min="18" max="18" width="8.57421875" style="1" bestFit="1" customWidth="1"/>
    <col min="19" max="19" width="8.00390625" style="1" bestFit="1" customWidth="1"/>
    <col min="20" max="20" width="8.421875" style="1" bestFit="1" customWidth="1"/>
    <col min="21" max="21" width="10.57421875" style="1" bestFit="1" customWidth="1"/>
    <col min="22" max="22" width="8.421875" style="1" bestFit="1" customWidth="1"/>
    <col min="23" max="23" width="7.00390625" style="1" bestFit="1" customWidth="1"/>
    <col min="24" max="24" width="9.57421875" style="1" bestFit="1" customWidth="1"/>
    <col min="25" max="25" width="10.140625" style="1" bestFit="1" customWidth="1"/>
    <col min="26" max="26" width="10.7109375" style="1" bestFit="1" customWidth="1"/>
    <col min="27" max="27" width="8.00390625" style="1" bestFit="1" customWidth="1"/>
    <col min="28" max="28" width="8.140625" style="1" bestFit="1" customWidth="1"/>
    <col min="29" max="30" width="8.00390625" style="1" bestFit="1" customWidth="1"/>
    <col min="31" max="31" width="9.00390625" style="1" bestFit="1" customWidth="1"/>
    <col min="32" max="32" width="10.28125" style="1" bestFit="1" customWidth="1"/>
    <col min="33" max="34" width="8.00390625" style="1" bestFit="1" customWidth="1"/>
    <col min="35" max="35" width="8.140625" style="1" bestFit="1" customWidth="1"/>
    <col min="36" max="37" width="8.00390625" style="1" bestFit="1" customWidth="1"/>
    <col min="38" max="38" width="8.57421875" style="1" bestFit="1" customWidth="1"/>
    <col min="39" max="39" width="10.28125" style="1" bestFit="1" customWidth="1"/>
    <col min="40" max="40" width="12.421875" style="1" bestFit="1" customWidth="1"/>
    <col min="41" max="41" width="10.7109375" style="1" bestFit="1" customWidth="1"/>
    <col min="42" max="42" width="9.8515625" style="1" bestFit="1" customWidth="1"/>
    <col min="43" max="16384" width="11.421875" style="1" customWidth="1"/>
  </cols>
  <sheetData>
    <row r="1" spans="1:24" s="104" customFormat="1" ht="30.75" customHeight="1">
      <c r="A1" s="102"/>
      <c r="B1" s="105" t="s">
        <v>84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12" s="104" customFormat="1" ht="11.25" customHeight="1">
      <c r="A2" s="102"/>
      <c r="B2" s="103"/>
      <c r="C2" s="103"/>
      <c r="D2" s="103"/>
      <c r="E2" s="103"/>
      <c r="F2" s="103"/>
      <c r="G2" s="102"/>
      <c r="H2" s="102"/>
      <c r="I2" s="102"/>
      <c r="J2" s="102"/>
      <c r="K2" s="102"/>
      <c r="L2" s="102"/>
    </row>
    <row r="3" spans="1:42" s="10" customFormat="1" ht="62.25" customHeight="1">
      <c r="A3" s="11" t="s">
        <v>58</v>
      </c>
      <c r="B3" s="11" t="s">
        <v>59</v>
      </c>
      <c r="C3" s="11" t="s">
        <v>67</v>
      </c>
      <c r="D3" s="11" t="s">
        <v>69</v>
      </c>
      <c r="E3" s="11" t="s">
        <v>70</v>
      </c>
      <c r="F3" s="11" t="s">
        <v>72</v>
      </c>
      <c r="G3" s="11" t="s">
        <v>73</v>
      </c>
      <c r="H3" s="11" t="s">
        <v>75</v>
      </c>
      <c r="I3" s="11" t="s">
        <v>80</v>
      </c>
      <c r="J3" s="11" t="s">
        <v>81</v>
      </c>
      <c r="K3" s="11" t="s">
        <v>89</v>
      </c>
      <c r="L3" s="11" t="s">
        <v>123</v>
      </c>
      <c r="M3" s="11" t="s">
        <v>97</v>
      </c>
      <c r="N3" s="11" t="s">
        <v>109</v>
      </c>
      <c r="O3" s="11" t="s">
        <v>131</v>
      </c>
      <c r="P3" s="11" t="s">
        <v>138</v>
      </c>
      <c r="Q3" s="11" t="s">
        <v>140</v>
      </c>
      <c r="R3" s="11" t="s">
        <v>112</v>
      </c>
      <c r="S3" s="11" t="s">
        <v>104</v>
      </c>
      <c r="T3" s="11" t="s">
        <v>172</v>
      </c>
      <c r="U3" s="11" t="s">
        <v>174</v>
      </c>
      <c r="V3" s="11" t="s">
        <v>143</v>
      </c>
      <c r="W3" s="11" t="s">
        <v>31</v>
      </c>
      <c r="X3" s="11" t="s">
        <v>32</v>
      </c>
      <c r="Y3" s="11" t="s">
        <v>33</v>
      </c>
      <c r="Z3" s="11" t="s">
        <v>34</v>
      </c>
      <c r="AA3" s="11" t="s">
        <v>35</v>
      </c>
      <c r="AB3" s="11" t="s">
        <v>36</v>
      </c>
      <c r="AC3" s="11" t="s">
        <v>38</v>
      </c>
      <c r="AD3" s="11" t="s">
        <v>37</v>
      </c>
      <c r="AE3" s="11" t="s">
        <v>41</v>
      </c>
      <c r="AF3" s="11" t="s">
        <v>42</v>
      </c>
      <c r="AG3" s="11" t="s">
        <v>43</v>
      </c>
      <c r="AH3" s="11" t="s">
        <v>44</v>
      </c>
      <c r="AI3" s="11" t="s">
        <v>134</v>
      </c>
      <c r="AJ3" s="11" t="s">
        <v>45</v>
      </c>
      <c r="AK3" s="11" t="s">
        <v>135</v>
      </c>
      <c r="AL3" s="11" t="s">
        <v>49</v>
      </c>
      <c r="AM3" s="11" t="s">
        <v>50</v>
      </c>
      <c r="AN3" s="11" t="s">
        <v>106</v>
      </c>
      <c r="AO3" s="11" t="s">
        <v>55</v>
      </c>
      <c r="AP3" s="11" t="s">
        <v>176</v>
      </c>
    </row>
    <row r="4" spans="1:42" ht="11.25">
      <c r="A4" s="12" t="s">
        <v>91</v>
      </c>
      <c r="B4" s="13"/>
      <c r="C4" s="13"/>
      <c r="D4" s="13"/>
      <c r="E4" s="13"/>
      <c r="F4" s="13"/>
      <c r="G4" s="13"/>
      <c r="H4" s="13"/>
      <c r="I4" s="13"/>
      <c r="J4" s="13"/>
      <c r="K4" s="13">
        <v>40</v>
      </c>
      <c r="L4" s="13"/>
      <c r="M4" s="13">
        <v>2</v>
      </c>
      <c r="N4" s="13">
        <v>34</v>
      </c>
      <c r="O4" s="13"/>
      <c r="P4" s="13"/>
      <c r="Q4" s="13"/>
      <c r="R4" s="13">
        <v>3</v>
      </c>
      <c r="S4" s="13">
        <v>28</v>
      </c>
      <c r="T4" s="13">
        <v>20</v>
      </c>
      <c r="U4" s="13"/>
      <c r="V4" s="13"/>
      <c r="W4" s="13"/>
      <c r="X4" s="13"/>
      <c r="Y4" s="13"/>
      <c r="Z4" s="13"/>
      <c r="AA4" s="13"/>
      <c r="AB4" s="13"/>
      <c r="AC4" s="13"/>
      <c r="AD4" s="13">
        <v>28</v>
      </c>
      <c r="AE4" s="13">
        <v>4</v>
      </c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>
        <v>159</v>
      </c>
    </row>
    <row r="5" spans="1:42" ht="11.25">
      <c r="A5" s="12" t="s">
        <v>111</v>
      </c>
      <c r="B5" s="13"/>
      <c r="C5" s="13"/>
      <c r="D5" s="13"/>
      <c r="E5" s="13"/>
      <c r="F5" s="13"/>
      <c r="G5" s="13"/>
      <c r="H5" s="13"/>
      <c r="I5" s="13"/>
      <c r="J5" s="13"/>
      <c r="K5" s="13">
        <v>8</v>
      </c>
      <c r="L5" s="13"/>
      <c r="M5" s="13">
        <v>1</v>
      </c>
      <c r="N5" s="13"/>
      <c r="O5" s="13"/>
      <c r="P5" s="13"/>
      <c r="Q5" s="13"/>
      <c r="R5" s="13">
        <v>1</v>
      </c>
      <c r="S5" s="13">
        <v>3</v>
      </c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>
        <v>1</v>
      </c>
      <c r="AH5" s="13"/>
      <c r="AI5" s="13"/>
      <c r="AJ5" s="13"/>
      <c r="AK5" s="13"/>
      <c r="AL5" s="13"/>
      <c r="AM5" s="13"/>
      <c r="AN5" s="13"/>
      <c r="AO5" s="13"/>
      <c r="AP5" s="13">
        <v>14</v>
      </c>
    </row>
    <row r="6" spans="1:42" ht="11.25">
      <c r="A6" s="12" t="s">
        <v>94</v>
      </c>
      <c r="B6" s="13"/>
      <c r="C6" s="13"/>
      <c r="D6" s="13"/>
      <c r="E6" s="13"/>
      <c r="F6" s="13"/>
      <c r="G6" s="13"/>
      <c r="H6" s="13"/>
      <c r="I6" s="13"/>
      <c r="J6" s="13"/>
      <c r="K6" s="13">
        <v>36</v>
      </c>
      <c r="L6" s="13"/>
      <c r="M6" s="13">
        <v>2</v>
      </c>
      <c r="N6" s="13"/>
      <c r="O6" s="13"/>
      <c r="P6" s="13"/>
      <c r="Q6" s="13"/>
      <c r="R6" s="13">
        <v>1</v>
      </c>
      <c r="S6" s="13">
        <v>4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>
        <v>1</v>
      </c>
      <c r="AJ6" s="13"/>
      <c r="AK6" s="13">
        <v>6</v>
      </c>
      <c r="AL6" s="13"/>
      <c r="AM6" s="13"/>
      <c r="AN6" s="13"/>
      <c r="AO6" s="13"/>
      <c r="AP6" s="13">
        <v>50</v>
      </c>
    </row>
    <row r="7" spans="1:42" ht="11.25">
      <c r="A7" s="12" t="s">
        <v>93</v>
      </c>
      <c r="B7" s="13"/>
      <c r="C7" s="13"/>
      <c r="D7" s="13"/>
      <c r="E7" s="13"/>
      <c r="F7" s="13"/>
      <c r="G7" s="13"/>
      <c r="H7" s="13"/>
      <c r="I7" s="13"/>
      <c r="J7" s="13"/>
      <c r="K7" s="13">
        <v>104</v>
      </c>
      <c r="L7" s="13"/>
      <c r="M7" s="13">
        <v>54</v>
      </c>
      <c r="N7" s="13"/>
      <c r="O7" s="13"/>
      <c r="P7" s="13"/>
      <c r="Q7" s="13"/>
      <c r="R7" s="13">
        <v>10</v>
      </c>
      <c r="S7" s="13">
        <v>22</v>
      </c>
      <c r="T7" s="13"/>
      <c r="U7" s="13"/>
      <c r="V7" s="13"/>
      <c r="W7" s="13">
        <v>14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>
        <v>30</v>
      </c>
      <c r="AI7" s="13">
        <v>24</v>
      </c>
      <c r="AJ7" s="13"/>
      <c r="AK7" s="13"/>
      <c r="AL7" s="13">
        <v>38</v>
      </c>
      <c r="AM7" s="13"/>
      <c r="AN7" s="13"/>
      <c r="AO7" s="13"/>
      <c r="AP7" s="13">
        <v>296</v>
      </c>
    </row>
    <row r="8" spans="1:42" ht="11.25">
      <c r="A8" s="12" t="s">
        <v>119</v>
      </c>
      <c r="B8" s="13"/>
      <c r="C8" s="13"/>
      <c r="D8" s="13"/>
      <c r="E8" s="13"/>
      <c r="F8" s="13"/>
      <c r="G8" s="13"/>
      <c r="H8" s="13"/>
      <c r="I8" s="13"/>
      <c r="J8" s="13"/>
      <c r="K8" s="13">
        <v>1</v>
      </c>
      <c r="L8" s="13"/>
      <c r="M8" s="13"/>
      <c r="N8" s="13"/>
      <c r="O8" s="13"/>
      <c r="P8" s="13"/>
      <c r="Q8" s="13"/>
      <c r="R8" s="13">
        <v>1</v>
      </c>
      <c r="S8" s="13">
        <v>6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>
        <v>2</v>
      </c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>
        <v>10</v>
      </c>
    </row>
    <row r="9" spans="1:42" ht="11.25">
      <c r="A9" s="12" t="s">
        <v>83</v>
      </c>
      <c r="B9" s="13"/>
      <c r="C9" s="13"/>
      <c r="D9" s="13"/>
      <c r="E9" s="13"/>
      <c r="F9" s="13"/>
      <c r="G9" s="13"/>
      <c r="H9" s="13"/>
      <c r="I9" s="13"/>
      <c r="J9" s="13">
        <v>31</v>
      </c>
      <c r="K9" s="13">
        <v>17</v>
      </c>
      <c r="L9" s="13"/>
      <c r="M9" s="13">
        <v>1</v>
      </c>
      <c r="N9" s="13"/>
      <c r="O9" s="13"/>
      <c r="P9" s="13"/>
      <c r="Q9" s="13"/>
      <c r="R9" s="13">
        <v>2</v>
      </c>
      <c r="S9" s="13">
        <v>5</v>
      </c>
      <c r="T9" s="13"/>
      <c r="U9" s="13"/>
      <c r="V9" s="13"/>
      <c r="W9" s="13"/>
      <c r="X9" s="13"/>
      <c r="Y9" s="13"/>
      <c r="Z9" s="13"/>
      <c r="AA9" s="13">
        <v>5</v>
      </c>
      <c r="AB9" s="13"/>
      <c r="AC9" s="13"/>
      <c r="AD9" s="13">
        <v>10</v>
      </c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>
        <v>71</v>
      </c>
    </row>
    <row r="10" spans="1:42" ht="11.25">
      <c r="A10" s="12" t="s">
        <v>115</v>
      </c>
      <c r="B10" s="13"/>
      <c r="C10" s="13"/>
      <c r="D10" s="13"/>
      <c r="E10" s="13"/>
      <c r="F10" s="13"/>
      <c r="G10" s="13"/>
      <c r="H10" s="13"/>
      <c r="I10" s="13"/>
      <c r="J10" s="13"/>
      <c r="K10" s="13">
        <v>6</v>
      </c>
      <c r="L10" s="13"/>
      <c r="M10" s="13"/>
      <c r="N10" s="13"/>
      <c r="O10" s="13"/>
      <c r="P10" s="13"/>
      <c r="Q10" s="13"/>
      <c r="R10" s="13">
        <v>2</v>
      </c>
      <c r="S10" s="13">
        <v>6</v>
      </c>
      <c r="T10" s="13"/>
      <c r="U10" s="13"/>
      <c r="V10" s="13">
        <v>2</v>
      </c>
      <c r="W10" s="13"/>
      <c r="X10" s="13"/>
      <c r="Y10" s="13"/>
      <c r="Z10" s="13"/>
      <c r="AA10" s="13"/>
      <c r="AB10" s="13"/>
      <c r="AC10" s="13"/>
      <c r="AD10" s="13">
        <v>3</v>
      </c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>
        <v>19</v>
      </c>
    </row>
    <row r="11" spans="1:42" ht="11.25">
      <c r="A11" s="12" t="s">
        <v>133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>
        <v>11</v>
      </c>
      <c r="P11" s="13"/>
      <c r="Q11" s="13"/>
      <c r="R11" s="13">
        <v>1</v>
      </c>
      <c r="S11" s="13">
        <v>11</v>
      </c>
      <c r="T11" s="13"/>
      <c r="U11" s="13"/>
      <c r="V11" s="13"/>
      <c r="W11" s="13"/>
      <c r="X11" s="13"/>
      <c r="Y11" s="13"/>
      <c r="Z11" s="13"/>
      <c r="AA11" s="13"/>
      <c r="AB11" s="13"/>
      <c r="AC11" s="13">
        <v>2</v>
      </c>
      <c r="AD11" s="13"/>
      <c r="AE11" s="13"/>
      <c r="AF11" s="13">
        <v>15</v>
      </c>
      <c r="AG11" s="13"/>
      <c r="AH11" s="13"/>
      <c r="AI11" s="13">
        <v>6</v>
      </c>
      <c r="AJ11" s="13"/>
      <c r="AK11" s="13">
        <v>54</v>
      </c>
      <c r="AL11" s="13"/>
      <c r="AM11" s="13"/>
      <c r="AN11" s="13"/>
      <c r="AO11" s="13"/>
      <c r="AP11" s="13">
        <v>100</v>
      </c>
    </row>
    <row r="12" spans="1:42" ht="11.25">
      <c r="A12" s="12" t="s">
        <v>128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>
        <v>2</v>
      </c>
      <c r="O12" s="13"/>
      <c r="P12" s="13">
        <v>7</v>
      </c>
      <c r="Q12" s="13"/>
      <c r="R12" s="13"/>
      <c r="S12" s="13">
        <v>12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>
        <v>1</v>
      </c>
      <c r="AE12" s="13"/>
      <c r="AF12" s="13"/>
      <c r="AG12" s="13"/>
      <c r="AH12" s="13"/>
      <c r="AI12" s="13"/>
      <c r="AJ12" s="13">
        <v>6</v>
      </c>
      <c r="AK12" s="13"/>
      <c r="AL12" s="13"/>
      <c r="AM12" s="13"/>
      <c r="AN12" s="13"/>
      <c r="AO12" s="13"/>
      <c r="AP12" s="13">
        <v>28</v>
      </c>
    </row>
    <row r="13" spans="1:42" ht="11.25">
      <c r="A13" s="12" t="s">
        <v>61</v>
      </c>
      <c r="B13" s="13">
        <v>26</v>
      </c>
      <c r="C13" s="13"/>
      <c r="D13" s="13"/>
      <c r="E13" s="13">
        <v>4</v>
      </c>
      <c r="F13" s="13"/>
      <c r="G13" s="13"/>
      <c r="H13" s="13"/>
      <c r="I13" s="13">
        <v>1</v>
      </c>
      <c r="J13" s="13"/>
      <c r="K13" s="13">
        <v>4</v>
      </c>
      <c r="L13" s="13"/>
      <c r="M13" s="13"/>
      <c r="N13" s="13"/>
      <c r="O13" s="13"/>
      <c r="P13" s="13"/>
      <c r="Q13" s="13"/>
      <c r="R13" s="13"/>
      <c r="S13" s="13">
        <v>2</v>
      </c>
      <c r="T13" s="13"/>
      <c r="U13" s="13">
        <v>2</v>
      </c>
      <c r="V13" s="13"/>
      <c r="W13" s="13"/>
      <c r="X13" s="13"/>
      <c r="Y13" s="13"/>
      <c r="Z13" s="13"/>
      <c r="AA13" s="13"/>
      <c r="AB13" s="13"/>
      <c r="AC13" s="13"/>
      <c r="AD13" s="13">
        <v>1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>
        <v>4</v>
      </c>
      <c r="AP13" s="13">
        <v>44</v>
      </c>
    </row>
    <row r="14" spans="1:42" ht="11.25">
      <c r="A14" s="12" t="s">
        <v>77</v>
      </c>
      <c r="B14" s="13"/>
      <c r="C14" s="13"/>
      <c r="D14" s="13"/>
      <c r="E14" s="13"/>
      <c r="F14" s="13"/>
      <c r="G14" s="13"/>
      <c r="H14" s="13">
        <v>6</v>
      </c>
      <c r="I14" s="13"/>
      <c r="J14" s="13"/>
      <c r="K14" s="13">
        <v>5</v>
      </c>
      <c r="L14" s="13"/>
      <c r="M14" s="13"/>
      <c r="N14" s="13"/>
      <c r="O14" s="13"/>
      <c r="P14" s="13"/>
      <c r="Q14" s="13"/>
      <c r="R14" s="13">
        <v>4</v>
      </c>
      <c r="S14" s="13">
        <v>8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>
        <v>109</v>
      </c>
      <c r="AO14" s="13"/>
      <c r="AP14" s="13">
        <v>132</v>
      </c>
    </row>
    <row r="15" spans="1:42" ht="11.25">
      <c r="A15" s="12" t="s">
        <v>121</v>
      </c>
      <c r="B15" s="13"/>
      <c r="C15" s="13"/>
      <c r="D15" s="13"/>
      <c r="E15" s="13"/>
      <c r="F15" s="13"/>
      <c r="G15" s="13"/>
      <c r="H15" s="13"/>
      <c r="I15" s="13"/>
      <c r="J15" s="13"/>
      <c r="K15" s="13">
        <v>3</v>
      </c>
      <c r="L15" s="13"/>
      <c r="M15" s="13"/>
      <c r="N15" s="13"/>
      <c r="O15" s="13"/>
      <c r="P15" s="13"/>
      <c r="Q15" s="13"/>
      <c r="R15" s="13">
        <v>2</v>
      </c>
      <c r="S15" s="13">
        <v>13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>
        <v>17</v>
      </c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>
        <v>35</v>
      </c>
    </row>
    <row r="16" spans="1:42" ht="11.25">
      <c r="A16" s="12" t="s">
        <v>171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>
        <v>1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>
        <v>1</v>
      </c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>
        <v>2</v>
      </c>
    </row>
    <row r="17" spans="1:42" ht="11.25">
      <c r="A17" s="12" t="s">
        <v>124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>
        <v>1</v>
      </c>
      <c r="M17" s="13"/>
      <c r="N17" s="13"/>
      <c r="O17" s="13"/>
      <c r="P17" s="13"/>
      <c r="Q17" s="13">
        <v>1</v>
      </c>
      <c r="R17" s="13"/>
      <c r="S17" s="13">
        <v>1</v>
      </c>
      <c r="T17" s="13"/>
      <c r="U17" s="13"/>
      <c r="V17" s="13">
        <v>3</v>
      </c>
      <c r="W17" s="13"/>
      <c r="X17" s="13">
        <v>1</v>
      </c>
      <c r="Y17" s="13">
        <v>1</v>
      </c>
      <c r="Z17" s="13"/>
      <c r="AA17" s="13"/>
      <c r="AB17" s="13"/>
      <c r="AC17" s="13"/>
      <c r="AD17" s="13">
        <v>1</v>
      </c>
      <c r="AE17" s="13"/>
      <c r="AF17" s="13"/>
      <c r="AG17" s="13"/>
      <c r="AH17" s="13"/>
      <c r="AI17" s="13"/>
      <c r="AJ17" s="13"/>
      <c r="AK17" s="13"/>
      <c r="AL17" s="13"/>
      <c r="AM17" s="13">
        <v>1</v>
      </c>
      <c r="AN17" s="13"/>
      <c r="AO17" s="13"/>
      <c r="AP17" s="13">
        <v>10</v>
      </c>
    </row>
    <row r="18" spans="1:42" ht="11.25">
      <c r="A18" s="12" t="s">
        <v>74</v>
      </c>
      <c r="B18" s="13"/>
      <c r="C18" s="13"/>
      <c r="D18" s="13"/>
      <c r="E18" s="13"/>
      <c r="F18" s="13"/>
      <c r="G18" s="13">
        <v>3</v>
      </c>
      <c r="H18" s="13"/>
      <c r="I18" s="13"/>
      <c r="J18" s="13"/>
      <c r="K18" s="13"/>
      <c r="L18" s="13"/>
      <c r="M18" s="13">
        <v>7</v>
      </c>
      <c r="N18" s="13"/>
      <c r="O18" s="13"/>
      <c r="P18" s="13"/>
      <c r="Q18" s="13"/>
      <c r="R18" s="13"/>
      <c r="S18" s="13"/>
      <c r="T18" s="13"/>
      <c r="U18" s="13"/>
      <c r="V18" s="13">
        <v>7</v>
      </c>
      <c r="W18" s="13"/>
      <c r="X18" s="13"/>
      <c r="Y18" s="13"/>
      <c r="Z18" s="13"/>
      <c r="AA18" s="13"/>
      <c r="AB18" s="13"/>
      <c r="AC18" s="13"/>
      <c r="AD18" s="13">
        <v>2</v>
      </c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>
        <v>19</v>
      </c>
    </row>
    <row r="19" spans="1:42" ht="11.25">
      <c r="A19" s="12" t="s">
        <v>68</v>
      </c>
      <c r="B19" s="13"/>
      <c r="C19" s="13">
        <v>3</v>
      </c>
      <c r="D19" s="13"/>
      <c r="E19" s="13"/>
      <c r="F19" s="13">
        <v>38</v>
      </c>
      <c r="G19" s="13"/>
      <c r="H19" s="13"/>
      <c r="I19" s="13"/>
      <c r="J19" s="13"/>
      <c r="K19" s="13">
        <v>30</v>
      </c>
      <c r="L19" s="13"/>
      <c r="M19" s="13"/>
      <c r="N19" s="13"/>
      <c r="O19" s="13"/>
      <c r="P19" s="13"/>
      <c r="Q19" s="13"/>
      <c r="R19" s="13"/>
      <c r="S19" s="13">
        <v>3</v>
      </c>
      <c r="T19" s="13"/>
      <c r="U19" s="13"/>
      <c r="V19" s="13"/>
      <c r="W19" s="13"/>
      <c r="X19" s="13"/>
      <c r="Y19" s="13"/>
      <c r="Z19" s="13"/>
      <c r="AA19" s="13"/>
      <c r="AB19" s="13">
        <v>3</v>
      </c>
      <c r="AC19" s="13"/>
      <c r="AD19" s="13">
        <v>45</v>
      </c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>
        <v>122</v>
      </c>
    </row>
    <row r="20" spans="1:42" ht="11.25">
      <c r="A20" s="12" t="s">
        <v>63</v>
      </c>
      <c r="B20" s="13">
        <v>22</v>
      </c>
      <c r="C20" s="13"/>
      <c r="D20" s="13">
        <v>6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>
        <v>7</v>
      </c>
      <c r="T20" s="13"/>
      <c r="U20" s="13"/>
      <c r="V20" s="13"/>
      <c r="W20" s="13"/>
      <c r="X20" s="13"/>
      <c r="Y20" s="13"/>
      <c r="Z20" s="13">
        <v>1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>
        <v>36</v>
      </c>
    </row>
    <row r="21" spans="1:42" ht="11.25">
      <c r="A21" s="111" t="s">
        <v>176</v>
      </c>
      <c r="B21" s="112">
        <v>48</v>
      </c>
      <c r="C21" s="112">
        <v>3</v>
      </c>
      <c r="D21" s="112">
        <v>6</v>
      </c>
      <c r="E21" s="112">
        <v>4</v>
      </c>
      <c r="F21" s="112">
        <v>38</v>
      </c>
      <c r="G21" s="112">
        <v>3</v>
      </c>
      <c r="H21" s="112">
        <v>6</v>
      </c>
      <c r="I21" s="112">
        <v>1</v>
      </c>
      <c r="J21" s="112">
        <v>31</v>
      </c>
      <c r="K21" s="112">
        <v>254</v>
      </c>
      <c r="L21" s="112">
        <v>1</v>
      </c>
      <c r="M21" s="112">
        <v>67</v>
      </c>
      <c r="N21" s="112">
        <v>36</v>
      </c>
      <c r="O21" s="112">
        <v>11</v>
      </c>
      <c r="P21" s="112">
        <v>7</v>
      </c>
      <c r="Q21" s="112">
        <v>1</v>
      </c>
      <c r="R21" s="112">
        <v>27</v>
      </c>
      <c r="S21" s="112">
        <v>132</v>
      </c>
      <c r="T21" s="112">
        <v>20</v>
      </c>
      <c r="U21" s="112">
        <v>2</v>
      </c>
      <c r="V21" s="112">
        <v>12</v>
      </c>
      <c r="W21" s="112">
        <v>14</v>
      </c>
      <c r="X21" s="112">
        <v>1</v>
      </c>
      <c r="Y21" s="112">
        <v>1</v>
      </c>
      <c r="Z21" s="112">
        <v>1</v>
      </c>
      <c r="AA21" s="112">
        <v>5</v>
      </c>
      <c r="AB21" s="112">
        <v>3</v>
      </c>
      <c r="AC21" s="112">
        <v>2</v>
      </c>
      <c r="AD21" s="112">
        <v>111</v>
      </c>
      <c r="AE21" s="112">
        <v>4</v>
      </c>
      <c r="AF21" s="112">
        <v>15</v>
      </c>
      <c r="AG21" s="112">
        <v>1</v>
      </c>
      <c r="AH21" s="112">
        <v>30</v>
      </c>
      <c r="AI21" s="112">
        <v>31</v>
      </c>
      <c r="AJ21" s="112">
        <v>6</v>
      </c>
      <c r="AK21" s="112">
        <v>60</v>
      </c>
      <c r="AL21" s="112">
        <v>38</v>
      </c>
      <c r="AM21" s="112">
        <v>1</v>
      </c>
      <c r="AN21" s="112">
        <v>109</v>
      </c>
      <c r="AO21" s="112">
        <v>4</v>
      </c>
      <c r="AP21" s="112">
        <v>1147</v>
      </c>
    </row>
    <row r="24" ht="11.25">
      <c r="A24" s="1" t="s">
        <v>29</v>
      </c>
    </row>
  </sheetData>
  <mergeCells count="1">
    <mergeCell ref="B1:X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Dirección General de Conservación de la Naturaleza</cp:lastModifiedBy>
  <dcterms:created xsi:type="dcterms:W3CDTF">2007-05-11T12:01:17Z</dcterms:created>
  <dcterms:modified xsi:type="dcterms:W3CDTF">2007-07-06T08:09:43Z</dcterms:modified>
  <cp:category/>
  <cp:version/>
  <cp:contentType/>
  <cp:contentStatus/>
</cp:coreProperties>
</file>