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335" windowWidth="19260" windowHeight="4395" tabRatio="552" activeTab="0"/>
  </bookViews>
  <sheets>
    <sheet name="1_montes_ordenados" sheetId="1" r:id="rId1"/>
    <sheet name="2_superficie_ordenada_propiedad" sheetId="2" r:id="rId2"/>
    <sheet name="3_planificacion_otros_planes" sheetId="3" r:id="rId3"/>
  </sheets>
  <definedNames/>
  <calcPr fullCalcOnLoad="1"/>
</workbook>
</file>

<file path=xl/sharedStrings.xml><?xml version="1.0" encoding="utf-8"?>
<sst xmlns="http://schemas.openxmlformats.org/spreadsheetml/2006/main" count="315" uniqueCount="116">
  <si>
    <t>Cantabria</t>
  </si>
  <si>
    <t>Planes y proyectos silvopastorales</t>
  </si>
  <si>
    <t>PORN</t>
  </si>
  <si>
    <t>PRUG</t>
  </si>
  <si>
    <t>Otros</t>
  </si>
  <si>
    <t>Navarra</t>
  </si>
  <si>
    <t>Planes cinegeticos</t>
  </si>
  <si>
    <t>Planes de prevención contra Incendios</t>
  </si>
  <si>
    <t>La Rioja</t>
  </si>
  <si>
    <t>Cataluña</t>
  </si>
  <si>
    <t>Barcelona</t>
  </si>
  <si>
    <t>Planes de restauración hidrológico-forestal</t>
  </si>
  <si>
    <t>Perímetros de Protección Prioritaria</t>
  </si>
  <si>
    <t>Baleares</t>
  </si>
  <si>
    <t>Madrid</t>
  </si>
  <si>
    <t>Murcia</t>
  </si>
  <si>
    <t>Tarragona</t>
  </si>
  <si>
    <t>Albacete</t>
  </si>
  <si>
    <t>Planes relativos a humedales y otras zonas húmedas</t>
  </si>
  <si>
    <t>Castilla y León</t>
  </si>
  <si>
    <t>Burgos</t>
  </si>
  <si>
    <t>Ávila</t>
  </si>
  <si>
    <t>León</t>
  </si>
  <si>
    <t>Palencia</t>
  </si>
  <si>
    <t>Salamanca</t>
  </si>
  <si>
    <t>Segovia</t>
  </si>
  <si>
    <t>Soria</t>
  </si>
  <si>
    <t>Zamora</t>
  </si>
  <si>
    <t>Valladolid</t>
  </si>
  <si>
    <t>Canarias</t>
  </si>
  <si>
    <t>Las Palmas</t>
  </si>
  <si>
    <t>Cuenca</t>
  </si>
  <si>
    <t>Ciudad Real</t>
  </si>
  <si>
    <t>Guadalajara</t>
  </si>
  <si>
    <t>Toledo</t>
  </si>
  <si>
    <t>Total Cantabria</t>
  </si>
  <si>
    <t>Total La Rioja</t>
  </si>
  <si>
    <t>Total</t>
  </si>
  <si>
    <t>PRIVADA</t>
  </si>
  <si>
    <t>PÚBLICA</t>
  </si>
  <si>
    <t>Nota:</t>
  </si>
  <si>
    <t>SUPERFICIE Y NÚMERO DE MOTES ORDENADOS</t>
  </si>
  <si>
    <t>Superficie total: superficie forestal y no forestal</t>
  </si>
  <si>
    <t>provincia</t>
  </si>
  <si>
    <t>número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</si>
  <si>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</si>
  <si>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</si>
  <si>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</si>
  <si>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</si>
  <si>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</si>
  <si>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</si>
  <si>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</si>
  <si>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</si>
  <si>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</si>
  <si>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Castilla-La Mancha</t>
  </si>
  <si>
    <t>Gerona</t>
  </si>
  <si>
    <t>Lérida</t>
  </si>
  <si>
    <t>Total general</t>
  </si>
  <si>
    <t>Total Andalucía</t>
  </si>
  <si>
    <t>Total Castilla-La Mancha</t>
  </si>
  <si>
    <t>Planes piscícolas</t>
  </si>
  <si>
    <t>Otros:</t>
  </si>
  <si>
    <t xml:space="preserve">Cantabria: </t>
  </si>
  <si>
    <t>Cataluña:</t>
  </si>
  <si>
    <t>Islas Baleares</t>
  </si>
  <si>
    <t>Canarias (2009)</t>
  </si>
  <si>
    <t>Comunidad de Madrid</t>
  </si>
  <si>
    <t>Principado de Asturias (2009)</t>
  </si>
  <si>
    <t>Comunidad Valenciana (2005)</t>
  </si>
  <si>
    <t>Región de Murcia</t>
  </si>
  <si>
    <t>Total Islas Baleares</t>
  </si>
  <si>
    <t xml:space="preserve">Para esta tabla se han mantenido las cifras originales y por ello el total no coincide con la superficie de la hoja anterior. </t>
  </si>
  <si>
    <t>CC.AA.</t>
  </si>
  <si>
    <t>Provincia</t>
  </si>
  <si>
    <t>Figura planificación</t>
  </si>
  <si>
    <t>Región de Murcia:</t>
  </si>
  <si>
    <t>Planes de Gestión y Conservación Zonas Zepa</t>
  </si>
  <si>
    <t>Comunidad Foral de Navarra</t>
  </si>
  <si>
    <t>Total Comunidad Foral de Navarra</t>
  </si>
  <si>
    <t>SUPERFICIE FORESTAL (ha)</t>
  </si>
  <si>
    <t>SUPERFICIE TOTAL (ha)</t>
  </si>
  <si>
    <t>SUPERFICIE ORDENADA (ha)</t>
  </si>
  <si>
    <t xml:space="preserve"> Superficie (ha) por tipo de propiedad</t>
  </si>
  <si>
    <t>SUPERFICIE ORDENADA POR TIPO DE PROPIEDAD</t>
  </si>
  <si>
    <t>Superficie (ha) bajo otras figuras de planificación y gestión por provincia.</t>
  </si>
  <si>
    <t>Aragón</t>
  </si>
  <si>
    <t>Huesca</t>
  </si>
  <si>
    <t>Teruel</t>
  </si>
  <si>
    <t>Zaragoza</t>
  </si>
  <si>
    <t>Extremadura</t>
  </si>
  <si>
    <t>Badajoz</t>
  </si>
  <si>
    <t>Cáceres</t>
  </si>
  <si>
    <t>Galicia</t>
  </si>
  <si>
    <t>La Coruña</t>
  </si>
  <si>
    <t>Lugo</t>
  </si>
  <si>
    <t>Orense</t>
  </si>
  <si>
    <t>Pontevedra</t>
  </si>
  <si>
    <t>País Vasco</t>
  </si>
  <si>
    <t>Álava</t>
  </si>
  <si>
    <t>Guipuzcoa</t>
  </si>
  <si>
    <t>Vizcaya</t>
  </si>
  <si>
    <t>ANUARIO DE ESTADÍSTICA FORESTAL 2011</t>
  </si>
  <si>
    <t>FUENTE: Se mantiene la cifra de años anteriores al no disponer de la actualización del dato en 2011.</t>
  </si>
  <si>
    <t>FUENTE: Cifras oficiales suminsitradas por las Comunidades Autónomas en los Estadillos para la Recogida de la Estadísitica Forestal de 2011</t>
  </si>
  <si>
    <t>Total Aragón</t>
  </si>
  <si>
    <t>Total Extremadura</t>
  </si>
  <si>
    <t>Total Galicia</t>
  </si>
  <si>
    <t>Total País Vasco</t>
  </si>
  <si>
    <t xml:space="preserve">Total Castilla y León </t>
  </si>
  <si>
    <t>Total Cataluña</t>
  </si>
  <si>
    <t>Tota Región de Murcia ***</t>
  </si>
  <si>
    <t>Total Comunidad de Madrid***</t>
  </si>
  <si>
    <t xml:space="preserve">Las comunidades con *** presentan discrepancias entre la suma por tipo de propiedad y la superficie total ordenada. </t>
  </si>
  <si>
    <t>NÚMERO (nº)</t>
  </si>
  <si>
    <t>Sin especificar</t>
  </si>
  <si>
    <r>
      <t>FUENTE:</t>
    </r>
    <r>
      <rPr>
        <sz val="10"/>
        <rFont val="Arial"/>
        <family val="2"/>
      </rPr>
      <t xml:space="preserve"> Cifras oficiales suministradas por las Comunidades Autónomas en los Estadillos para la Recogida de la Estadísitica Forestal de 2011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</si>
</sst>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_);\(#,##0\)"/>
    <numFmt numFmtId="174" formatCode="0.00_)"/>
    <numFmt numFmtId="175" formatCode="#,##0.00__;\–#,##0.00__;0.00__;@__"/>
    <numFmt numFmtId="176" formatCode="#,##0__;\–#,##0__;\–__;@__"/>
  </numFmts>
  <fonts count="41">
    <font>
      <sz val="10"/>
      <color indexed="8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8"/>
      <color indexed="23"/>
      <name val="Comic Sans MS"/>
      <family val="4"/>
    </font>
    <font>
      <b/>
      <sz val="10"/>
      <color indexed="8"/>
      <name val="Arial"/>
      <family val="2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35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36" borderId="14" xfId="0" applyFill="1" applyBorder="1" applyAlignment="1">
      <alignment/>
    </xf>
    <xf numFmtId="3" fontId="0" fillId="36" borderId="14" xfId="0" applyNumberFormat="1" applyFill="1" applyBorder="1" applyAlignment="1">
      <alignment/>
    </xf>
    <xf numFmtId="0" fontId="2" fillId="37" borderId="14" xfId="52" applyFont="1" applyFill="1" applyBorder="1" applyProtection="1">
      <alignment/>
      <protection/>
    </xf>
    <xf numFmtId="173" fontId="2" fillId="37" borderId="14" xfId="51" applyNumberFormat="1" applyFont="1" applyFill="1" applyBorder="1" applyAlignment="1" applyProtection="1">
      <alignment horizontal="right"/>
      <protection/>
    </xf>
    <xf numFmtId="3" fontId="0" fillId="37" borderId="14" xfId="0" applyNumberFormat="1" applyFill="1" applyBorder="1" applyAlignment="1">
      <alignment/>
    </xf>
    <xf numFmtId="0" fontId="4" fillId="38" borderId="14" xfId="0" applyFont="1" applyFill="1" applyBorder="1" applyAlignment="1">
      <alignment/>
    </xf>
    <xf numFmtId="3" fontId="4" fillId="38" borderId="14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4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7" borderId="14" xfId="0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36" borderId="15" xfId="0" applyNumberFormat="1" applyFill="1" applyBorder="1" applyAlignment="1">
      <alignment/>
    </xf>
    <xf numFmtId="0" fontId="2" fillId="36" borderId="14" xfId="52" applyFont="1" applyFill="1" applyBorder="1" applyProtection="1">
      <alignment/>
      <protection/>
    </xf>
    <xf numFmtId="173" fontId="2" fillId="36" borderId="14" xfId="51" applyNumberFormat="1" applyFont="1" applyFill="1" applyBorder="1" applyAlignment="1" applyProtection="1">
      <alignment horizontal="right"/>
      <protection/>
    </xf>
    <xf numFmtId="3" fontId="0" fillId="0" borderId="14" xfId="0" applyNumberFormat="1" applyFill="1" applyBorder="1" applyAlignment="1">
      <alignment/>
    </xf>
    <xf numFmtId="3" fontId="2" fillId="37" borderId="14" xfId="51" applyNumberFormat="1" applyFont="1" applyFill="1" applyBorder="1" applyAlignment="1" applyProtection="1">
      <alignment horizontal="right"/>
      <protection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5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36" borderId="19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0" fontId="0" fillId="33" borderId="20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23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EMOG1" xfId="51"/>
    <cellStyle name="Normal_EXAGRI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314325</xdr:colOff>
      <xdr:row>0</xdr:row>
      <xdr:rowOff>371475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876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247650</xdr:colOff>
      <xdr:row>0</xdr:row>
      <xdr:rowOff>381000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19050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523875</xdr:colOff>
      <xdr:row>0</xdr:row>
      <xdr:rowOff>381000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19050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PageLayoutView="0" workbookViewId="0" topLeftCell="A1">
      <selection activeCell="I58" sqref="I58"/>
    </sheetView>
  </sheetViews>
  <sheetFormatPr defaultColWidth="11.421875" defaultRowHeight="12.75"/>
  <cols>
    <col min="1" max="1" width="23.421875" style="0" customWidth="1"/>
    <col min="2" max="2" width="11.00390625" style="0" bestFit="1" customWidth="1"/>
    <col min="3" max="3" width="15.28125" style="0" customWidth="1"/>
    <col min="4" max="4" width="26.57421875" style="0" customWidth="1"/>
    <col min="5" max="5" width="9.8515625" style="0" customWidth="1"/>
    <col min="6" max="6" width="11.7109375" style="0" bestFit="1" customWidth="1"/>
    <col min="8" max="8" width="13.140625" style="0" customWidth="1"/>
    <col min="9" max="10" width="12.7109375" style="0" bestFit="1" customWidth="1"/>
    <col min="11" max="11" width="11.7109375" style="0" bestFit="1" customWidth="1"/>
  </cols>
  <sheetData>
    <row r="1" spans="1:24" s="11" customFormat="1" ht="30.75" customHeight="1">
      <c r="A1" s="8"/>
      <c r="B1" s="63" t="s">
        <v>101</v>
      </c>
      <c r="C1" s="63"/>
      <c r="D1" s="63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3" ht="12.75">
      <c r="A3" s="12" t="s">
        <v>41</v>
      </c>
    </row>
    <row r="5" spans="1:4" ht="12.75">
      <c r="A5" s="24" t="s">
        <v>72</v>
      </c>
      <c r="B5" s="24" t="s">
        <v>43</v>
      </c>
      <c r="C5" s="24" t="s">
        <v>44</v>
      </c>
      <c r="D5" s="24" t="s">
        <v>81</v>
      </c>
    </row>
    <row r="6" spans="1:4" ht="12.75">
      <c r="A6" s="13" t="s">
        <v>45</v>
      </c>
      <c r="B6" s="13" t="s">
        <v>46</v>
      </c>
      <c r="C6" s="44">
        <v>79</v>
      </c>
      <c r="D6" s="14">
        <v>53666.73</v>
      </c>
    </row>
    <row r="7" spans="1:4" ht="12.75">
      <c r="A7" s="13"/>
      <c r="B7" s="13" t="s">
        <v>47</v>
      </c>
      <c r="C7" s="44">
        <v>258</v>
      </c>
      <c r="D7" s="14">
        <v>154437.6</v>
      </c>
    </row>
    <row r="8" spans="1:4" ht="12.75">
      <c r="A8" s="13"/>
      <c r="B8" s="13" t="s">
        <v>48</v>
      </c>
      <c r="C8" s="44">
        <v>69</v>
      </c>
      <c r="D8" s="14">
        <v>80690.52</v>
      </c>
    </row>
    <row r="9" spans="1:4" ht="12.75">
      <c r="A9" s="13"/>
      <c r="B9" s="13" t="s">
        <v>49</v>
      </c>
      <c r="C9" s="44">
        <v>74</v>
      </c>
      <c r="D9" s="14">
        <v>106709.9</v>
      </c>
    </row>
    <row r="10" spans="1:4" ht="12.75">
      <c r="A10" s="13"/>
      <c r="B10" s="13" t="s">
        <v>50</v>
      </c>
      <c r="C10" s="44">
        <v>238</v>
      </c>
      <c r="D10" s="14">
        <v>291408</v>
      </c>
    </row>
    <row r="11" spans="1:4" ht="12.75">
      <c r="A11" s="13"/>
      <c r="B11" s="13" t="s">
        <v>51</v>
      </c>
      <c r="C11" s="44">
        <v>100</v>
      </c>
      <c r="D11" s="14">
        <v>164056.3</v>
      </c>
    </row>
    <row r="12" spans="1:4" ht="12.75">
      <c r="A12" s="13"/>
      <c r="B12" s="13" t="s">
        <v>52</v>
      </c>
      <c r="C12" s="44">
        <v>52</v>
      </c>
      <c r="D12" s="14">
        <v>64741.8</v>
      </c>
    </row>
    <row r="13" spans="1:4" ht="12.75">
      <c r="A13" s="13"/>
      <c r="B13" s="13" t="s">
        <v>53</v>
      </c>
      <c r="C13" s="44">
        <v>154</v>
      </c>
      <c r="D13" s="14">
        <v>117297.2</v>
      </c>
    </row>
    <row r="14" spans="1:4" ht="12.75">
      <c r="A14" s="15" t="s">
        <v>45</v>
      </c>
      <c r="B14" s="15"/>
      <c r="C14" s="52">
        <v>1024</v>
      </c>
      <c r="D14" s="16">
        <v>1033008.05</v>
      </c>
    </row>
    <row r="15" spans="1:4" ht="12.75">
      <c r="A15" s="13" t="s">
        <v>85</v>
      </c>
      <c r="B15" s="13" t="s">
        <v>86</v>
      </c>
      <c r="C15" s="44">
        <v>24</v>
      </c>
      <c r="D15" s="14">
        <v>49955</v>
      </c>
    </row>
    <row r="16" spans="1:4" ht="12.75">
      <c r="A16" s="13"/>
      <c r="B16" s="13" t="s">
        <v>87</v>
      </c>
      <c r="C16" s="44">
        <v>12</v>
      </c>
      <c r="D16" s="14">
        <v>6442</v>
      </c>
    </row>
    <row r="17" spans="1:4" ht="12.75">
      <c r="A17" s="13"/>
      <c r="B17" s="13" t="s">
        <v>88</v>
      </c>
      <c r="C17" s="44">
        <v>24</v>
      </c>
      <c r="D17" s="14">
        <v>13931</v>
      </c>
    </row>
    <row r="18" spans="1:4" ht="12.75">
      <c r="A18" s="15" t="s">
        <v>85</v>
      </c>
      <c r="B18" s="15"/>
      <c r="C18" s="52">
        <v>60</v>
      </c>
      <c r="D18" s="16">
        <v>70328</v>
      </c>
    </row>
    <row r="19" spans="1:4" ht="12.75">
      <c r="A19" s="15" t="s">
        <v>0</v>
      </c>
      <c r="B19" s="15"/>
      <c r="C19" s="52">
        <v>32</v>
      </c>
      <c r="D19" s="16">
        <v>18740.56</v>
      </c>
    </row>
    <row r="20" spans="1:4" ht="12.75">
      <c r="A20" s="13" t="s">
        <v>19</v>
      </c>
      <c r="B20" s="13" t="s">
        <v>21</v>
      </c>
      <c r="C20" s="14">
        <v>86</v>
      </c>
      <c r="D20" s="36">
        <v>83112</v>
      </c>
    </row>
    <row r="21" spans="1:4" ht="12.75">
      <c r="A21" s="13"/>
      <c r="B21" s="13" t="s">
        <v>20</v>
      </c>
      <c r="C21" s="14">
        <v>127</v>
      </c>
      <c r="D21" s="36">
        <v>84140</v>
      </c>
    </row>
    <row r="22" spans="1:4" ht="12.75">
      <c r="A22" s="13"/>
      <c r="B22" s="13" t="s">
        <v>22</v>
      </c>
      <c r="C22" s="14">
        <v>170</v>
      </c>
      <c r="D22" s="36">
        <v>92248</v>
      </c>
    </row>
    <row r="23" spans="1:4" ht="12.75">
      <c r="A23" s="13"/>
      <c r="B23" s="13" t="s">
        <v>23</v>
      </c>
      <c r="C23" s="14">
        <v>120</v>
      </c>
      <c r="D23" s="36">
        <v>33550</v>
      </c>
    </row>
    <row r="24" spans="1:4" ht="12.75">
      <c r="A24" s="13"/>
      <c r="B24" s="13" t="s">
        <v>24</v>
      </c>
      <c r="C24" s="14">
        <v>152</v>
      </c>
      <c r="D24" s="36">
        <v>46487</v>
      </c>
    </row>
    <row r="25" spans="1:4" ht="12.75">
      <c r="A25" s="13"/>
      <c r="B25" s="13" t="s">
        <v>25</v>
      </c>
      <c r="C25" s="14">
        <v>237</v>
      </c>
      <c r="D25" s="36">
        <v>127037</v>
      </c>
    </row>
    <row r="26" spans="1:4" ht="12.75">
      <c r="A26" s="13"/>
      <c r="B26" s="13" t="s">
        <v>26</v>
      </c>
      <c r="C26" s="14">
        <v>188</v>
      </c>
      <c r="D26" s="36">
        <v>125294</v>
      </c>
    </row>
    <row r="27" spans="1:4" ht="12.75">
      <c r="A27" s="13"/>
      <c r="B27" s="13" t="s">
        <v>28</v>
      </c>
      <c r="C27" s="14">
        <v>165</v>
      </c>
      <c r="D27" s="36">
        <v>42220</v>
      </c>
    </row>
    <row r="28" spans="1:4" ht="12.75">
      <c r="A28" s="13"/>
      <c r="B28" s="13" t="s">
        <v>27</v>
      </c>
      <c r="C28" s="14">
        <v>183</v>
      </c>
      <c r="D28" s="36">
        <v>69062</v>
      </c>
    </row>
    <row r="29" spans="1:4" ht="12.75">
      <c r="A29" s="15" t="s">
        <v>19</v>
      </c>
      <c r="B29" s="15"/>
      <c r="C29" s="16">
        <v>1428</v>
      </c>
      <c r="D29" s="16">
        <v>703150</v>
      </c>
    </row>
    <row r="30" spans="1:4" ht="12.75">
      <c r="A30" s="13" t="s">
        <v>54</v>
      </c>
      <c r="B30" s="13" t="s">
        <v>17</v>
      </c>
      <c r="C30" s="14">
        <v>6</v>
      </c>
      <c r="D30" s="14">
        <v>9459.84</v>
      </c>
    </row>
    <row r="31" spans="1:4" ht="12.75">
      <c r="A31" s="13"/>
      <c r="B31" s="13" t="s">
        <v>32</v>
      </c>
      <c r="C31" s="14">
        <v>21</v>
      </c>
      <c r="D31" s="14">
        <v>16822.1</v>
      </c>
    </row>
    <row r="32" spans="1:4" ht="12.75">
      <c r="A32" s="13"/>
      <c r="B32" s="13" t="s">
        <v>31</v>
      </c>
      <c r="C32" s="14">
        <v>77</v>
      </c>
      <c r="D32" s="14">
        <v>96538.46</v>
      </c>
    </row>
    <row r="33" spans="1:4" ht="12.75">
      <c r="A33" s="13"/>
      <c r="B33" s="13" t="s">
        <v>33</v>
      </c>
      <c r="C33" s="14">
        <v>29</v>
      </c>
      <c r="D33" s="14">
        <v>21427.33</v>
      </c>
    </row>
    <row r="34" spans="1:4" ht="12.75">
      <c r="A34" s="13"/>
      <c r="B34" s="13" t="s">
        <v>34</v>
      </c>
      <c r="C34" s="14">
        <v>10</v>
      </c>
      <c r="D34" s="14">
        <v>9305.96</v>
      </c>
    </row>
    <row r="35" spans="1:4" ht="12.75">
      <c r="A35" s="15" t="s">
        <v>54</v>
      </c>
      <c r="B35" s="15"/>
      <c r="C35" s="16">
        <v>143</v>
      </c>
      <c r="D35" s="16">
        <v>153553.69</v>
      </c>
    </row>
    <row r="36" spans="1:4" ht="12.75">
      <c r="A36" s="13" t="s">
        <v>9</v>
      </c>
      <c r="B36" s="13" t="s">
        <v>10</v>
      </c>
      <c r="C36" s="14">
        <v>1551</v>
      </c>
      <c r="D36" s="36">
        <v>208321.5</v>
      </c>
    </row>
    <row r="37" spans="1:4" ht="12.75">
      <c r="A37" s="13"/>
      <c r="B37" s="13" t="s">
        <v>55</v>
      </c>
      <c r="C37" s="14">
        <v>1208</v>
      </c>
      <c r="D37" s="36">
        <v>176076.6</v>
      </c>
    </row>
    <row r="38" spans="1:4" ht="12.75">
      <c r="A38" s="13"/>
      <c r="B38" s="13" t="s">
        <v>56</v>
      </c>
      <c r="C38" s="14">
        <v>753</v>
      </c>
      <c r="D38" s="36">
        <v>290851.3</v>
      </c>
    </row>
    <row r="39" spans="1:4" ht="12.75">
      <c r="A39" s="13"/>
      <c r="B39" s="13" t="s">
        <v>16</v>
      </c>
      <c r="C39" s="14">
        <v>179</v>
      </c>
      <c r="D39" s="36">
        <v>55376.37</v>
      </c>
    </row>
    <row r="40" spans="1:4" ht="12.75">
      <c r="A40" s="15" t="s">
        <v>9</v>
      </c>
      <c r="B40" s="15"/>
      <c r="C40" s="16">
        <v>3691</v>
      </c>
      <c r="D40" s="16">
        <v>730625.77</v>
      </c>
    </row>
    <row r="41" spans="1:4" ht="12.75">
      <c r="A41" s="34" t="s">
        <v>66</v>
      </c>
      <c r="B41" s="35"/>
      <c r="C41" s="33">
        <v>137</v>
      </c>
      <c r="D41" s="51">
        <v>77674.2</v>
      </c>
    </row>
    <row r="42" spans="1:4" ht="12.75">
      <c r="A42" s="15" t="s">
        <v>77</v>
      </c>
      <c r="B42" s="15"/>
      <c r="C42" s="16">
        <v>125</v>
      </c>
      <c r="D42" s="16">
        <v>296404.9</v>
      </c>
    </row>
    <row r="43" spans="1:4" ht="12.75">
      <c r="A43" s="13" t="s">
        <v>89</v>
      </c>
      <c r="B43" s="1" t="s">
        <v>90</v>
      </c>
      <c r="C43" s="14">
        <v>17</v>
      </c>
      <c r="D43" s="36">
        <v>14781</v>
      </c>
    </row>
    <row r="44" spans="1:4" ht="12.75">
      <c r="A44" s="13"/>
      <c r="B44" s="1" t="s">
        <v>91</v>
      </c>
      <c r="C44" s="14">
        <v>37</v>
      </c>
      <c r="D44" s="36">
        <v>62530.37</v>
      </c>
    </row>
    <row r="45" spans="1:4" ht="12.75">
      <c r="A45" s="15" t="s">
        <v>89</v>
      </c>
      <c r="B45" s="15"/>
      <c r="C45" s="16">
        <v>54</v>
      </c>
      <c r="D45" s="16">
        <v>77311.37</v>
      </c>
    </row>
    <row r="46" spans="1:4" ht="12.75">
      <c r="A46" s="13" t="s">
        <v>92</v>
      </c>
      <c r="B46" s="1" t="s">
        <v>93</v>
      </c>
      <c r="C46" s="14">
        <v>116</v>
      </c>
      <c r="D46" s="36">
        <v>27937</v>
      </c>
    </row>
    <row r="47" spans="1:4" ht="12.75">
      <c r="A47" s="13"/>
      <c r="B47" s="1" t="s">
        <v>94</v>
      </c>
      <c r="C47" s="14">
        <v>230</v>
      </c>
      <c r="D47" s="36">
        <v>66238</v>
      </c>
    </row>
    <row r="48" spans="1:4" ht="12.75">
      <c r="A48" s="13"/>
      <c r="B48" s="1" t="s">
        <v>95</v>
      </c>
      <c r="C48" s="14">
        <v>110</v>
      </c>
      <c r="D48" s="36">
        <v>57174</v>
      </c>
    </row>
    <row r="49" spans="1:4" ht="12.75">
      <c r="A49" s="13"/>
      <c r="B49" s="1" t="s">
        <v>96</v>
      </c>
      <c r="C49" s="14">
        <v>125</v>
      </c>
      <c r="D49" s="36">
        <v>42266</v>
      </c>
    </row>
    <row r="50" spans="1:4" ht="12.75">
      <c r="A50" s="15" t="s">
        <v>92</v>
      </c>
      <c r="B50" s="15"/>
      <c r="C50" s="16">
        <v>581</v>
      </c>
      <c r="D50" s="16">
        <v>193615</v>
      </c>
    </row>
    <row r="51" spans="1:4" ht="12.75">
      <c r="A51" s="15" t="s">
        <v>64</v>
      </c>
      <c r="B51" s="15"/>
      <c r="C51" s="16"/>
      <c r="D51" s="16">
        <v>2730.3</v>
      </c>
    </row>
    <row r="52" spans="1:4" ht="12.75">
      <c r="A52" s="15" t="s">
        <v>8</v>
      </c>
      <c r="B52" s="15"/>
      <c r="C52" s="16">
        <v>86</v>
      </c>
      <c r="D52" s="16">
        <v>77076.37</v>
      </c>
    </row>
    <row r="53" spans="1:4" ht="12.75">
      <c r="A53" s="15" t="s">
        <v>15</v>
      </c>
      <c r="B53" s="15"/>
      <c r="C53" s="16">
        <v>105</v>
      </c>
      <c r="D53" s="16">
        <v>37733.62</v>
      </c>
    </row>
    <row r="54" spans="1:4" ht="12.75">
      <c r="A54" s="13" t="s">
        <v>97</v>
      </c>
      <c r="B54" s="13" t="s">
        <v>98</v>
      </c>
      <c r="C54" s="44"/>
      <c r="D54" s="14">
        <v>11070.16</v>
      </c>
    </row>
    <row r="55" spans="1:4" ht="12.75">
      <c r="A55" s="13"/>
      <c r="B55" s="13" t="s">
        <v>99</v>
      </c>
      <c r="C55" s="44"/>
      <c r="D55" s="14">
        <v>25002.67</v>
      </c>
    </row>
    <row r="56" spans="1:4" ht="12.75">
      <c r="A56" s="13"/>
      <c r="B56" s="13" t="s">
        <v>100</v>
      </c>
      <c r="C56" s="44"/>
      <c r="D56" s="14">
        <v>34774.21</v>
      </c>
    </row>
    <row r="57" spans="1:4" ht="12.75">
      <c r="A57" s="15" t="s">
        <v>97</v>
      </c>
      <c r="B57" s="15"/>
      <c r="C57" s="52"/>
      <c r="D57" s="16">
        <v>70847.04</v>
      </c>
    </row>
    <row r="58" spans="1:4" ht="12.75">
      <c r="A58" s="28" t="s">
        <v>65</v>
      </c>
      <c r="B58" s="28"/>
      <c r="C58" s="19"/>
      <c r="D58" s="19">
        <v>1650</v>
      </c>
    </row>
    <row r="59" spans="1:4" ht="12.75">
      <c r="A59" s="17" t="s">
        <v>68</v>
      </c>
      <c r="B59" s="18"/>
      <c r="C59" s="19"/>
      <c r="D59" s="37">
        <v>19600</v>
      </c>
    </row>
    <row r="60" spans="1:4" ht="12.75">
      <c r="A60" s="28" t="s">
        <v>67</v>
      </c>
      <c r="B60" s="28"/>
      <c r="C60" s="19"/>
      <c r="D60" s="19">
        <v>1773.86</v>
      </c>
    </row>
    <row r="61" spans="1:4" ht="12.75">
      <c r="A61" s="20" t="s">
        <v>57</v>
      </c>
      <c r="B61" s="20"/>
      <c r="C61" s="21">
        <f>C14+C18+C19+C29+C40+C41+C42+C50+C52+C53+C45+C35</f>
        <v>7466</v>
      </c>
      <c r="D61" s="21">
        <f>D14+D18+D19+D29+D35+D40+D41+D42+D45+D50+D51+D52+D53+D57+D58+D59+D60</f>
        <v>3565822.7300000004</v>
      </c>
    </row>
    <row r="63" ht="12" customHeight="1">
      <c r="A63" s="22" t="s">
        <v>103</v>
      </c>
    </row>
    <row r="64" ht="12.75">
      <c r="A64" s="23" t="s">
        <v>102</v>
      </c>
    </row>
  </sheetData>
  <sheetProtection/>
  <mergeCells count="1">
    <mergeCell ref="B1:D1"/>
  </mergeCells>
  <printOptions/>
  <pageMargins left="0.65" right="0.75" top="0.33" bottom="0.26" header="0" footer="0"/>
  <pageSetup fitToHeight="1" fitToWidth="1"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A24">
      <selection activeCell="H1" sqref="H1"/>
    </sheetView>
  </sheetViews>
  <sheetFormatPr defaultColWidth="11.421875" defaultRowHeight="12.75"/>
  <cols>
    <col min="1" max="1" width="21.421875" style="0" customWidth="1"/>
    <col min="2" max="2" width="11.00390625" style="0" customWidth="1"/>
    <col min="3" max="4" width="14.8515625" style="0" customWidth="1"/>
    <col min="5" max="5" width="11.8515625" style="0" customWidth="1"/>
    <col min="6" max="6" width="11.7109375" style="0" bestFit="1" customWidth="1"/>
  </cols>
  <sheetData>
    <row r="1" spans="1:25" s="11" customFormat="1" ht="30.75" customHeight="1">
      <c r="A1" s="8"/>
      <c r="B1" s="63" t="s">
        <v>101</v>
      </c>
      <c r="C1" s="63"/>
      <c r="D1" s="63"/>
      <c r="E1" s="63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3" ht="12.75">
      <c r="A3" s="12" t="s">
        <v>83</v>
      </c>
    </row>
    <row r="5" spans="1:5" ht="12.75">
      <c r="A5" s="1"/>
      <c r="B5" s="2"/>
      <c r="C5" s="64" t="s">
        <v>82</v>
      </c>
      <c r="D5" s="65"/>
      <c r="E5" s="66"/>
    </row>
    <row r="6" spans="1:5" ht="12.75">
      <c r="A6" s="7" t="s">
        <v>72</v>
      </c>
      <c r="B6" s="7" t="s">
        <v>43</v>
      </c>
      <c r="C6" s="25" t="s">
        <v>38</v>
      </c>
      <c r="D6" s="26" t="s">
        <v>39</v>
      </c>
      <c r="E6" s="27" t="s">
        <v>37</v>
      </c>
    </row>
    <row r="7" spans="1:5" ht="12.75">
      <c r="A7" s="1" t="s">
        <v>45</v>
      </c>
      <c r="B7" s="1" t="s">
        <v>46</v>
      </c>
      <c r="C7" s="40">
        <v>1716.79</v>
      </c>
      <c r="D7" s="14">
        <v>51949.94</v>
      </c>
      <c r="E7" s="32">
        <v>53666.73</v>
      </c>
    </row>
    <row r="8" spans="1:5" ht="12.75">
      <c r="A8" s="3"/>
      <c r="B8" s="1" t="s">
        <v>47</v>
      </c>
      <c r="C8" s="40">
        <v>100876.3</v>
      </c>
      <c r="D8" s="14">
        <v>53561.29</v>
      </c>
      <c r="E8" s="32">
        <v>154437.59</v>
      </c>
    </row>
    <row r="9" spans="1:5" ht="12.75">
      <c r="A9" s="3"/>
      <c r="B9" s="1" t="s">
        <v>48</v>
      </c>
      <c r="C9" s="40">
        <v>43996.58</v>
      </c>
      <c r="D9" s="14">
        <v>36693.94</v>
      </c>
      <c r="E9" s="32">
        <v>80690.52</v>
      </c>
    </row>
    <row r="10" spans="1:5" ht="12.75">
      <c r="A10" s="3"/>
      <c r="B10" s="1" t="s">
        <v>49</v>
      </c>
      <c r="C10" s="40">
        <v>11080.44</v>
      </c>
      <c r="D10" s="14">
        <v>95629.44</v>
      </c>
      <c r="E10" s="32">
        <v>106709.88</v>
      </c>
    </row>
    <row r="11" spans="1:5" ht="12.75">
      <c r="A11" s="3"/>
      <c r="B11" s="1" t="s">
        <v>50</v>
      </c>
      <c r="C11" s="40">
        <v>180713.3</v>
      </c>
      <c r="D11" s="14">
        <v>110694.7</v>
      </c>
      <c r="E11" s="32">
        <v>291408</v>
      </c>
    </row>
    <row r="12" spans="1:5" ht="12.75">
      <c r="A12" s="3"/>
      <c r="B12" s="1" t="s">
        <v>51</v>
      </c>
      <c r="C12" s="40">
        <v>25136.36</v>
      </c>
      <c r="D12" s="14">
        <v>138919.9</v>
      </c>
      <c r="E12" s="32">
        <v>164056.26</v>
      </c>
    </row>
    <row r="13" spans="1:5" ht="12.75">
      <c r="A13" s="3"/>
      <c r="B13" s="1" t="s">
        <v>52</v>
      </c>
      <c r="C13" s="40">
        <v>3570.07</v>
      </c>
      <c r="D13" s="14">
        <v>61171.73</v>
      </c>
      <c r="E13" s="32">
        <v>64741.8</v>
      </c>
    </row>
    <row r="14" spans="1:5" ht="12.75">
      <c r="A14" s="3"/>
      <c r="B14" s="1" t="s">
        <v>53</v>
      </c>
      <c r="C14" s="40">
        <v>99218.72</v>
      </c>
      <c r="D14" s="14">
        <v>18078.52</v>
      </c>
      <c r="E14" s="32">
        <v>117297.24</v>
      </c>
    </row>
    <row r="15" spans="1:5" ht="12.75">
      <c r="A15" s="53" t="s">
        <v>58</v>
      </c>
      <c r="B15" s="6"/>
      <c r="C15" s="41">
        <v>466308.55999999994</v>
      </c>
      <c r="D15" s="42">
        <v>566699.46</v>
      </c>
      <c r="E15" s="43">
        <v>1033008.02</v>
      </c>
    </row>
    <row r="16" spans="1:5" ht="12.75">
      <c r="A16" s="4" t="s">
        <v>85</v>
      </c>
      <c r="B16" s="1" t="s">
        <v>86</v>
      </c>
      <c r="C16" s="40"/>
      <c r="D16" s="14">
        <v>49955</v>
      </c>
      <c r="E16" s="32">
        <v>49955</v>
      </c>
    </row>
    <row r="17" spans="1:5" ht="12.75">
      <c r="A17" s="3"/>
      <c r="B17" s="1" t="s">
        <v>87</v>
      </c>
      <c r="C17" s="40"/>
      <c r="D17" s="14">
        <v>6441.87</v>
      </c>
      <c r="E17" s="32">
        <v>6441.87</v>
      </c>
    </row>
    <row r="18" spans="1:5" ht="12.75">
      <c r="A18" s="3"/>
      <c r="B18" s="1" t="s">
        <v>88</v>
      </c>
      <c r="C18" s="40">
        <v>296.8</v>
      </c>
      <c r="D18" s="14">
        <v>13634.38</v>
      </c>
      <c r="E18" s="32">
        <v>13931.179999999998</v>
      </c>
    </row>
    <row r="19" spans="1:5" ht="12.75">
      <c r="A19" s="5" t="s">
        <v>104</v>
      </c>
      <c r="B19" s="6"/>
      <c r="C19" s="41">
        <v>296.8</v>
      </c>
      <c r="D19" s="42">
        <v>70031.25</v>
      </c>
      <c r="E19" s="43">
        <v>70328.05</v>
      </c>
    </row>
    <row r="20" spans="1:5" ht="12.75">
      <c r="A20" s="1" t="s">
        <v>0</v>
      </c>
      <c r="B20" s="1" t="s">
        <v>0</v>
      </c>
      <c r="C20" s="40"/>
      <c r="D20" s="44">
        <v>18740.56</v>
      </c>
      <c r="E20" s="50">
        <v>18740.56</v>
      </c>
    </row>
    <row r="21" spans="1:5" ht="12.75">
      <c r="A21" s="5" t="s">
        <v>35</v>
      </c>
      <c r="B21" s="6"/>
      <c r="C21" s="41"/>
      <c r="D21" s="42">
        <v>18740.56</v>
      </c>
      <c r="E21" s="43">
        <v>18740.56</v>
      </c>
    </row>
    <row r="22" spans="1:5" ht="12.75">
      <c r="A22" s="1" t="s">
        <v>19</v>
      </c>
      <c r="B22" s="1" t="s">
        <v>21</v>
      </c>
      <c r="C22" s="40">
        <v>21525</v>
      </c>
      <c r="D22" s="14">
        <v>61588</v>
      </c>
      <c r="E22" s="45">
        <v>83113</v>
      </c>
    </row>
    <row r="23" spans="1:5" ht="12.75">
      <c r="A23" s="3"/>
      <c r="B23" s="1" t="s">
        <v>20</v>
      </c>
      <c r="C23" s="40">
        <v>8648</v>
      </c>
      <c r="D23" s="14">
        <v>75492</v>
      </c>
      <c r="E23" s="45">
        <v>84140</v>
      </c>
    </row>
    <row r="24" spans="1:5" ht="12.75">
      <c r="A24" s="3"/>
      <c r="B24" s="1" t="s">
        <v>22</v>
      </c>
      <c r="C24" s="40">
        <v>1801</v>
      </c>
      <c r="D24" s="14">
        <v>90447</v>
      </c>
      <c r="E24" s="45">
        <v>92248</v>
      </c>
    </row>
    <row r="25" spans="1:5" ht="12.75">
      <c r="A25" s="3"/>
      <c r="B25" s="1" t="s">
        <v>23</v>
      </c>
      <c r="C25" s="40">
        <v>2591</v>
      </c>
      <c r="D25" s="14">
        <v>30959</v>
      </c>
      <c r="E25" s="45">
        <v>33550</v>
      </c>
    </row>
    <row r="26" spans="1:5" ht="12.75">
      <c r="A26" s="3"/>
      <c r="B26" s="1" t="s">
        <v>24</v>
      </c>
      <c r="C26" s="40">
        <v>21936</v>
      </c>
      <c r="D26" s="14">
        <v>24551</v>
      </c>
      <c r="E26" s="45">
        <v>46487</v>
      </c>
    </row>
    <row r="27" spans="1:5" ht="12.75">
      <c r="A27" s="3"/>
      <c r="B27" s="1" t="s">
        <v>25</v>
      </c>
      <c r="C27" s="40">
        <v>13369</v>
      </c>
      <c r="D27" s="14">
        <v>113667</v>
      </c>
      <c r="E27" s="45">
        <v>127036</v>
      </c>
    </row>
    <row r="28" spans="1:5" ht="12.75">
      <c r="A28" s="3"/>
      <c r="B28" s="1" t="s">
        <v>26</v>
      </c>
      <c r="C28" s="40">
        <v>16934</v>
      </c>
      <c r="D28" s="14">
        <v>108361</v>
      </c>
      <c r="E28" s="45">
        <v>125295</v>
      </c>
    </row>
    <row r="29" spans="1:5" ht="12.75">
      <c r="A29" s="3"/>
      <c r="B29" s="1" t="s">
        <v>28</v>
      </c>
      <c r="C29" s="40">
        <v>7193</v>
      </c>
      <c r="D29" s="14">
        <v>35027</v>
      </c>
      <c r="E29" s="45">
        <v>42220</v>
      </c>
    </row>
    <row r="30" spans="1:5" ht="12.75">
      <c r="A30" s="3"/>
      <c r="B30" s="1" t="s">
        <v>27</v>
      </c>
      <c r="C30" s="40">
        <v>12817</v>
      </c>
      <c r="D30" s="14">
        <v>56246</v>
      </c>
      <c r="E30" s="45">
        <v>69063</v>
      </c>
    </row>
    <row r="31" spans="1:5" ht="12.75">
      <c r="A31" s="5" t="s">
        <v>108</v>
      </c>
      <c r="B31" s="6"/>
      <c r="C31" s="41">
        <v>106814</v>
      </c>
      <c r="D31" s="42">
        <v>596338</v>
      </c>
      <c r="E31" s="43">
        <v>703152</v>
      </c>
    </row>
    <row r="32" spans="1:5" ht="12.75">
      <c r="A32" s="1" t="s">
        <v>54</v>
      </c>
      <c r="B32" s="1" t="s">
        <v>17</v>
      </c>
      <c r="C32" s="40">
        <v>407.62</v>
      </c>
      <c r="D32" s="14">
        <v>9052.22</v>
      </c>
      <c r="E32" s="45">
        <v>9459.84</v>
      </c>
    </row>
    <row r="33" spans="1:5" ht="12.75">
      <c r="A33" s="3"/>
      <c r="B33" s="1" t="s">
        <v>32</v>
      </c>
      <c r="C33" s="40">
        <v>6873.34</v>
      </c>
      <c r="D33" s="14">
        <v>9948.76</v>
      </c>
      <c r="E33" s="45">
        <v>16822.1</v>
      </c>
    </row>
    <row r="34" spans="1:5" ht="12.75">
      <c r="A34" s="3"/>
      <c r="B34" s="1" t="s">
        <v>31</v>
      </c>
      <c r="C34" s="40">
        <v>42941.05</v>
      </c>
      <c r="D34" s="14">
        <v>53597.41</v>
      </c>
      <c r="E34" s="45">
        <v>96538.46</v>
      </c>
    </row>
    <row r="35" spans="1:5" ht="12.75">
      <c r="A35" s="3"/>
      <c r="B35" s="1" t="s">
        <v>33</v>
      </c>
      <c r="C35" s="40">
        <v>1762.8</v>
      </c>
      <c r="D35" s="14">
        <v>19664.53</v>
      </c>
      <c r="E35" s="45">
        <v>21427.329999999998</v>
      </c>
    </row>
    <row r="36" spans="1:5" ht="12.75">
      <c r="A36" s="3"/>
      <c r="B36" s="1" t="s">
        <v>34</v>
      </c>
      <c r="C36" s="40">
        <v>3674.33</v>
      </c>
      <c r="D36" s="14">
        <v>5631.63</v>
      </c>
      <c r="E36" s="45">
        <v>9305.96</v>
      </c>
    </row>
    <row r="37" spans="1:5" ht="12.75">
      <c r="A37" s="5" t="s">
        <v>59</v>
      </c>
      <c r="B37" s="6"/>
      <c r="C37" s="41">
        <v>55659.14000000001</v>
      </c>
      <c r="D37" s="42">
        <v>97894.55</v>
      </c>
      <c r="E37" s="43">
        <v>153553.69</v>
      </c>
    </row>
    <row r="38" spans="1:5" ht="12.75">
      <c r="A38" s="1" t="s">
        <v>9</v>
      </c>
      <c r="B38" s="1" t="s">
        <v>10</v>
      </c>
      <c r="C38" s="40">
        <v>189298.1</v>
      </c>
      <c r="D38" s="14">
        <v>19023.36</v>
      </c>
      <c r="E38" s="45">
        <v>208321.46000000002</v>
      </c>
    </row>
    <row r="39" spans="1:5" ht="12.75">
      <c r="A39" s="3"/>
      <c r="B39" s="1" t="s">
        <v>55</v>
      </c>
      <c r="C39" s="40">
        <v>146631.9</v>
      </c>
      <c r="D39" s="14">
        <v>29444.690000000002</v>
      </c>
      <c r="E39" s="45">
        <v>176076.59</v>
      </c>
    </row>
    <row r="40" spans="1:5" ht="12.75">
      <c r="A40" s="3"/>
      <c r="B40" s="1" t="s">
        <v>56</v>
      </c>
      <c r="C40" s="40">
        <v>75024.01</v>
      </c>
      <c r="D40" s="14">
        <v>215827.26</v>
      </c>
      <c r="E40" s="45">
        <v>290851.27</v>
      </c>
    </row>
    <row r="41" spans="1:5" ht="12.75">
      <c r="A41" s="3"/>
      <c r="B41" s="1" t="s">
        <v>16</v>
      </c>
      <c r="C41" s="40">
        <v>18464.18</v>
      </c>
      <c r="D41" s="14">
        <v>36912.19</v>
      </c>
      <c r="E41" s="45">
        <v>55376.37</v>
      </c>
    </row>
    <row r="42" spans="1:5" ht="12.75">
      <c r="A42" s="5" t="s">
        <v>109</v>
      </c>
      <c r="B42" s="6"/>
      <c r="C42" s="41">
        <v>429418.19</v>
      </c>
      <c r="D42" s="42">
        <v>301207.5</v>
      </c>
      <c r="E42" s="43">
        <v>730625.6900000001</v>
      </c>
    </row>
    <row r="43" spans="1:5" ht="12.75">
      <c r="A43" s="1" t="s">
        <v>66</v>
      </c>
      <c r="B43" s="1" t="s">
        <v>14</v>
      </c>
      <c r="C43" s="14">
        <v>24520.5</v>
      </c>
      <c r="D43" s="44">
        <v>53099.65699999999</v>
      </c>
      <c r="E43" s="31">
        <v>77620.15699999999</v>
      </c>
    </row>
    <row r="44" spans="1:5" ht="12.75">
      <c r="A44" s="5" t="s">
        <v>111</v>
      </c>
      <c r="B44" s="6"/>
      <c r="C44" s="42">
        <v>24520.5</v>
      </c>
      <c r="D44" s="46">
        <v>53099.65699999999</v>
      </c>
      <c r="E44" s="47">
        <v>77620.15699999999</v>
      </c>
    </row>
    <row r="45" spans="1:5" ht="12.75">
      <c r="A45" s="1" t="s">
        <v>77</v>
      </c>
      <c r="B45" s="1" t="s">
        <v>5</v>
      </c>
      <c r="C45" s="14">
        <v>9691.8</v>
      </c>
      <c r="D45" s="44">
        <v>286713.1</v>
      </c>
      <c r="E45" s="31">
        <v>296404.89999999997</v>
      </c>
    </row>
    <row r="46" spans="1:5" ht="12.75">
      <c r="A46" s="53" t="s">
        <v>78</v>
      </c>
      <c r="B46" s="6"/>
      <c r="C46" s="42">
        <v>9691.8</v>
      </c>
      <c r="D46" s="46">
        <v>286713.1</v>
      </c>
      <c r="E46" s="47">
        <v>296404.89999999997</v>
      </c>
    </row>
    <row r="47" spans="1:5" ht="12.75">
      <c r="A47" s="4" t="s">
        <v>89</v>
      </c>
      <c r="B47" s="1" t="s">
        <v>90</v>
      </c>
      <c r="C47" s="54">
        <v>3581</v>
      </c>
      <c r="D47" s="14">
        <v>11200</v>
      </c>
      <c r="E47" s="45">
        <v>14781</v>
      </c>
    </row>
    <row r="48" spans="1:5" ht="12.75">
      <c r="A48" s="3"/>
      <c r="B48" s="1" t="s">
        <v>91</v>
      </c>
      <c r="C48" s="40">
        <v>7801.61</v>
      </c>
      <c r="D48" s="14">
        <v>54728.759999999995</v>
      </c>
      <c r="E48" s="45">
        <v>62530.369999999995</v>
      </c>
    </row>
    <row r="49" spans="1:5" ht="12.75">
      <c r="A49" s="5" t="s">
        <v>105</v>
      </c>
      <c r="B49" s="6"/>
      <c r="C49" s="41">
        <v>11382.61</v>
      </c>
      <c r="D49" s="42">
        <v>65928.76</v>
      </c>
      <c r="E49" s="43">
        <v>77311.37</v>
      </c>
    </row>
    <row r="50" spans="1:5" ht="12.75">
      <c r="A50" s="1" t="s">
        <v>92</v>
      </c>
      <c r="B50" s="1" t="s">
        <v>93</v>
      </c>
      <c r="C50" s="40">
        <v>19544</v>
      </c>
      <c r="D50" s="14">
        <v>8393</v>
      </c>
      <c r="E50" s="45">
        <v>27937</v>
      </c>
    </row>
    <row r="51" spans="1:5" ht="12.75">
      <c r="A51" s="3"/>
      <c r="B51" s="1" t="s">
        <v>94</v>
      </c>
      <c r="C51" s="40">
        <v>65486</v>
      </c>
      <c r="D51" s="14">
        <v>752</v>
      </c>
      <c r="E51" s="45">
        <v>66238</v>
      </c>
    </row>
    <row r="52" spans="1:5" ht="12.75">
      <c r="A52" s="3"/>
      <c r="B52" s="1" t="s">
        <v>95</v>
      </c>
      <c r="C52" s="40">
        <v>49373</v>
      </c>
      <c r="D52" s="14">
        <v>7801</v>
      </c>
      <c r="E52" s="45">
        <v>57174</v>
      </c>
    </row>
    <row r="53" spans="1:5" ht="12.75">
      <c r="A53" s="3"/>
      <c r="B53" s="1" t="s">
        <v>96</v>
      </c>
      <c r="C53" s="40">
        <v>39851</v>
      </c>
      <c r="D53" s="14">
        <v>2415</v>
      </c>
      <c r="E53" s="45">
        <v>42266</v>
      </c>
    </row>
    <row r="54" spans="1:5" ht="12.75">
      <c r="A54" s="5" t="s">
        <v>106</v>
      </c>
      <c r="B54" s="6"/>
      <c r="C54" s="41">
        <v>174254</v>
      </c>
      <c r="D54" s="42">
        <v>19361</v>
      </c>
      <c r="E54" s="43">
        <v>193615</v>
      </c>
    </row>
    <row r="55" spans="1:5" ht="12.75">
      <c r="A55" s="1" t="s">
        <v>64</v>
      </c>
      <c r="B55" s="1" t="s">
        <v>13</v>
      </c>
      <c r="C55" s="40">
        <v>2730.3</v>
      </c>
      <c r="D55" s="14"/>
      <c r="E55" s="14">
        <v>2730.3</v>
      </c>
    </row>
    <row r="56" spans="1:5" ht="12.75">
      <c r="A56" s="5" t="s">
        <v>70</v>
      </c>
      <c r="B56" s="6"/>
      <c r="C56" s="41">
        <v>2730.3</v>
      </c>
      <c r="D56" s="42"/>
      <c r="E56" s="42">
        <v>2730.3</v>
      </c>
    </row>
    <row r="57" spans="1:5" ht="12.75">
      <c r="A57" s="1" t="s">
        <v>8</v>
      </c>
      <c r="B57" s="1" t="s">
        <v>8</v>
      </c>
      <c r="C57" s="40">
        <v>327.3</v>
      </c>
      <c r="D57" s="14">
        <v>76749.07</v>
      </c>
      <c r="E57" s="32">
        <v>77076.37000000001</v>
      </c>
    </row>
    <row r="58" spans="1:5" ht="12.75">
      <c r="A58" s="53" t="s">
        <v>36</v>
      </c>
      <c r="B58" s="6"/>
      <c r="C58" s="41">
        <v>327.3</v>
      </c>
      <c r="D58" s="42">
        <v>76749.07</v>
      </c>
      <c r="E58" s="43">
        <v>77076.37000000001</v>
      </c>
    </row>
    <row r="59" spans="1:5" ht="12.75">
      <c r="A59" s="4" t="s">
        <v>97</v>
      </c>
      <c r="B59" s="1" t="s">
        <v>98</v>
      </c>
      <c r="C59" s="40">
        <v>1539.58</v>
      </c>
      <c r="D59" s="14">
        <v>9530.59</v>
      </c>
      <c r="E59" s="32">
        <v>11070.17</v>
      </c>
    </row>
    <row r="60" spans="1:5" ht="12.75">
      <c r="A60" s="3"/>
      <c r="B60" s="1" t="s">
        <v>99</v>
      </c>
      <c r="C60" s="40">
        <v>9430</v>
      </c>
      <c r="D60" s="14">
        <v>15572.68</v>
      </c>
      <c r="E60" s="32">
        <v>25002.68</v>
      </c>
    </row>
    <row r="61" spans="1:5" ht="12.75">
      <c r="A61" s="3"/>
      <c r="B61" s="1" t="s">
        <v>100</v>
      </c>
      <c r="C61" s="40"/>
      <c r="D61" s="14"/>
      <c r="E61" s="32"/>
    </row>
    <row r="62" spans="1:5" ht="12.75">
      <c r="A62" s="5" t="s">
        <v>107</v>
      </c>
      <c r="B62" s="6"/>
      <c r="C62" s="41">
        <v>10969.58</v>
      </c>
      <c r="D62" s="42">
        <v>25103.27</v>
      </c>
      <c r="E62" s="43">
        <v>36072.85</v>
      </c>
    </row>
    <row r="63" spans="1:5" ht="12.75">
      <c r="A63" s="1" t="s">
        <v>69</v>
      </c>
      <c r="B63" s="1" t="s">
        <v>15</v>
      </c>
      <c r="C63" s="40">
        <v>24932.54</v>
      </c>
      <c r="D63" s="14">
        <v>12801.080000000002</v>
      </c>
      <c r="E63" s="32">
        <v>37733.62</v>
      </c>
    </row>
    <row r="64" spans="1:5" ht="12.75">
      <c r="A64" s="5" t="s">
        <v>110</v>
      </c>
      <c r="B64" s="6"/>
      <c r="C64" s="41">
        <v>24932.54</v>
      </c>
      <c r="D64" s="42">
        <v>12801.080000000002</v>
      </c>
      <c r="E64" s="43">
        <v>37733.62</v>
      </c>
    </row>
    <row r="65" spans="1:5" ht="12.75">
      <c r="A65" s="38" t="s">
        <v>65</v>
      </c>
      <c r="B65" s="39"/>
      <c r="C65" s="48">
        <v>650</v>
      </c>
      <c r="D65" s="19">
        <v>1000</v>
      </c>
      <c r="E65" s="49">
        <v>1650</v>
      </c>
    </row>
    <row r="66" spans="1:5" ht="12.75">
      <c r="A66" s="17" t="s">
        <v>68</v>
      </c>
      <c r="B66" s="28"/>
      <c r="C66" s="19"/>
      <c r="D66" s="37">
        <v>19600</v>
      </c>
      <c r="E66" s="19">
        <f>C66+D66</f>
        <v>19600</v>
      </c>
    </row>
    <row r="67" spans="1:5" ht="12.75">
      <c r="A67" s="38" t="s">
        <v>67</v>
      </c>
      <c r="B67" s="39"/>
      <c r="C67" s="48"/>
      <c r="D67" s="19">
        <v>1773.86</v>
      </c>
      <c r="E67" s="49">
        <v>1773.86</v>
      </c>
    </row>
    <row r="68" spans="1:5" ht="12.75">
      <c r="A68" s="20" t="s">
        <v>37</v>
      </c>
      <c r="B68" s="20"/>
      <c r="C68" s="21">
        <f>C67+C66+C65+C64+C62+C58+C56+C54+C49+C46+C44+C42+C37+C31+C21+C19+C15</f>
        <v>1317955.32</v>
      </c>
      <c r="D68" s="21">
        <f>D67+D66+D65+D64+D62+D58+D56+D54+D49+D46+D44+D42+D37+D31+D21+D19+D15</f>
        <v>2213041.117</v>
      </c>
      <c r="E68" s="21">
        <f>E67+E66+E65+E64+E62+E58+E56+E54+E49+E46+E44+E42+E37+E31+E21+E19+E15</f>
        <v>3530996.437</v>
      </c>
    </row>
    <row r="70" ht="12.75">
      <c r="A70" t="s">
        <v>40</v>
      </c>
    </row>
    <row r="71" ht="12.75">
      <c r="A71" t="s">
        <v>112</v>
      </c>
    </row>
    <row r="72" ht="12.75">
      <c r="A72" t="s">
        <v>71</v>
      </c>
    </row>
  </sheetData>
  <sheetProtection/>
  <mergeCells count="2">
    <mergeCell ref="C5:E5"/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5"/>
  <sheetViews>
    <sheetView zoomScalePageLayoutView="0" workbookViewId="0" topLeftCell="A97">
      <selection activeCell="F122" sqref="F122"/>
    </sheetView>
  </sheetViews>
  <sheetFormatPr defaultColWidth="11.421875" defaultRowHeight="12.75"/>
  <cols>
    <col min="1" max="1" width="17.28125" style="0" customWidth="1"/>
    <col min="2" max="2" width="11.00390625" style="0" bestFit="1" customWidth="1"/>
    <col min="3" max="3" width="23.57421875" style="0" customWidth="1"/>
    <col min="4" max="4" width="13.140625" style="0" customWidth="1"/>
    <col min="5" max="5" width="26.421875" style="0" customWidth="1"/>
    <col min="6" max="6" width="23.57421875" style="0" customWidth="1"/>
  </cols>
  <sheetData>
    <row r="1" spans="1:25" s="11" customFormat="1" ht="30.75" customHeight="1">
      <c r="A1" s="8"/>
      <c r="B1" s="63" t="s">
        <v>101</v>
      </c>
      <c r="C1" s="63"/>
      <c r="D1" s="63"/>
      <c r="E1" s="63"/>
      <c r="F1" s="63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3" ht="12.75">
      <c r="A3" s="12" t="s">
        <v>84</v>
      </c>
    </row>
    <row r="5" spans="1:6" ht="12.75">
      <c r="A5" s="29" t="s">
        <v>72</v>
      </c>
      <c r="B5" s="29" t="s">
        <v>73</v>
      </c>
      <c r="C5" s="29" t="s">
        <v>74</v>
      </c>
      <c r="D5" s="30" t="s">
        <v>113</v>
      </c>
      <c r="E5" s="30" t="s">
        <v>79</v>
      </c>
      <c r="F5" s="30" t="s">
        <v>80</v>
      </c>
    </row>
    <row r="6" spans="1:6" ht="12.75">
      <c r="A6" s="1" t="s">
        <v>29</v>
      </c>
      <c r="B6" s="1" t="s">
        <v>30</v>
      </c>
      <c r="C6" s="1" t="s">
        <v>6</v>
      </c>
      <c r="D6" s="40">
        <v>1</v>
      </c>
      <c r="E6" s="44">
        <v>60000</v>
      </c>
      <c r="F6" s="32">
        <v>80000</v>
      </c>
    </row>
    <row r="7" spans="1:6" ht="12.75">
      <c r="A7" s="3"/>
      <c r="B7" s="3"/>
      <c r="C7" s="4" t="s">
        <v>7</v>
      </c>
      <c r="D7" s="54">
        <v>1</v>
      </c>
      <c r="E7" s="55">
        <v>10000</v>
      </c>
      <c r="F7" s="56">
        <v>120000</v>
      </c>
    </row>
    <row r="8" spans="1:6" ht="12.75">
      <c r="A8" s="1" t="s">
        <v>0</v>
      </c>
      <c r="B8" s="1" t="s">
        <v>0</v>
      </c>
      <c r="C8" s="1" t="s">
        <v>4</v>
      </c>
      <c r="D8" s="40">
        <v>1</v>
      </c>
      <c r="E8" s="44">
        <v>51920</v>
      </c>
      <c r="F8" s="32">
        <v>51920</v>
      </c>
    </row>
    <row r="9" spans="1:6" ht="12.75">
      <c r="A9" s="3"/>
      <c r="B9" s="3"/>
      <c r="C9" s="4" t="s">
        <v>6</v>
      </c>
      <c r="D9" s="54">
        <v>108</v>
      </c>
      <c r="E9" s="55"/>
      <c r="F9" s="56">
        <v>292748</v>
      </c>
    </row>
    <row r="10" spans="1:6" ht="12.75">
      <c r="A10" s="3"/>
      <c r="B10" s="3"/>
      <c r="C10" s="4" t="s">
        <v>2</v>
      </c>
      <c r="D10" s="54">
        <v>3</v>
      </c>
      <c r="E10" s="55">
        <v>17200</v>
      </c>
      <c r="F10" s="56">
        <v>17200</v>
      </c>
    </row>
    <row r="11" spans="1:6" ht="12.75">
      <c r="A11" s="3"/>
      <c r="B11" s="3"/>
      <c r="C11" s="4" t="s">
        <v>3</v>
      </c>
      <c r="D11" s="54">
        <v>2</v>
      </c>
      <c r="E11" s="55">
        <v>24694.55</v>
      </c>
      <c r="F11" s="56">
        <v>24694.55</v>
      </c>
    </row>
    <row r="12" spans="1:6" ht="12.75">
      <c r="A12" s="1" t="s">
        <v>19</v>
      </c>
      <c r="B12" s="1" t="s">
        <v>21</v>
      </c>
      <c r="C12" s="1" t="s">
        <v>6</v>
      </c>
      <c r="D12" s="40">
        <v>442</v>
      </c>
      <c r="E12" s="44"/>
      <c r="F12" s="32">
        <v>616906</v>
      </c>
    </row>
    <row r="13" spans="1:6" ht="12.75">
      <c r="A13" s="3"/>
      <c r="B13" s="3"/>
      <c r="C13" s="4" t="s">
        <v>1</v>
      </c>
      <c r="D13" s="54">
        <v>57</v>
      </c>
      <c r="E13" s="55"/>
      <c r="F13" s="56">
        <v>23245</v>
      </c>
    </row>
    <row r="14" spans="1:6" ht="12.75">
      <c r="A14" s="3"/>
      <c r="B14" s="3"/>
      <c r="C14" s="4" t="s">
        <v>2</v>
      </c>
      <c r="D14" s="54">
        <v>2</v>
      </c>
      <c r="E14" s="55">
        <v>93550</v>
      </c>
      <c r="F14" s="56">
        <v>101354</v>
      </c>
    </row>
    <row r="15" spans="1:6" ht="12.75">
      <c r="A15" s="3"/>
      <c r="B15" s="1" t="s">
        <v>20</v>
      </c>
      <c r="C15" s="1" t="s">
        <v>6</v>
      </c>
      <c r="D15" s="40">
        <v>840</v>
      </c>
      <c r="E15" s="44"/>
      <c r="F15" s="32">
        <v>1224523</v>
      </c>
    </row>
    <row r="16" spans="1:6" ht="12.75">
      <c r="A16" s="3"/>
      <c r="B16" s="3"/>
      <c r="C16" s="4" t="s">
        <v>1</v>
      </c>
      <c r="D16" s="54">
        <v>80</v>
      </c>
      <c r="E16" s="55"/>
      <c r="F16" s="56">
        <v>12183</v>
      </c>
    </row>
    <row r="17" spans="1:6" ht="12.75">
      <c r="A17" s="3"/>
      <c r="B17" s="3"/>
      <c r="C17" s="4" t="s">
        <v>2</v>
      </c>
      <c r="D17" s="54">
        <v>5</v>
      </c>
      <c r="E17" s="55">
        <v>80163</v>
      </c>
      <c r="F17" s="56">
        <v>101432</v>
      </c>
    </row>
    <row r="18" spans="1:6" ht="12.75">
      <c r="A18" s="3"/>
      <c r="B18" s="1" t="s">
        <v>22</v>
      </c>
      <c r="C18" s="1" t="s">
        <v>6</v>
      </c>
      <c r="D18" s="40">
        <v>928</v>
      </c>
      <c r="E18" s="44"/>
      <c r="F18" s="32">
        <v>1174862</v>
      </c>
    </row>
    <row r="19" spans="1:6" ht="12.75">
      <c r="A19" s="3"/>
      <c r="B19" s="3"/>
      <c r="C19" s="4" t="s">
        <v>1</v>
      </c>
      <c r="D19" s="54">
        <v>136</v>
      </c>
      <c r="E19" s="55"/>
      <c r="F19" s="56">
        <v>46402</v>
      </c>
    </row>
    <row r="20" spans="1:6" ht="12.75">
      <c r="A20" s="3"/>
      <c r="B20" s="3"/>
      <c r="C20" s="4" t="s">
        <v>2</v>
      </c>
      <c r="D20" s="54">
        <v>2</v>
      </c>
      <c r="E20" s="55">
        <v>114339</v>
      </c>
      <c r="F20" s="56">
        <v>125817</v>
      </c>
    </row>
    <row r="21" spans="1:6" ht="12.75">
      <c r="A21" s="3"/>
      <c r="B21" s="1" t="s">
        <v>23</v>
      </c>
      <c r="C21" s="1" t="s">
        <v>6</v>
      </c>
      <c r="D21" s="40">
        <v>446</v>
      </c>
      <c r="E21" s="44"/>
      <c r="F21" s="32">
        <v>633067</v>
      </c>
    </row>
    <row r="22" spans="1:6" ht="12.75">
      <c r="A22" s="3"/>
      <c r="B22" s="3"/>
      <c r="C22" s="57" t="s">
        <v>18</v>
      </c>
      <c r="D22" s="54">
        <v>1</v>
      </c>
      <c r="E22" s="55"/>
      <c r="F22" s="56">
        <v>71.34</v>
      </c>
    </row>
    <row r="23" spans="1:6" ht="12.75">
      <c r="A23" s="3"/>
      <c r="B23" s="3"/>
      <c r="C23" s="4" t="s">
        <v>1</v>
      </c>
      <c r="D23" s="54">
        <v>36</v>
      </c>
      <c r="E23" s="55"/>
      <c r="F23" s="56">
        <v>8586</v>
      </c>
    </row>
    <row r="24" spans="1:6" ht="12.75">
      <c r="A24" s="3"/>
      <c r="B24" s="3"/>
      <c r="C24" s="4" t="s">
        <v>2</v>
      </c>
      <c r="D24" s="54">
        <v>1</v>
      </c>
      <c r="E24" s="55">
        <v>69263</v>
      </c>
      <c r="F24" s="56">
        <v>78179</v>
      </c>
    </row>
    <row r="25" spans="1:6" ht="12.75">
      <c r="A25" s="3"/>
      <c r="B25" s="1" t="s">
        <v>24</v>
      </c>
      <c r="C25" s="1" t="s">
        <v>6</v>
      </c>
      <c r="D25" s="40">
        <v>725</v>
      </c>
      <c r="E25" s="44"/>
      <c r="F25" s="32">
        <v>830280</v>
      </c>
    </row>
    <row r="26" spans="1:6" ht="12.75">
      <c r="A26" s="3"/>
      <c r="B26" s="3"/>
      <c r="C26" s="4" t="s">
        <v>1</v>
      </c>
      <c r="D26" s="54">
        <v>41</v>
      </c>
      <c r="E26" s="55"/>
      <c r="F26" s="56">
        <v>7932</v>
      </c>
    </row>
    <row r="27" spans="1:6" ht="12.75">
      <c r="A27" s="3"/>
      <c r="B27" s="3"/>
      <c r="C27" s="4" t="s">
        <v>2</v>
      </c>
      <c r="D27" s="54">
        <v>4</v>
      </c>
      <c r="E27" s="55">
        <v>71125</v>
      </c>
      <c r="F27" s="56">
        <v>100296</v>
      </c>
    </row>
    <row r="28" spans="1:6" ht="12.75">
      <c r="A28" s="3"/>
      <c r="B28" s="1" t="s">
        <v>25</v>
      </c>
      <c r="C28" s="1" t="s">
        <v>6</v>
      </c>
      <c r="D28" s="40">
        <v>392</v>
      </c>
      <c r="E28" s="44"/>
      <c r="F28" s="32">
        <v>575971</v>
      </c>
    </row>
    <row r="29" spans="1:6" ht="12.75">
      <c r="A29" s="3"/>
      <c r="B29" s="3"/>
      <c r="C29" s="4" t="s">
        <v>1</v>
      </c>
      <c r="D29" s="54">
        <v>51</v>
      </c>
      <c r="E29" s="55"/>
      <c r="F29" s="56">
        <v>6278</v>
      </c>
    </row>
    <row r="30" spans="1:6" ht="12.75">
      <c r="A30" s="3"/>
      <c r="B30" s="3"/>
      <c r="C30" s="4" t="s">
        <v>2</v>
      </c>
      <c r="D30" s="54">
        <v>2</v>
      </c>
      <c r="E30" s="55">
        <v>69153</v>
      </c>
      <c r="F30" s="56">
        <v>82490</v>
      </c>
    </row>
    <row r="31" spans="1:6" ht="12.75">
      <c r="A31" s="3"/>
      <c r="B31" s="1" t="s">
        <v>26</v>
      </c>
      <c r="C31" s="1" t="s">
        <v>6</v>
      </c>
      <c r="D31" s="40">
        <v>465</v>
      </c>
      <c r="E31" s="44"/>
      <c r="F31" s="32">
        <v>863083</v>
      </c>
    </row>
    <row r="32" spans="1:6" ht="12.75">
      <c r="A32" s="3"/>
      <c r="B32" s="3"/>
      <c r="C32" s="4" t="s">
        <v>1</v>
      </c>
      <c r="D32" s="54">
        <v>8</v>
      </c>
      <c r="E32" s="55"/>
      <c r="F32" s="56">
        <v>1074</v>
      </c>
    </row>
    <row r="33" spans="1:6" ht="12.75">
      <c r="A33" s="3"/>
      <c r="B33" s="3"/>
      <c r="C33" s="4" t="s">
        <v>2</v>
      </c>
      <c r="D33" s="54">
        <v>4</v>
      </c>
      <c r="E33" s="55">
        <v>5240</v>
      </c>
      <c r="F33" s="56">
        <v>5325</v>
      </c>
    </row>
    <row r="34" spans="1:6" ht="12.75">
      <c r="A34" s="3"/>
      <c r="B34" s="1" t="s">
        <v>28</v>
      </c>
      <c r="C34" s="1" t="s">
        <v>6</v>
      </c>
      <c r="D34" s="40">
        <v>373</v>
      </c>
      <c r="E34" s="44"/>
      <c r="F34" s="32">
        <v>686046</v>
      </c>
    </row>
    <row r="35" spans="1:6" ht="12.75">
      <c r="A35" s="3"/>
      <c r="B35" s="3"/>
      <c r="C35" s="4" t="s">
        <v>2</v>
      </c>
      <c r="D35" s="54">
        <v>1</v>
      </c>
      <c r="E35" s="55">
        <v>4910</v>
      </c>
      <c r="F35" s="56">
        <v>8421</v>
      </c>
    </row>
    <row r="36" spans="1:6" ht="12.75">
      <c r="A36" s="3"/>
      <c r="B36" s="1" t="s">
        <v>27</v>
      </c>
      <c r="C36" s="1" t="s">
        <v>6</v>
      </c>
      <c r="D36" s="40">
        <v>535</v>
      </c>
      <c r="E36" s="44"/>
      <c r="F36" s="32">
        <v>849220</v>
      </c>
    </row>
    <row r="37" spans="1:6" ht="12.75">
      <c r="A37" s="3"/>
      <c r="B37" s="3"/>
      <c r="C37" s="4" t="s">
        <v>1</v>
      </c>
      <c r="D37" s="54">
        <v>87</v>
      </c>
      <c r="E37" s="55"/>
      <c r="F37" s="56">
        <v>10689</v>
      </c>
    </row>
    <row r="38" spans="1:6" ht="12.75">
      <c r="A38" s="3"/>
      <c r="B38" s="3"/>
      <c r="C38" s="4" t="s">
        <v>2</v>
      </c>
      <c r="D38" s="54">
        <v>1</v>
      </c>
      <c r="E38" s="55">
        <v>23183</v>
      </c>
      <c r="F38" s="56">
        <v>70219</v>
      </c>
    </row>
    <row r="39" spans="1:6" ht="12.75">
      <c r="A39" s="1" t="s">
        <v>54</v>
      </c>
      <c r="B39" s="1" t="s">
        <v>17</v>
      </c>
      <c r="C39" s="1" t="s">
        <v>60</v>
      </c>
      <c r="D39" s="40">
        <v>16</v>
      </c>
      <c r="E39" s="44"/>
      <c r="F39" s="32">
        <v>256</v>
      </c>
    </row>
    <row r="40" spans="1:6" ht="12.75">
      <c r="A40" s="3"/>
      <c r="B40" s="3"/>
      <c r="C40" s="57" t="s">
        <v>18</v>
      </c>
      <c r="D40" s="54">
        <v>4</v>
      </c>
      <c r="E40" s="55"/>
      <c r="F40" s="56">
        <v>9833.06</v>
      </c>
    </row>
    <row r="41" spans="1:6" ht="12.75">
      <c r="A41" s="3"/>
      <c r="B41" s="3"/>
      <c r="C41" s="4" t="s">
        <v>2</v>
      </c>
      <c r="D41" s="54">
        <v>7</v>
      </c>
      <c r="E41" s="55"/>
      <c r="F41" s="56">
        <v>45106.21</v>
      </c>
    </row>
    <row r="42" spans="1:6" ht="12.75">
      <c r="A42" s="3"/>
      <c r="B42" s="3"/>
      <c r="C42" s="4" t="s">
        <v>3</v>
      </c>
      <c r="D42" s="54">
        <v>1</v>
      </c>
      <c r="E42" s="55"/>
      <c r="F42" s="56">
        <v>1512.75</v>
      </c>
    </row>
    <row r="43" spans="1:6" ht="12.75">
      <c r="A43" s="3"/>
      <c r="B43" s="1" t="s">
        <v>32</v>
      </c>
      <c r="C43" s="1" t="s">
        <v>6</v>
      </c>
      <c r="D43" s="40">
        <v>1500</v>
      </c>
      <c r="E43" s="44"/>
      <c r="F43" s="32">
        <v>1719474</v>
      </c>
    </row>
    <row r="44" spans="1:6" ht="12.75">
      <c r="A44" s="3"/>
      <c r="B44" s="3"/>
      <c r="C44" s="57" t="s">
        <v>18</v>
      </c>
      <c r="D44" s="54">
        <v>8</v>
      </c>
      <c r="E44" s="55"/>
      <c r="F44" s="56">
        <v>4134.67</v>
      </c>
    </row>
    <row r="45" spans="1:6" ht="12.75">
      <c r="A45" s="3"/>
      <c r="B45" s="3"/>
      <c r="C45" s="4" t="s">
        <v>2</v>
      </c>
      <c r="D45" s="54">
        <v>9</v>
      </c>
      <c r="E45" s="55"/>
      <c r="F45" s="56">
        <v>153597.6</v>
      </c>
    </row>
    <row r="46" spans="1:6" ht="12.75">
      <c r="A46" s="3"/>
      <c r="B46" s="3"/>
      <c r="C46" s="4" t="s">
        <v>3</v>
      </c>
      <c r="D46" s="54">
        <v>1</v>
      </c>
      <c r="E46" s="55"/>
      <c r="F46" s="56">
        <v>2339.76</v>
      </c>
    </row>
    <row r="47" spans="1:6" ht="12.75">
      <c r="A47" s="3"/>
      <c r="B47" s="1" t="s">
        <v>31</v>
      </c>
      <c r="C47" s="1" t="s">
        <v>6</v>
      </c>
      <c r="D47" s="40">
        <v>820</v>
      </c>
      <c r="E47" s="44"/>
      <c r="F47" s="32">
        <v>1566600</v>
      </c>
    </row>
    <row r="48" spans="1:6" ht="12.75">
      <c r="A48" s="3"/>
      <c r="B48" s="3"/>
      <c r="C48" s="4" t="s">
        <v>60</v>
      </c>
      <c r="D48" s="54">
        <v>16</v>
      </c>
      <c r="E48" s="55"/>
      <c r="F48" s="56">
        <v>436.65</v>
      </c>
    </row>
    <row r="49" spans="1:6" ht="12.75">
      <c r="A49" s="3"/>
      <c r="B49" s="3"/>
      <c r="C49" s="57" t="s">
        <v>18</v>
      </c>
      <c r="D49" s="54">
        <v>5</v>
      </c>
      <c r="E49" s="55"/>
      <c r="F49" s="56">
        <v>2698.97</v>
      </c>
    </row>
    <row r="50" spans="1:6" ht="12.75">
      <c r="A50" s="3"/>
      <c r="B50" s="3"/>
      <c r="C50" s="4" t="s">
        <v>2</v>
      </c>
      <c r="D50" s="54">
        <v>8</v>
      </c>
      <c r="E50" s="55"/>
      <c r="F50" s="56">
        <v>91704.05</v>
      </c>
    </row>
    <row r="51" spans="1:6" ht="12.75">
      <c r="A51" s="3"/>
      <c r="B51" s="3"/>
      <c r="C51" s="4" t="s">
        <v>3</v>
      </c>
      <c r="D51" s="54">
        <v>1</v>
      </c>
      <c r="E51" s="55"/>
      <c r="F51" s="56">
        <v>7837.8</v>
      </c>
    </row>
    <row r="52" spans="1:6" ht="12.75">
      <c r="A52" s="3"/>
      <c r="B52" s="1" t="s">
        <v>33</v>
      </c>
      <c r="C52" s="1" t="s">
        <v>6</v>
      </c>
      <c r="D52" s="40">
        <v>707</v>
      </c>
      <c r="E52" s="44"/>
      <c r="F52" s="32">
        <v>1140365</v>
      </c>
    </row>
    <row r="53" spans="1:6" ht="12.75">
      <c r="A53" s="3"/>
      <c r="B53" s="3"/>
      <c r="C53" s="4" t="s">
        <v>60</v>
      </c>
      <c r="D53" s="54">
        <v>15</v>
      </c>
      <c r="E53" s="55"/>
      <c r="F53" s="56">
        <v>52.6</v>
      </c>
    </row>
    <row r="54" spans="1:6" ht="12.75">
      <c r="A54" s="3"/>
      <c r="B54" s="3"/>
      <c r="C54" s="57" t="s">
        <v>18</v>
      </c>
      <c r="D54" s="54">
        <v>2</v>
      </c>
      <c r="E54" s="55"/>
      <c r="F54" s="56">
        <v>1036.28</v>
      </c>
    </row>
    <row r="55" spans="1:6" ht="12.75">
      <c r="A55" s="3"/>
      <c r="B55" s="3"/>
      <c r="C55" s="4" t="s">
        <v>2</v>
      </c>
      <c r="D55" s="54">
        <v>4</v>
      </c>
      <c r="E55" s="55">
        <v>310274.5</v>
      </c>
      <c r="F55" s="56"/>
    </row>
    <row r="56" spans="1:6" ht="12.75">
      <c r="A56" s="3"/>
      <c r="B56" s="3"/>
      <c r="C56" s="4" t="s">
        <v>3</v>
      </c>
      <c r="D56" s="54">
        <v>1</v>
      </c>
      <c r="E56" s="55"/>
      <c r="F56" s="56">
        <v>163623.1</v>
      </c>
    </row>
    <row r="57" spans="1:6" ht="12.75">
      <c r="A57" s="3"/>
      <c r="B57" s="1" t="s">
        <v>34</v>
      </c>
      <c r="C57" s="1" t="s">
        <v>6</v>
      </c>
      <c r="D57" s="40">
        <v>1339</v>
      </c>
      <c r="E57" s="44"/>
      <c r="F57" s="32">
        <v>1415361</v>
      </c>
    </row>
    <row r="58" spans="1:6" ht="12.75">
      <c r="A58" s="3"/>
      <c r="B58" s="3"/>
      <c r="C58" s="4" t="s">
        <v>60</v>
      </c>
      <c r="D58" s="54">
        <v>1</v>
      </c>
      <c r="E58" s="55"/>
      <c r="F58" s="56">
        <v>0.03</v>
      </c>
    </row>
    <row r="59" spans="1:6" ht="12.75">
      <c r="A59" s="3"/>
      <c r="B59" s="3"/>
      <c r="C59" s="57" t="s">
        <v>18</v>
      </c>
      <c r="D59" s="54">
        <v>7</v>
      </c>
      <c r="E59" s="55"/>
      <c r="F59" s="56">
        <v>6051.83</v>
      </c>
    </row>
    <row r="60" spans="1:6" ht="12.75">
      <c r="A60" s="3"/>
      <c r="B60" s="3"/>
      <c r="C60" s="4" t="s">
        <v>2</v>
      </c>
      <c r="D60" s="54">
        <v>7</v>
      </c>
      <c r="E60" s="55"/>
      <c r="F60" s="56">
        <v>6051.83</v>
      </c>
    </row>
    <row r="61" spans="1:6" ht="12.75">
      <c r="A61" s="1" t="s">
        <v>9</v>
      </c>
      <c r="B61" s="1" t="s">
        <v>10</v>
      </c>
      <c r="C61" s="1" t="s">
        <v>4</v>
      </c>
      <c r="D61" s="40">
        <v>15</v>
      </c>
      <c r="E61" s="44">
        <v>300875.9</v>
      </c>
      <c r="F61" s="32">
        <v>300875.9</v>
      </c>
    </row>
    <row r="62" spans="1:6" ht="12.75">
      <c r="A62" s="3"/>
      <c r="B62" s="3"/>
      <c r="C62" s="4" t="s">
        <v>6</v>
      </c>
      <c r="D62" s="54">
        <v>383</v>
      </c>
      <c r="E62" s="55"/>
      <c r="F62" s="56">
        <v>616439</v>
      </c>
    </row>
    <row r="63" spans="1:6" ht="12.75">
      <c r="A63" s="3"/>
      <c r="B63" s="3"/>
      <c r="C63" s="4" t="s">
        <v>7</v>
      </c>
      <c r="D63" s="54">
        <v>251</v>
      </c>
      <c r="E63" s="55">
        <v>360774.7</v>
      </c>
      <c r="F63" s="56">
        <v>360774</v>
      </c>
    </row>
    <row r="64" spans="1:6" ht="12.75">
      <c r="A64" s="3"/>
      <c r="B64" s="3"/>
      <c r="C64" s="4" t="s">
        <v>11</v>
      </c>
      <c r="D64" s="54">
        <v>79</v>
      </c>
      <c r="E64" s="55"/>
      <c r="F64" s="56">
        <v>4043.1</v>
      </c>
    </row>
    <row r="65" spans="1:6" ht="12.75">
      <c r="A65" s="3"/>
      <c r="B65" s="3"/>
      <c r="C65" s="4" t="s">
        <v>60</v>
      </c>
      <c r="D65" s="54">
        <v>57</v>
      </c>
      <c r="E65" s="55"/>
      <c r="F65" s="56">
        <v>14</v>
      </c>
    </row>
    <row r="66" spans="1:6" ht="12.75">
      <c r="A66" s="3"/>
      <c r="B66" s="3"/>
      <c r="C66" s="4" t="s">
        <v>1</v>
      </c>
      <c r="D66" s="54">
        <v>1</v>
      </c>
      <c r="E66" s="55"/>
      <c r="F66" s="56">
        <v>2.87</v>
      </c>
    </row>
    <row r="67" spans="1:6" ht="12.75">
      <c r="A67" s="3"/>
      <c r="B67" s="1" t="s">
        <v>55</v>
      </c>
      <c r="C67" s="1" t="s">
        <v>4</v>
      </c>
      <c r="D67" s="40">
        <v>7</v>
      </c>
      <c r="E67" s="44">
        <v>99211.5</v>
      </c>
      <c r="F67" s="32">
        <v>99211.5</v>
      </c>
    </row>
    <row r="68" spans="1:6" ht="12.75">
      <c r="A68" s="3"/>
      <c r="B68" s="3"/>
      <c r="C68" s="4" t="s">
        <v>6</v>
      </c>
      <c r="D68" s="54">
        <v>251</v>
      </c>
      <c r="E68" s="55"/>
      <c r="F68" s="56">
        <v>526985</v>
      </c>
    </row>
    <row r="69" spans="1:6" ht="12.75">
      <c r="A69" s="3"/>
      <c r="B69" s="3"/>
      <c r="C69" s="4" t="s">
        <v>7</v>
      </c>
      <c r="D69" s="54">
        <v>66</v>
      </c>
      <c r="E69" s="55">
        <v>126473</v>
      </c>
      <c r="F69" s="56">
        <v>126473</v>
      </c>
    </row>
    <row r="70" spans="1:6" ht="12.75">
      <c r="A70" s="3"/>
      <c r="B70" s="3"/>
      <c r="C70" s="4" t="s">
        <v>11</v>
      </c>
      <c r="D70" s="54">
        <v>69</v>
      </c>
      <c r="E70" s="55"/>
      <c r="F70" s="56">
        <v>3925.67</v>
      </c>
    </row>
    <row r="71" spans="1:6" ht="12.75">
      <c r="A71" s="3"/>
      <c r="B71" s="3"/>
      <c r="C71" s="4" t="s">
        <v>60</v>
      </c>
      <c r="D71" s="54">
        <v>46</v>
      </c>
      <c r="E71" s="55"/>
      <c r="F71" s="56">
        <v>615.5</v>
      </c>
    </row>
    <row r="72" spans="1:6" ht="12.75">
      <c r="A72" s="3"/>
      <c r="B72" s="3"/>
      <c r="C72" s="4" t="s">
        <v>1</v>
      </c>
      <c r="D72" s="54">
        <v>1</v>
      </c>
      <c r="E72" s="55"/>
      <c r="F72" s="56">
        <v>2.875</v>
      </c>
    </row>
    <row r="73" spans="1:6" ht="12.75">
      <c r="A73" s="3"/>
      <c r="B73" s="1" t="s">
        <v>56</v>
      </c>
      <c r="C73" s="1" t="s">
        <v>4</v>
      </c>
      <c r="D73" s="40">
        <v>9</v>
      </c>
      <c r="E73" s="44">
        <v>209692.4</v>
      </c>
      <c r="F73" s="32">
        <v>209692.4</v>
      </c>
    </row>
    <row r="74" spans="1:6" ht="12.75">
      <c r="A74" s="3"/>
      <c r="B74" s="3"/>
      <c r="C74" s="4" t="s">
        <v>6</v>
      </c>
      <c r="D74" s="54">
        <v>484</v>
      </c>
      <c r="E74" s="55"/>
      <c r="F74" s="56">
        <v>270954</v>
      </c>
    </row>
    <row r="75" spans="1:6" ht="12.75">
      <c r="A75" s="3"/>
      <c r="B75" s="3"/>
      <c r="C75" s="4" t="s">
        <v>7</v>
      </c>
      <c r="D75" s="54">
        <v>30</v>
      </c>
      <c r="E75" s="55">
        <v>262735.9</v>
      </c>
      <c r="F75" s="56">
        <v>262735.9</v>
      </c>
    </row>
    <row r="76" spans="1:6" ht="12.75">
      <c r="A76" s="3"/>
      <c r="B76" s="3"/>
      <c r="C76" s="4" t="s">
        <v>11</v>
      </c>
      <c r="D76" s="54">
        <v>76</v>
      </c>
      <c r="E76" s="55"/>
      <c r="F76" s="56">
        <v>3995.7</v>
      </c>
    </row>
    <row r="77" spans="1:6" ht="12.75">
      <c r="A77" s="3"/>
      <c r="B77" s="3"/>
      <c r="C77" s="4" t="s">
        <v>60</v>
      </c>
      <c r="D77" s="54">
        <v>167</v>
      </c>
      <c r="E77" s="55"/>
      <c r="F77" s="56">
        <v>8717</v>
      </c>
    </row>
    <row r="78" spans="1:6" ht="12.75">
      <c r="A78" s="3"/>
      <c r="B78" s="3"/>
      <c r="C78" s="4" t="s">
        <v>1</v>
      </c>
      <c r="D78" s="54">
        <v>1</v>
      </c>
      <c r="E78" s="55"/>
      <c r="F78" s="56">
        <v>2.87</v>
      </c>
    </row>
    <row r="79" spans="1:6" ht="12.75">
      <c r="A79" s="3"/>
      <c r="B79" s="1" t="s">
        <v>16</v>
      </c>
      <c r="C79" s="1" t="s">
        <v>4</v>
      </c>
      <c r="D79" s="40">
        <v>10</v>
      </c>
      <c r="E79" s="44">
        <v>238320.3</v>
      </c>
      <c r="F79" s="32">
        <v>238320.3</v>
      </c>
    </row>
    <row r="80" spans="1:6" ht="12.75">
      <c r="A80" s="3"/>
      <c r="B80" s="3"/>
      <c r="C80" s="4" t="s">
        <v>6</v>
      </c>
      <c r="D80" s="54">
        <v>286</v>
      </c>
      <c r="E80" s="55"/>
      <c r="F80" s="56">
        <v>586511</v>
      </c>
    </row>
    <row r="81" spans="1:6" ht="12.75">
      <c r="A81" s="3"/>
      <c r="B81" s="3"/>
      <c r="C81" s="4" t="s">
        <v>7</v>
      </c>
      <c r="D81" s="54">
        <v>55</v>
      </c>
      <c r="E81" s="55">
        <v>29585.5</v>
      </c>
      <c r="F81" s="56">
        <v>29585.5</v>
      </c>
    </row>
    <row r="82" spans="1:6" ht="12.75">
      <c r="A82" s="3"/>
      <c r="B82" s="3"/>
      <c r="C82" s="4" t="s">
        <v>11</v>
      </c>
      <c r="D82" s="54">
        <v>75</v>
      </c>
      <c r="E82" s="55"/>
      <c r="F82" s="56">
        <v>3931.1</v>
      </c>
    </row>
    <row r="83" spans="1:6" ht="12.75">
      <c r="A83" s="3"/>
      <c r="B83" s="3"/>
      <c r="C83" s="4" t="s">
        <v>60</v>
      </c>
      <c r="D83" s="54">
        <v>7</v>
      </c>
      <c r="E83" s="55"/>
      <c r="F83" s="56">
        <v>3050</v>
      </c>
    </row>
    <row r="84" spans="1:6" ht="12.75">
      <c r="A84" s="3"/>
      <c r="B84" s="3"/>
      <c r="C84" s="4" t="s">
        <v>1</v>
      </c>
      <c r="D84" s="54">
        <v>2</v>
      </c>
      <c r="E84" s="55"/>
      <c r="F84" s="56">
        <v>7.075</v>
      </c>
    </row>
    <row r="85" spans="1:6" ht="12.75">
      <c r="A85" s="1" t="s">
        <v>89</v>
      </c>
      <c r="B85" s="1" t="s">
        <v>90</v>
      </c>
      <c r="C85" s="1" t="s">
        <v>6</v>
      </c>
      <c r="D85" s="40">
        <v>1856</v>
      </c>
      <c r="E85" s="44"/>
      <c r="F85" s="32">
        <v>1746344</v>
      </c>
    </row>
    <row r="86" spans="1:6" ht="12.75">
      <c r="A86" s="3"/>
      <c r="B86" s="3"/>
      <c r="C86" s="4" t="s">
        <v>7</v>
      </c>
      <c r="D86" s="54">
        <v>136</v>
      </c>
      <c r="E86" s="55"/>
      <c r="F86" s="56">
        <v>17214.66</v>
      </c>
    </row>
    <row r="87" spans="1:6" ht="12.75">
      <c r="A87" s="3"/>
      <c r="B87" s="3"/>
      <c r="C87" s="4" t="s">
        <v>60</v>
      </c>
      <c r="D87" s="54">
        <v>51</v>
      </c>
      <c r="E87" s="55"/>
      <c r="F87" s="56"/>
    </row>
    <row r="88" spans="1:6" ht="12.75">
      <c r="A88" s="3"/>
      <c r="B88" s="1" t="s">
        <v>91</v>
      </c>
      <c r="C88" s="1" t="s">
        <v>6</v>
      </c>
      <c r="D88" s="40">
        <v>2020</v>
      </c>
      <c r="E88" s="44"/>
      <c r="F88" s="32">
        <v>1661714</v>
      </c>
    </row>
    <row r="89" spans="1:6" ht="12.75">
      <c r="A89" s="3"/>
      <c r="B89" s="3"/>
      <c r="C89" s="4" t="s">
        <v>7</v>
      </c>
      <c r="D89" s="54">
        <v>15</v>
      </c>
      <c r="E89" s="55"/>
      <c r="F89" s="56">
        <v>9370.57</v>
      </c>
    </row>
    <row r="90" spans="1:6" ht="12.75">
      <c r="A90" s="3"/>
      <c r="B90" s="3"/>
      <c r="C90" s="4" t="s">
        <v>60</v>
      </c>
      <c r="D90" s="54">
        <v>236</v>
      </c>
      <c r="E90" s="55"/>
      <c r="F90" s="56"/>
    </row>
    <row r="91" spans="1:6" ht="12.75">
      <c r="A91" s="1" t="s">
        <v>8</v>
      </c>
      <c r="B91" s="1" t="s">
        <v>8</v>
      </c>
      <c r="C91" s="1" t="s">
        <v>6</v>
      </c>
      <c r="D91" s="40">
        <v>186</v>
      </c>
      <c r="E91" s="44"/>
      <c r="F91" s="32">
        <v>488351</v>
      </c>
    </row>
    <row r="92" spans="1:6" ht="12.75">
      <c r="A92" s="1" t="s">
        <v>14</v>
      </c>
      <c r="B92" s="1" t="s">
        <v>14</v>
      </c>
      <c r="C92" s="1" t="s">
        <v>6</v>
      </c>
      <c r="D92" s="40">
        <v>724</v>
      </c>
      <c r="E92" s="44">
        <v>359372</v>
      </c>
      <c r="F92" s="32">
        <v>574416</v>
      </c>
    </row>
    <row r="93" spans="1:6" ht="12.75">
      <c r="A93" s="3"/>
      <c r="B93" s="3"/>
      <c r="C93" s="57" t="s">
        <v>18</v>
      </c>
      <c r="D93" s="54">
        <v>17</v>
      </c>
      <c r="E93" s="55">
        <v>1026.85</v>
      </c>
      <c r="F93" s="56">
        <v>15585.2</v>
      </c>
    </row>
    <row r="94" spans="1:6" ht="12.75">
      <c r="A94" s="3"/>
      <c r="B94" s="3"/>
      <c r="C94" s="4" t="s">
        <v>2</v>
      </c>
      <c r="D94" s="54">
        <v>7</v>
      </c>
      <c r="E94" s="55">
        <v>211964</v>
      </c>
      <c r="F94" s="56">
        <v>282931</v>
      </c>
    </row>
    <row r="95" spans="1:6" ht="12.75">
      <c r="A95" s="3"/>
      <c r="B95" s="3"/>
      <c r="C95" s="4" t="s">
        <v>3</v>
      </c>
      <c r="D95" s="54">
        <v>2</v>
      </c>
      <c r="E95" s="55">
        <v>49330.4</v>
      </c>
      <c r="F95" s="56">
        <v>53564</v>
      </c>
    </row>
    <row r="96" spans="1:6" ht="12.75">
      <c r="A96" s="1" t="s">
        <v>15</v>
      </c>
      <c r="B96" s="1" t="s">
        <v>15</v>
      </c>
      <c r="C96" s="1" t="s">
        <v>4</v>
      </c>
      <c r="D96" s="40">
        <v>2</v>
      </c>
      <c r="E96" s="44">
        <v>20373.87</v>
      </c>
      <c r="F96" s="32">
        <v>22212.49</v>
      </c>
    </row>
    <row r="97" spans="1:6" ht="12.75">
      <c r="A97" s="3"/>
      <c r="B97" s="3"/>
      <c r="C97" s="4" t="s">
        <v>6</v>
      </c>
      <c r="D97" s="54">
        <v>24</v>
      </c>
      <c r="E97" s="55">
        <v>24473.29</v>
      </c>
      <c r="F97" s="56">
        <v>32740.2</v>
      </c>
    </row>
    <row r="98" spans="1:6" ht="12.75">
      <c r="A98" s="3"/>
      <c r="B98" s="3"/>
      <c r="C98" s="4" t="s">
        <v>7</v>
      </c>
      <c r="D98" s="54">
        <v>4</v>
      </c>
      <c r="E98" s="55">
        <v>46230.9</v>
      </c>
      <c r="F98" s="56">
        <v>53229.21</v>
      </c>
    </row>
    <row r="99" spans="1:6" ht="12.75">
      <c r="A99" s="3"/>
      <c r="B99" s="3"/>
      <c r="C99" s="4" t="s">
        <v>2</v>
      </c>
      <c r="D99" s="54">
        <v>5</v>
      </c>
      <c r="E99" s="55">
        <v>35019.09</v>
      </c>
      <c r="F99" s="56">
        <v>37828.05</v>
      </c>
    </row>
    <row r="100" spans="1:6" ht="12.75">
      <c r="A100" s="1" t="s">
        <v>5</v>
      </c>
      <c r="B100" s="1" t="s">
        <v>5</v>
      </c>
      <c r="C100" s="1" t="s">
        <v>7</v>
      </c>
      <c r="D100" s="40">
        <v>2</v>
      </c>
      <c r="E100" s="44"/>
      <c r="F100" s="32">
        <v>117248</v>
      </c>
    </row>
    <row r="101" spans="1:6" ht="12.75">
      <c r="A101" s="3"/>
      <c r="B101" s="3"/>
      <c r="C101" s="4" t="s">
        <v>1</v>
      </c>
      <c r="D101" s="54">
        <v>10</v>
      </c>
      <c r="E101" s="55"/>
      <c r="F101" s="56">
        <v>38615.14</v>
      </c>
    </row>
    <row r="102" spans="1:6" ht="12.75">
      <c r="A102" s="3"/>
      <c r="B102" s="3"/>
      <c r="C102" s="4" t="s">
        <v>2</v>
      </c>
      <c r="D102" s="54">
        <v>2</v>
      </c>
      <c r="E102" s="55"/>
      <c r="F102" s="56">
        <v>62466.7</v>
      </c>
    </row>
    <row r="103" spans="1:6" ht="12.75">
      <c r="A103" s="58" t="s">
        <v>97</v>
      </c>
      <c r="B103" s="58" t="s">
        <v>100</v>
      </c>
      <c r="C103" s="58" t="s">
        <v>4</v>
      </c>
      <c r="D103" s="59"/>
      <c r="E103" s="60"/>
      <c r="F103" s="61">
        <v>425.78</v>
      </c>
    </row>
    <row r="106" ht="12.75">
      <c r="A106" s="12" t="s">
        <v>61</v>
      </c>
    </row>
    <row r="107" spans="1:2" ht="12.75">
      <c r="A107" t="s">
        <v>62</v>
      </c>
      <c r="B107" s="62" t="s">
        <v>114</v>
      </c>
    </row>
    <row r="108" spans="1:2" ht="12.75">
      <c r="A108" t="s">
        <v>63</v>
      </c>
      <c r="B108" t="s">
        <v>12</v>
      </c>
    </row>
    <row r="109" spans="1:2" ht="12.75">
      <c r="A109" s="62" t="s">
        <v>97</v>
      </c>
      <c r="B109" s="62" t="s">
        <v>114</v>
      </c>
    </row>
    <row r="110" spans="1:2" ht="12.75">
      <c r="A110" t="s">
        <v>75</v>
      </c>
      <c r="B110" t="s">
        <v>76</v>
      </c>
    </row>
    <row r="112" ht="12.75">
      <c r="A112" s="12" t="s">
        <v>40</v>
      </c>
    </row>
    <row r="113" ht="12.75">
      <c r="A113" t="s">
        <v>42</v>
      </c>
    </row>
    <row r="115" ht="12.75">
      <c r="A115" s="67" t="s">
        <v>115</v>
      </c>
    </row>
  </sheetData>
  <sheetProtection/>
  <mergeCells count="1">
    <mergeCell ref="B1:F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cris</cp:lastModifiedBy>
  <cp:lastPrinted>2010-08-20T07:30:48Z</cp:lastPrinted>
  <dcterms:created xsi:type="dcterms:W3CDTF">2010-08-19T13:08:29Z</dcterms:created>
  <dcterms:modified xsi:type="dcterms:W3CDTF">2014-02-21T12:53:25Z</dcterms:modified>
  <cp:category/>
  <cp:version/>
  <cp:contentType/>
  <cp:contentStatus/>
</cp:coreProperties>
</file>