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activeTab="3"/>
  </bookViews>
  <sheets>
    <sheet name="2a" sheetId="1" r:id="rId1"/>
    <sheet name="2b" sheetId="2" r:id="rId2"/>
    <sheet name="2c" sheetId="3" r:id="rId3"/>
    <sheet name="2d" sheetId="4" r:id="rId4"/>
    <sheet name="2e" sheetId="5" r:id="rId5"/>
  </sheets>
  <definedNames>
    <definedName name="_xlnm.Print_Area" localSheetId="0">'2a'!$A$1:$H$25</definedName>
    <definedName name="_xlnm.Print_Area" localSheetId="1">'2b'!$A$1:$I$49</definedName>
    <definedName name="_xlnm.Print_Area" localSheetId="2">'2c'!$A$1:$G$24</definedName>
    <definedName name="_xlnm.Print_Area" localSheetId="3">'2d'!$A$1:$I$41</definedName>
    <definedName name="_xlnm.Print_Area" localSheetId="4">'2e'!$A$1:$I$23</definedName>
  </definedNames>
  <calcPr fullCalcOnLoad="1"/>
</workbook>
</file>

<file path=xl/sharedStrings.xml><?xml version="1.0" encoding="utf-8"?>
<sst xmlns="http://schemas.openxmlformats.org/spreadsheetml/2006/main" count="219" uniqueCount="83">
  <si>
    <t>COMUNIDAD AUTÓNOMA</t>
  </si>
  <si>
    <t>ARBOLADO</t>
  </si>
  <si>
    <t>DESARBOLADO</t>
  </si>
  <si>
    <t>TOTAL FORESTAL</t>
  </si>
  <si>
    <t>Arbolado</t>
  </si>
  <si>
    <t>Arbolado ralo</t>
  </si>
  <si>
    <t>Arbolado disperso</t>
  </si>
  <si>
    <t>Desarbolado</t>
  </si>
  <si>
    <t>Fcc &gt;= 20%</t>
  </si>
  <si>
    <t>10 =&lt; Fcc &lt; 20%</t>
  </si>
  <si>
    <t>5 =&lt; Fcc &lt; 10%</t>
  </si>
  <si>
    <t>Fcc&lt; 5%</t>
  </si>
  <si>
    <t>Andalucía</t>
  </si>
  <si>
    <t>Aragón</t>
  </si>
  <si>
    <t>Canarias</t>
  </si>
  <si>
    <t>Cantabria</t>
  </si>
  <si>
    <t>Castilla La Mancha</t>
  </si>
  <si>
    <t>Castilla y León</t>
  </si>
  <si>
    <t>Cataluña</t>
  </si>
  <si>
    <t>Comunidad de Madrid</t>
  </si>
  <si>
    <t>Comunidad Foral de Navarra</t>
  </si>
  <si>
    <t>Comunidad Valenciana</t>
  </si>
  <si>
    <t>Extremadura</t>
  </si>
  <si>
    <t>Galicia</t>
  </si>
  <si>
    <t>Islas Baleares</t>
  </si>
  <si>
    <t>La Rioja</t>
  </si>
  <si>
    <t>País Vasco</t>
  </si>
  <si>
    <t>Principado de Asturias</t>
  </si>
  <si>
    <t>Región de Murcia</t>
  </si>
  <si>
    <t>Total general</t>
  </si>
  <si>
    <t>SUPERFICIE FORESTAL ARBOLADA</t>
  </si>
  <si>
    <t>C.C.A.A.</t>
  </si>
  <si>
    <t>Estado o C.C.A.A.</t>
  </si>
  <si>
    <t>Entidades locales</t>
  </si>
  <si>
    <t>Particular</t>
  </si>
  <si>
    <t>Vecinales en mano común</t>
  </si>
  <si>
    <t>Propiedad desconocida o dudosa</t>
  </si>
  <si>
    <t>TOTAL  (Ha)</t>
  </si>
  <si>
    <t>PÚBLICO</t>
  </si>
  <si>
    <t>PRIVADO</t>
  </si>
  <si>
    <t>P. de Asturias</t>
  </si>
  <si>
    <t>Baleares</t>
  </si>
  <si>
    <t>Castilla y  León</t>
  </si>
  <si>
    <t>C. Valenciana</t>
  </si>
  <si>
    <t>C. de Madrid</t>
  </si>
  <si>
    <t>R. de Murcia</t>
  </si>
  <si>
    <t>Navarra</t>
  </si>
  <si>
    <t>Total</t>
  </si>
  <si>
    <t>SUPERFICIE FORESTAL DESARBOLADA</t>
  </si>
  <si>
    <t>Coníferas (Ha)</t>
  </si>
  <si>
    <t>Frondosas (Ha)</t>
  </si>
  <si>
    <t>Mixtas (Ha)</t>
  </si>
  <si>
    <t>Total arbolado (Ha)</t>
  </si>
  <si>
    <t>Total Nacional</t>
  </si>
  <si>
    <t>Región De Murcia</t>
  </si>
  <si>
    <t>millones</t>
  </si>
  <si>
    <t>&gt;=70</t>
  </si>
  <si>
    <t>Nº de pies</t>
  </si>
  <si>
    <r>
      <t>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c.c.</t>
    </r>
  </si>
  <si>
    <r>
      <t>m</t>
    </r>
    <r>
      <rPr>
        <b/>
        <vertAlign val="superscript"/>
        <sz val="8"/>
        <color indexed="9"/>
        <rFont val="Arial"/>
        <family val="2"/>
      </rPr>
      <t>3</t>
    </r>
    <r>
      <rPr>
        <b/>
        <sz val="8"/>
        <color indexed="9"/>
        <rFont val="Arial"/>
        <family val="2"/>
      </rPr>
      <t xml:space="preserve"> c.c.</t>
    </r>
  </si>
  <si>
    <t>IFN3</t>
  </si>
  <si>
    <t>IFN2</t>
  </si>
  <si>
    <t>Año del IFN</t>
  </si>
  <si>
    <r>
      <t>Volumen maderable (m</t>
    </r>
    <r>
      <rPr>
        <b/>
        <vertAlign val="superscript"/>
        <sz val="8"/>
        <rFont val="Arial"/>
        <family val="2"/>
      </rPr>
      <t xml:space="preserve">3 </t>
    </r>
    <r>
      <rPr>
        <b/>
        <sz val="8"/>
        <rFont val="Arial"/>
        <family val="2"/>
      </rPr>
      <t>c.c.)</t>
    </r>
  </si>
  <si>
    <t>Cantidad de pies mayores</t>
  </si>
  <si>
    <t>Cantidad de pies menores</t>
  </si>
  <si>
    <t xml:space="preserve"> </t>
  </si>
  <si>
    <t>2a. Superficie forestal por comunidad autónoma</t>
  </si>
  <si>
    <t xml:space="preserve">2b. Superficie forestal arbolada y desarbolada por titularidad y comunidad autónoma. Fuente de información: IFN3 </t>
  </si>
  <si>
    <t>ESPAÑA</t>
  </si>
  <si>
    <t>IFN4</t>
  </si>
  <si>
    <t>2e. Comparación de existencias medias por comunidad autónoma según IFN4, IFN3 e IFN2. Fuente de información: IFN4 / IFN3 / IFN2</t>
  </si>
  <si>
    <t>ANUARIO DE ESTADÍSTICA FORESTAL 2010</t>
  </si>
  <si>
    <t>FUENTE: Mapa Forestal de España: MFE25 en Galicia, Navarra, Asturias, Cantabria, Islas Baleares y Murcia y MFE50 en el resto.</t>
  </si>
  <si>
    <t>NOTA: Este capítulo se mantiene igual que en el ANUARIO 2008 y en el ANUARIO 2009.</t>
  </si>
  <si>
    <t>Castilla - La Mancha</t>
  </si>
  <si>
    <t>MFE50 en el resto</t>
  </si>
  <si>
    <t xml:space="preserve">MFE25 EN Galicia, Navarra, Asturias, Cantabria, Islas Baleares y Murcia. </t>
  </si>
  <si>
    <t xml:space="preserve">Fuente de información: </t>
  </si>
  <si>
    <t>2c. Superficie forestal arbolada por tipo de vegetación dominante.</t>
  </si>
  <si>
    <r>
      <t>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 xml:space="preserve"> c.c.</t>
    </r>
  </si>
  <si>
    <t>IFN4 en Galicia, Navarra, Asturias, Cantabria, Islas Baleares y Murcia. IFN3 en el resto</t>
  </si>
  <si>
    <t xml:space="preserve">2d. Existencias por clase diamétrica: número de pies y volumen con corteza.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</si>
</sst>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);\(#,##0\)"/>
    <numFmt numFmtId="165" formatCode="0.00_)"/>
  </numFmts>
  <fonts count="32">
    <font>
      <sz val="10"/>
      <name val="Arial"/>
      <family val="0"/>
    </font>
    <font>
      <b/>
      <sz val="8"/>
      <color indexed="23"/>
      <name val="Comic Sans MS"/>
      <family val="4"/>
    </font>
    <font>
      <sz val="8"/>
      <name val="Arial"/>
      <family val="0"/>
    </font>
    <font>
      <b/>
      <sz val="10"/>
      <name val="Arial"/>
      <family val="0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color indexed="9"/>
      <name val="Arial"/>
      <family val="2"/>
    </font>
    <font>
      <b/>
      <sz val="8"/>
      <color indexed="43"/>
      <name val="Arial"/>
      <family val="2"/>
    </font>
    <font>
      <b/>
      <vertAlign val="superscript"/>
      <sz val="8"/>
      <name val="Arial"/>
      <family val="2"/>
    </font>
    <font>
      <sz val="12"/>
      <name val="Helv"/>
      <family val="0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19" fillId="4" borderId="0" applyNumberFormat="0" applyBorder="0" applyAlignment="0" applyProtection="0"/>
    <xf numFmtId="0" fontId="24" fillId="16" borderId="1" applyNumberFormat="0" applyAlignment="0" applyProtection="0"/>
    <xf numFmtId="0" fontId="26" fillId="17" borderId="2" applyNumberFormat="0" applyAlignment="0" applyProtection="0"/>
    <xf numFmtId="0" fontId="25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22" fillId="7" borderId="1" applyNumberFormat="0" applyAlignment="0" applyProtection="0"/>
    <xf numFmtId="0" fontId="2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2" borderId="0" applyNumberFormat="0" applyBorder="0" applyAlignment="0" applyProtection="0"/>
    <xf numFmtId="165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3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29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0" fillId="24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24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/>
    </xf>
    <xf numFmtId="0" fontId="3" fillId="22" borderId="12" xfId="0" applyFont="1" applyFill="1" applyBorder="1" applyAlignment="1">
      <alignment/>
    </xf>
    <xf numFmtId="0" fontId="0" fillId="4" borderId="10" xfId="0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16" borderId="13" xfId="0" applyFont="1" applyFill="1" applyBorder="1" applyAlignment="1">
      <alignment horizontal="center" wrapText="1"/>
    </xf>
    <xf numFmtId="0" fontId="3" fillId="16" borderId="14" xfId="0" applyFont="1" applyFill="1" applyBorder="1" applyAlignment="1">
      <alignment horizontal="center" wrapText="1"/>
    </xf>
    <xf numFmtId="0" fontId="3" fillId="0" borderId="14" xfId="0" applyFont="1" applyBorder="1" applyAlignment="1">
      <alignment/>
    </xf>
    <xf numFmtId="3" fontId="0" fillId="0" borderId="15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0" fontId="4" fillId="25" borderId="14" xfId="0" applyFont="1" applyFill="1" applyBorder="1" applyAlignment="1">
      <alignment/>
    </xf>
    <xf numFmtId="3" fontId="4" fillId="25" borderId="15" xfId="0" applyNumberFormat="1" applyFont="1" applyFill="1" applyBorder="1" applyAlignment="1">
      <alignment horizontal="center"/>
    </xf>
    <xf numFmtId="0" fontId="3" fillId="4" borderId="0" xfId="0" applyFont="1" applyFill="1" applyAlignment="1">
      <alignment/>
    </xf>
    <xf numFmtId="0" fontId="5" fillId="26" borderId="16" xfId="0" applyFont="1" applyFill="1" applyBorder="1" applyAlignment="1">
      <alignment horizontal="center"/>
    </xf>
    <xf numFmtId="0" fontId="7" fillId="26" borderId="17" xfId="0" applyFont="1" applyFill="1" applyBorder="1" applyAlignment="1">
      <alignment horizontal="center" wrapText="1"/>
    </xf>
    <xf numFmtId="0" fontId="8" fillId="16" borderId="16" xfId="0" applyFont="1" applyFill="1" applyBorder="1" applyAlignment="1">
      <alignment horizontal="center" wrapText="1"/>
    </xf>
    <xf numFmtId="0" fontId="8" fillId="16" borderId="16" xfId="0" applyFont="1" applyFill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8" fillId="0" borderId="14" xfId="0" applyFont="1" applyBorder="1" applyAlignment="1">
      <alignment/>
    </xf>
    <xf numFmtId="0" fontId="8" fillId="0" borderId="14" xfId="0" applyFont="1" applyBorder="1" applyAlignment="1">
      <alignment wrapText="1"/>
    </xf>
    <xf numFmtId="0" fontId="7" fillId="25" borderId="15" xfId="0" applyFont="1" applyFill="1" applyBorder="1" applyAlignment="1">
      <alignment horizontal="center" wrapText="1"/>
    </xf>
    <xf numFmtId="4" fontId="7" fillId="25" borderId="15" xfId="0" applyNumberFormat="1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 wrapText="1"/>
    </xf>
    <xf numFmtId="0" fontId="8" fillId="7" borderId="15" xfId="0" applyFont="1" applyFill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0" fillId="0" borderId="18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3" fillId="22" borderId="2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26" borderId="21" xfId="0" applyFont="1" applyFill="1" applyBorder="1" applyAlignment="1">
      <alignment horizontal="center" wrapText="1"/>
    </xf>
    <xf numFmtId="0" fontId="0" fillId="24" borderId="22" xfId="52" applyFont="1" applyFill="1" applyBorder="1" applyProtection="1">
      <alignment/>
      <protection/>
    </xf>
    <xf numFmtId="0" fontId="0" fillId="24" borderId="23" xfId="52" applyFont="1" applyFill="1" applyBorder="1" applyProtection="1">
      <alignment/>
      <protection/>
    </xf>
    <xf numFmtId="0" fontId="6" fillId="16" borderId="17" xfId="0" applyFont="1" applyFill="1" applyBorder="1" applyAlignment="1">
      <alignment horizontal="center"/>
    </xf>
    <xf numFmtId="0" fontId="0" fillId="24" borderId="24" xfId="52" applyFont="1" applyFill="1" applyBorder="1" applyProtection="1">
      <alignment/>
      <protection/>
    </xf>
    <xf numFmtId="0" fontId="8" fillId="5" borderId="15" xfId="0" applyFont="1" applyFill="1" applyBorder="1" applyAlignment="1">
      <alignment horizontal="center" wrapText="1"/>
    </xf>
    <xf numFmtId="3" fontId="3" fillId="0" borderId="18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3" fontId="3" fillId="22" borderId="20" xfId="0" applyNumberFormat="1" applyFont="1" applyFill="1" applyBorder="1" applyAlignment="1">
      <alignment horizontal="center"/>
    </xf>
    <xf numFmtId="0" fontId="3" fillId="22" borderId="25" xfId="52" applyFont="1" applyFill="1" applyBorder="1" applyProtection="1">
      <alignment/>
      <protection/>
    </xf>
    <xf numFmtId="164" fontId="3" fillId="22" borderId="26" xfId="52" applyNumberFormat="1" applyFont="1" applyFill="1" applyBorder="1" applyProtection="1">
      <alignment/>
      <protection/>
    </xf>
    <xf numFmtId="0" fontId="0" fillId="0" borderId="0" xfId="0" applyFont="1" applyAlignment="1">
      <alignment/>
    </xf>
    <xf numFmtId="164" fontId="0" fillId="24" borderId="27" xfId="51" applyNumberFormat="1" applyFont="1" applyFill="1" applyBorder="1" applyAlignment="1" applyProtection="1">
      <alignment horizontal="center"/>
      <protection/>
    </xf>
    <xf numFmtId="164" fontId="0" fillId="24" borderId="28" xfId="51" applyNumberFormat="1" applyFont="1" applyFill="1" applyBorder="1" applyAlignment="1" applyProtection="1">
      <alignment horizontal="center"/>
      <protection/>
    </xf>
    <xf numFmtId="0" fontId="0" fillId="24" borderId="28" xfId="52" applyFont="1" applyFill="1" applyBorder="1" applyAlignment="1" applyProtection="1">
      <alignment horizontal="center"/>
      <protection/>
    </xf>
    <xf numFmtId="164" fontId="3" fillId="22" borderId="29" xfId="52" applyNumberFormat="1" applyFont="1" applyFill="1" applyBorder="1" applyAlignment="1" applyProtection="1">
      <alignment horizontal="center"/>
      <protection/>
    </xf>
    <xf numFmtId="3" fontId="0" fillId="0" borderId="30" xfId="53" applyNumberFormat="1" applyFont="1" applyFill="1" applyBorder="1" applyAlignment="1">
      <alignment horizontal="center" wrapText="1"/>
      <protection/>
    </xf>
    <xf numFmtId="3" fontId="0" fillId="0" borderId="24" xfId="53" applyNumberFormat="1" applyFont="1" applyFill="1" applyBorder="1" applyAlignment="1">
      <alignment horizontal="center" wrapText="1"/>
      <protection/>
    </xf>
    <xf numFmtId="0" fontId="8" fillId="0" borderId="15" xfId="0" applyFont="1" applyFill="1" applyBorder="1" applyAlignment="1">
      <alignment horizontal="center" wrapText="1"/>
    </xf>
    <xf numFmtId="4" fontId="8" fillId="0" borderId="15" xfId="0" applyNumberFormat="1" applyFont="1" applyFill="1" applyBorder="1" applyAlignment="1">
      <alignment horizontal="center"/>
    </xf>
    <xf numFmtId="4" fontId="8" fillId="0" borderId="15" xfId="0" applyNumberFormat="1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center"/>
    </xf>
    <xf numFmtId="0" fontId="7" fillId="25" borderId="14" xfId="0" applyFont="1" applyFill="1" applyBorder="1" applyAlignment="1">
      <alignment/>
    </xf>
    <xf numFmtId="0" fontId="7" fillId="26" borderId="13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26" borderId="10" xfId="0" applyFill="1" applyBorder="1" applyAlignment="1">
      <alignment horizontal="center" wrapText="1"/>
    </xf>
    <xf numFmtId="0" fontId="3" fillId="26" borderId="10" xfId="0" applyFont="1" applyFill="1" applyBorder="1" applyAlignment="1">
      <alignment horizontal="center" wrapText="1"/>
    </xf>
    <xf numFmtId="0" fontId="3" fillId="16" borderId="18" xfId="0" applyFont="1" applyFill="1" applyBorder="1" applyAlignment="1">
      <alignment horizontal="center" wrapText="1"/>
    </xf>
    <xf numFmtId="0" fontId="3" fillId="16" borderId="31" xfId="0" applyFont="1" applyFill="1" applyBorder="1" applyAlignment="1">
      <alignment horizontal="center" wrapText="1"/>
    </xf>
    <xf numFmtId="0" fontId="3" fillId="16" borderId="13" xfId="0" applyFont="1" applyFill="1" applyBorder="1" applyAlignment="1">
      <alignment horizontal="center" wrapText="1"/>
    </xf>
    <xf numFmtId="0" fontId="3" fillId="16" borderId="14" xfId="0" applyFont="1" applyFill="1" applyBorder="1" applyAlignment="1">
      <alignment horizontal="center" wrapText="1"/>
    </xf>
    <xf numFmtId="0" fontId="3" fillId="26" borderId="13" xfId="0" applyFont="1" applyFill="1" applyBorder="1" applyAlignment="1">
      <alignment horizontal="center"/>
    </xf>
    <xf numFmtId="0" fontId="3" fillId="26" borderId="14" xfId="0" applyFont="1" applyFill="1" applyBorder="1" applyAlignment="1">
      <alignment horizontal="center"/>
    </xf>
    <xf numFmtId="0" fontId="4" fillId="26" borderId="13" xfId="0" applyFont="1" applyFill="1" applyBorder="1" applyAlignment="1">
      <alignment horizontal="center" wrapText="1"/>
    </xf>
    <xf numFmtId="0" fontId="4" fillId="26" borderId="14" xfId="0" applyFont="1" applyFill="1" applyBorder="1" applyAlignment="1">
      <alignment horizontal="center" wrapText="1"/>
    </xf>
    <xf numFmtId="0" fontId="3" fillId="26" borderId="13" xfId="0" applyFont="1" applyFill="1" applyBorder="1" applyAlignment="1">
      <alignment horizontal="center" wrapText="1"/>
    </xf>
    <xf numFmtId="0" fontId="3" fillId="26" borderId="14" xfId="0" applyFont="1" applyFill="1" applyBorder="1" applyAlignment="1">
      <alignment horizontal="center" wrapText="1"/>
    </xf>
    <xf numFmtId="0" fontId="4" fillId="26" borderId="13" xfId="0" applyFont="1" applyFill="1" applyBorder="1" applyAlignment="1">
      <alignment horizontal="center"/>
    </xf>
    <xf numFmtId="0" fontId="4" fillId="26" borderId="14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2" fillId="0" borderId="13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8" fillId="0" borderId="13" xfId="0" applyFont="1" applyFill="1" applyBorder="1" applyAlignment="1">
      <alignment wrapText="1"/>
    </xf>
    <xf numFmtId="0" fontId="8" fillId="0" borderId="14" xfId="0" applyFont="1" applyFill="1" applyBorder="1" applyAlignment="1">
      <alignment wrapText="1"/>
    </xf>
    <xf numFmtId="0" fontId="7" fillId="25" borderId="13" xfId="0" applyFont="1" applyFill="1" applyBorder="1" applyAlignment="1">
      <alignment/>
    </xf>
    <xf numFmtId="0" fontId="7" fillId="26" borderId="14" xfId="0" applyFont="1" applyFill="1" applyBorder="1" applyAlignment="1">
      <alignment horizontal="center"/>
    </xf>
    <xf numFmtId="0" fontId="8" fillId="27" borderId="21" xfId="0" applyFont="1" applyFill="1" applyBorder="1" applyAlignment="1">
      <alignment horizontal="center" wrapText="1"/>
    </xf>
    <xf numFmtId="0" fontId="8" fillId="27" borderId="32" xfId="0" applyFont="1" applyFill="1" applyBorder="1" applyAlignment="1">
      <alignment horizontal="center" wrapText="1"/>
    </xf>
    <xf numFmtId="0" fontId="8" fillId="27" borderId="16" xfId="0" applyFont="1" applyFill="1" applyBorder="1" applyAlignment="1">
      <alignment horizontal="center" wrapText="1"/>
    </xf>
    <xf numFmtId="0" fontId="11" fillId="28" borderId="21" xfId="0" applyFont="1" applyFill="1" applyBorder="1" applyAlignment="1">
      <alignment horizontal="center" wrapText="1"/>
    </xf>
    <xf numFmtId="0" fontId="11" fillId="28" borderId="32" xfId="0" applyFont="1" applyFill="1" applyBorder="1" applyAlignment="1">
      <alignment horizontal="center" wrapText="1"/>
    </xf>
    <xf numFmtId="0" fontId="11" fillId="28" borderId="16" xfId="0" applyFont="1" applyFill="1" applyBorder="1" applyAlignment="1">
      <alignment horizontal="center" wrapText="1"/>
    </xf>
    <xf numFmtId="0" fontId="8" fillId="29" borderId="21" xfId="0" applyFont="1" applyFill="1" applyBorder="1" applyAlignment="1">
      <alignment horizontal="center" wrapText="1"/>
    </xf>
    <xf numFmtId="0" fontId="8" fillId="29" borderId="32" xfId="0" applyFont="1" applyFill="1" applyBorder="1" applyAlignment="1">
      <alignment horizontal="center" wrapText="1"/>
    </xf>
    <xf numFmtId="0" fontId="8" fillId="29" borderId="16" xfId="0" applyFont="1" applyFill="1" applyBorder="1" applyAlignment="1">
      <alignment horizont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DEMOG1" xfId="51"/>
    <cellStyle name="Normal_EXAGRI3" xfId="52"/>
    <cellStyle name="Normal_FORESTAL_ARBOLADA_TIPO BOSQUE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</xdr:col>
      <xdr:colOff>228600</xdr:colOff>
      <xdr:row>0</xdr:row>
      <xdr:rowOff>352425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3125" t="22439" r="67724" b="69682"/>
        <a:stretch>
          <a:fillRect/>
        </a:stretch>
      </xdr:blipFill>
      <xdr:spPr>
        <a:xfrm>
          <a:off x="0" y="9525"/>
          <a:ext cx="16954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1</xdr:col>
      <xdr:colOff>495300</xdr:colOff>
      <xdr:row>0</xdr:row>
      <xdr:rowOff>371475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3125" t="22439" r="67724" b="69682"/>
        <a:stretch>
          <a:fillRect/>
        </a:stretch>
      </xdr:blipFill>
      <xdr:spPr>
        <a:xfrm>
          <a:off x="0" y="28575"/>
          <a:ext cx="16954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85725</xdr:colOff>
      <xdr:row>0</xdr:row>
      <xdr:rowOff>342900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3125" t="22439" r="67724" b="69682"/>
        <a:stretch>
          <a:fillRect/>
        </a:stretch>
      </xdr:blipFill>
      <xdr:spPr>
        <a:xfrm>
          <a:off x="0" y="0"/>
          <a:ext cx="16954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419100</xdr:colOff>
      <xdr:row>0</xdr:row>
      <xdr:rowOff>342900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3125" t="22439" r="67724" b="69682"/>
        <a:stretch>
          <a:fillRect/>
        </a:stretch>
      </xdr:blipFill>
      <xdr:spPr>
        <a:xfrm>
          <a:off x="0" y="0"/>
          <a:ext cx="16954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571500</xdr:colOff>
      <xdr:row>0</xdr:row>
      <xdr:rowOff>342900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3125" t="22439" r="67724" b="69682"/>
        <a:stretch>
          <a:fillRect/>
        </a:stretch>
      </xdr:blipFill>
      <xdr:spPr>
        <a:xfrm>
          <a:off x="0" y="0"/>
          <a:ext cx="16954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7"/>
  <sheetViews>
    <sheetView zoomScalePageLayoutView="0" workbookViewId="0" topLeftCell="A1">
      <selection activeCell="J18" sqref="J18"/>
    </sheetView>
  </sheetViews>
  <sheetFormatPr defaultColWidth="11.421875" defaultRowHeight="12.75"/>
  <cols>
    <col min="1" max="1" width="22.00390625" style="0" customWidth="1"/>
    <col min="2" max="2" width="12.7109375" style="0" customWidth="1"/>
    <col min="3" max="3" width="13.140625" style="0" customWidth="1"/>
    <col min="4" max="4" width="12.421875" style="0" customWidth="1"/>
    <col min="5" max="5" width="15.57421875" style="0" customWidth="1"/>
    <col min="7" max="7" width="15.140625" style="0" customWidth="1"/>
    <col min="8" max="8" width="12.57421875" style="0" customWidth="1"/>
  </cols>
  <sheetData>
    <row r="1" spans="1:25" s="4" customFormat="1" ht="30.75" customHeight="1">
      <c r="A1" s="1"/>
      <c r="B1" s="65" t="s">
        <v>72</v>
      </c>
      <c r="C1" s="65"/>
      <c r="D1" s="65"/>
      <c r="E1" s="65"/>
      <c r="F1" s="65"/>
      <c r="G1" s="65"/>
      <c r="H1" s="65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3" ht="12.75">
      <c r="A3" s="9" t="s">
        <v>67</v>
      </c>
    </row>
    <row r="5" spans="1:8" ht="12.75">
      <c r="A5" s="66" t="s">
        <v>0</v>
      </c>
      <c r="B5" s="67" t="s">
        <v>1</v>
      </c>
      <c r="C5" s="67"/>
      <c r="D5" s="67"/>
      <c r="E5" s="67" t="s">
        <v>2</v>
      </c>
      <c r="F5" s="67"/>
      <c r="G5" s="67"/>
      <c r="H5" s="68" t="s">
        <v>3</v>
      </c>
    </row>
    <row r="6" spans="1:8" ht="15.75" customHeight="1">
      <c r="A6" s="66"/>
      <c r="B6" s="8" t="s">
        <v>4</v>
      </c>
      <c r="C6" s="8" t="s">
        <v>5</v>
      </c>
      <c r="D6" s="69" t="s">
        <v>1</v>
      </c>
      <c r="E6" s="8" t="s">
        <v>6</v>
      </c>
      <c r="F6" s="8" t="s">
        <v>7</v>
      </c>
      <c r="G6" s="69" t="s">
        <v>2</v>
      </c>
      <c r="H6" s="68"/>
    </row>
    <row r="7" spans="1:8" ht="12.75" customHeight="1">
      <c r="A7" s="66"/>
      <c r="B7" s="5" t="s">
        <v>8</v>
      </c>
      <c r="C7" s="5" t="s">
        <v>9</v>
      </c>
      <c r="D7" s="70"/>
      <c r="E7" s="5" t="s">
        <v>10</v>
      </c>
      <c r="F7" s="5" t="s">
        <v>11</v>
      </c>
      <c r="G7" s="70"/>
      <c r="H7" s="68"/>
    </row>
    <row r="8" spans="1:8" ht="12.75">
      <c r="A8" s="6" t="s">
        <v>12</v>
      </c>
      <c r="B8" s="35">
        <v>2511683.54</v>
      </c>
      <c r="C8" s="35">
        <v>411008.23</v>
      </c>
      <c r="D8" s="45">
        <v>2922691.77</v>
      </c>
      <c r="E8" s="35">
        <v>83751.2</v>
      </c>
      <c r="F8" s="35">
        <v>1460693.46</v>
      </c>
      <c r="G8" s="45">
        <v>1544444.66</v>
      </c>
      <c r="H8" s="45">
        <v>4467136.43</v>
      </c>
    </row>
    <row r="9" spans="1:8" ht="12.75">
      <c r="A9" s="6" t="s">
        <v>13</v>
      </c>
      <c r="B9" s="36">
        <v>1370539.63</v>
      </c>
      <c r="C9" s="36">
        <v>172925</v>
      </c>
      <c r="D9" s="46">
        <v>1543464.63</v>
      </c>
      <c r="E9" s="36">
        <v>21212.29</v>
      </c>
      <c r="F9" s="36">
        <v>1050655.13</v>
      </c>
      <c r="G9" s="46">
        <v>1071867.42</v>
      </c>
      <c r="H9" s="46">
        <v>2615332.05</v>
      </c>
    </row>
    <row r="10" spans="1:8" ht="12.75">
      <c r="A10" s="6" t="s">
        <v>14</v>
      </c>
      <c r="B10" s="36">
        <v>122097.7</v>
      </c>
      <c r="C10" s="36">
        <v>10044.25</v>
      </c>
      <c r="D10" s="46">
        <v>132141.95</v>
      </c>
      <c r="E10" s="36">
        <v>615.39</v>
      </c>
      <c r="F10" s="36">
        <v>433660.47</v>
      </c>
      <c r="G10" s="46">
        <v>434275.86</v>
      </c>
      <c r="H10" s="46">
        <v>566417.81</v>
      </c>
    </row>
    <row r="11" spans="1:8" ht="12.75">
      <c r="A11" s="6" t="s">
        <v>15</v>
      </c>
      <c r="B11" s="36">
        <v>205668.29</v>
      </c>
      <c r="C11" s="36">
        <v>5003.91</v>
      </c>
      <c r="D11" s="46">
        <v>210672.2</v>
      </c>
      <c r="E11" s="36">
        <v>159.15</v>
      </c>
      <c r="F11" s="36">
        <v>152971.14</v>
      </c>
      <c r="G11" s="46">
        <v>153130.29</v>
      </c>
      <c r="H11" s="46">
        <v>363802.49</v>
      </c>
    </row>
    <row r="12" spans="1:8" ht="12.75">
      <c r="A12" s="6" t="s">
        <v>16</v>
      </c>
      <c r="B12" s="36">
        <v>2299071.76</v>
      </c>
      <c r="C12" s="36">
        <v>409025.42</v>
      </c>
      <c r="D12" s="46">
        <v>2708097.1799999997</v>
      </c>
      <c r="E12" s="36">
        <v>54889.84</v>
      </c>
      <c r="F12" s="36">
        <v>834572.25</v>
      </c>
      <c r="G12" s="46">
        <v>889462.09</v>
      </c>
      <c r="H12" s="46">
        <v>3597559.27</v>
      </c>
    </row>
    <row r="13" spans="1:8" ht="12.75">
      <c r="A13" s="6" t="s">
        <v>17</v>
      </c>
      <c r="B13" s="36">
        <v>2671532.97</v>
      </c>
      <c r="C13" s="36">
        <v>273416.3</v>
      </c>
      <c r="D13" s="46">
        <v>2944949.27</v>
      </c>
      <c r="E13" s="36">
        <v>45939.24</v>
      </c>
      <c r="F13" s="36">
        <v>1824397.01</v>
      </c>
      <c r="G13" s="46">
        <v>1870336.25</v>
      </c>
      <c r="H13" s="46">
        <v>4815285.52</v>
      </c>
    </row>
    <row r="14" spans="1:8" ht="12.75">
      <c r="A14" s="6" t="s">
        <v>18</v>
      </c>
      <c r="B14" s="36">
        <v>1524505.24</v>
      </c>
      <c r="C14" s="36">
        <v>81729.4</v>
      </c>
      <c r="D14" s="46">
        <v>1606234.64</v>
      </c>
      <c r="E14" s="36">
        <v>15156.55</v>
      </c>
      <c r="F14" s="36">
        <v>315561.33</v>
      </c>
      <c r="G14" s="46">
        <v>330717.88</v>
      </c>
      <c r="H14" s="46">
        <v>1936952.52</v>
      </c>
    </row>
    <row r="15" spans="1:8" ht="12.75">
      <c r="A15" s="6" t="s">
        <v>19</v>
      </c>
      <c r="B15" s="36">
        <v>224428.65</v>
      </c>
      <c r="C15" s="36">
        <v>33676.67</v>
      </c>
      <c r="D15" s="46">
        <v>258105.32</v>
      </c>
      <c r="E15" s="36">
        <v>12360.47</v>
      </c>
      <c r="F15" s="36">
        <v>150864.04</v>
      </c>
      <c r="G15" s="46">
        <v>163224.51</v>
      </c>
      <c r="H15" s="46">
        <v>421329.83</v>
      </c>
    </row>
    <row r="16" spans="1:8" ht="12.75">
      <c r="A16" s="6" t="s">
        <v>20</v>
      </c>
      <c r="B16" s="36">
        <v>410886.92</v>
      </c>
      <c r="C16" s="36">
        <v>24148.44</v>
      </c>
      <c r="D16" s="46">
        <v>435035.36</v>
      </c>
      <c r="E16" s="36">
        <v>3364.04</v>
      </c>
      <c r="F16" s="36">
        <v>155992.57</v>
      </c>
      <c r="G16" s="46">
        <v>159356.61000000002</v>
      </c>
      <c r="H16" s="46">
        <v>594391.97</v>
      </c>
    </row>
    <row r="17" spans="1:8" ht="12.75">
      <c r="A17" s="6" t="s">
        <v>21</v>
      </c>
      <c r="B17" s="36">
        <v>626020.69</v>
      </c>
      <c r="C17" s="36">
        <v>121799.79</v>
      </c>
      <c r="D17" s="46">
        <v>747820.48</v>
      </c>
      <c r="E17" s="36">
        <v>12007.24</v>
      </c>
      <c r="F17" s="36">
        <v>507208.38</v>
      </c>
      <c r="G17" s="46">
        <v>519215.62</v>
      </c>
      <c r="H17" s="46">
        <v>1267036.1</v>
      </c>
    </row>
    <row r="18" spans="1:8" ht="12.75">
      <c r="A18" s="6" t="s">
        <v>22</v>
      </c>
      <c r="B18" s="36">
        <v>1688080.92</v>
      </c>
      <c r="C18" s="36">
        <v>209424.27</v>
      </c>
      <c r="D18" s="46">
        <v>1897505.19</v>
      </c>
      <c r="E18" s="36">
        <v>28133.16</v>
      </c>
      <c r="F18" s="36">
        <v>802219.87</v>
      </c>
      <c r="G18" s="46">
        <v>830353.03</v>
      </c>
      <c r="H18" s="46">
        <v>2727858.22</v>
      </c>
    </row>
    <row r="19" spans="1:8" ht="12.75">
      <c r="A19" s="6" t="s">
        <v>23</v>
      </c>
      <c r="B19" s="36">
        <v>1397937.48</v>
      </c>
      <c r="C19" s="36">
        <v>56363.8</v>
      </c>
      <c r="D19" s="46">
        <v>1454301.28</v>
      </c>
      <c r="E19" s="36">
        <v>0</v>
      </c>
      <c r="F19" s="36">
        <v>586422.43</v>
      </c>
      <c r="G19" s="46">
        <v>586422.43</v>
      </c>
      <c r="H19" s="46">
        <v>2040723.71</v>
      </c>
    </row>
    <row r="20" spans="1:8" ht="12.75">
      <c r="A20" s="6" t="s">
        <v>24</v>
      </c>
      <c r="B20" s="36">
        <v>180020.54</v>
      </c>
      <c r="C20" s="36">
        <v>6998.82</v>
      </c>
      <c r="D20" s="46">
        <v>187019.36000000002</v>
      </c>
      <c r="E20" s="36">
        <v>2742.06</v>
      </c>
      <c r="F20" s="36">
        <v>32557.13</v>
      </c>
      <c r="G20" s="46">
        <v>35299.19</v>
      </c>
      <c r="H20" s="46">
        <v>222318.55</v>
      </c>
    </row>
    <row r="21" spans="1:8" ht="12.75">
      <c r="A21" s="6" t="s">
        <v>25</v>
      </c>
      <c r="B21" s="36">
        <v>156624.67</v>
      </c>
      <c r="C21" s="36">
        <v>9188</v>
      </c>
      <c r="D21" s="46">
        <v>165812.67</v>
      </c>
      <c r="E21" s="36">
        <v>1214.55</v>
      </c>
      <c r="F21" s="36">
        <v>134166.08</v>
      </c>
      <c r="G21" s="46">
        <v>135380.62999999998</v>
      </c>
      <c r="H21" s="46">
        <v>301193.3</v>
      </c>
    </row>
    <row r="22" spans="1:8" ht="12.75">
      <c r="A22" s="6" t="s">
        <v>26</v>
      </c>
      <c r="B22" s="36">
        <v>395096.73</v>
      </c>
      <c r="C22" s="36">
        <v>2209.04</v>
      </c>
      <c r="D22" s="46">
        <v>397305.76999999996</v>
      </c>
      <c r="E22" s="36">
        <v>423.87</v>
      </c>
      <c r="F22" s="36">
        <v>98272.47</v>
      </c>
      <c r="G22" s="46">
        <v>98696.34</v>
      </c>
      <c r="H22" s="46">
        <v>496002.11</v>
      </c>
    </row>
    <row r="23" spans="1:8" ht="12.75">
      <c r="A23" s="6" t="s">
        <v>27</v>
      </c>
      <c r="B23" s="36">
        <v>444325.71</v>
      </c>
      <c r="C23" s="36">
        <v>9390.63</v>
      </c>
      <c r="D23" s="46">
        <v>453716.34</v>
      </c>
      <c r="E23" s="36">
        <v>199.15</v>
      </c>
      <c r="F23" s="36">
        <v>316659.95</v>
      </c>
      <c r="G23" s="46">
        <v>316859.10000000003</v>
      </c>
      <c r="H23" s="46">
        <v>770575.44</v>
      </c>
    </row>
    <row r="24" spans="1:8" ht="12.75">
      <c r="A24" s="6" t="s">
        <v>28</v>
      </c>
      <c r="B24" s="36">
        <v>273793.69</v>
      </c>
      <c r="C24" s="36">
        <v>34429.47</v>
      </c>
      <c r="D24" s="46">
        <v>308223.16000000003</v>
      </c>
      <c r="E24" s="36">
        <v>6228.38</v>
      </c>
      <c r="F24" s="36">
        <v>196845.78</v>
      </c>
      <c r="G24" s="46">
        <v>203074.16</v>
      </c>
      <c r="H24" s="46">
        <v>511297.32</v>
      </c>
    </row>
    <row r="25" spans="1:8" ht="12.75">
      <c r="A25" s="7" t="s">
        <v>29</v>
      </c>
      <c r="B25" s="37">
        <v>16502315.13</v>
      </c>
      <c r="C25" s="37">
        <v>1870781.44</v>
      </c>
      <c r="D25" s="47">
        <v>18373096.57</v>
      </c>
      <c r="E25" s="37">
        <v>288396.58</v>
      </c>
      <c r="F25" s="37">
        <v>9053719.489999998</v>
      </c>
      <c r="G25" s="47">
        <v>9342116.069999998</v>
      </c>
      <c r="H25" s="47">
        <v>27715212.64</v>
      </c>
    </row>
    <row r="27" ht="12.75">
      <c r="A27" s="1" t="s">
        <v>73</v>
      </c>
    </row>
  </sheetData>
  <sheetProtection/>
  <mergeCells count="7">
    <mergeCell ref="B1:H1"/>
    <mergeCell ref="A5:A7"/>
    <mergeCell ref="B5:D5"/>
    <mergeCell ref="E5:G5"/>
    <mergeCell ref="H5:H7"/>
    <mergeCell ref="D6:D7"/>
    <mergeCell ref="G6:G7"/>
  </mergeCells>
  <printOptions/>
  <pageMargins left="0.75" right="0.75" top="1" bottom="1" header="0" footer="0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1"/>
  <sheetViews>
    <sheetView zoomScalePageLayoutView="0" workbookViewId="0" topLeftCell="A31">
      <selection activeCell="K39" sqref="K39"/>
    </sheetView>
  </sheetViews>
  <sheetFormatPr defaultColWidth="11.421875" defaultRowHeight="12.75"/>
  <cols>
    <col min="1" max="1" width="18.00390625" style="0" customWidth="1"/>
  </cols>
  <sheetData>
    <row r="1" spans="1:25" s="4" customFormat="1" ht="30.75" customHeight="1">
      <c r="A1" s="1"/>
      <c r="B1" s="65" t="s">
        <v>72</v>
      </c>
      <c r="C1" s="65"/>
      <c r="D1" s="65"/>
      <c r="E1" s="65"/>
      <c r="F1" s="65"/>
      <c r="G1" s="65"/>
      <c r="H1" s="65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3" ht="12.75">
      <c r="A3" s="9" t="s">
        <v>68</v>
      </c>
    </row>
    <row r="5" spans="1:9" ht="12.75">
      <c r="A5" s="20" t="s">
        <v>30</v>
      </c>
      <c r="B5" s="20"/>
      <c r="C5" s="20"/>
      <c r="D5" s="20"/>
      <c r="E5" s="20"/>
      <c r="F5" s="20"/>
      <c r="G5" s="20"/>
      <c r="H5" s="20"/>
      <c r="I5" s="20"/>
    </row>
    <row r="6" ht="13.5" thickBot="1"/>
    <row r="7" spans="1:9" ht="12.75">
      <c r="A7" s="75" t="s">
        <v>31</v>
      </c>
      <c r="B7" s="71" t="s">
        <v>32</v>
      </c>
      <c r="C7" s="71" t="s">
        <v>33</v>
      </c>
      <c r="D7" s="10"/>
      <c r="E7" s="71" t="s">
        <v>34</v>
      </c>
      <c r="F7" s="71" t="s">
        <v>35</v>
      </c>
      <c r="G7" s="71" t="s">
        <v>36</v>
      </c>
      <c r="H7" s="10"/>
      <c r="I7" s="79" t="s">
        <v>37</v>
      </c>
    </row>
    <row r="8" spans="1:9" ht="13.5" thickBot="1">
      <c r="A8" s="76"/>
      <c r="B8" s="72"/>
      <c r="C8" s="72"/>
      <c r="D8" s="11" t="s">
        <v>38</v>
      </c>
      <c r="E8" s="72"/>
      <c r="F8" s="72"/>
      <c r="G8" s="72"/>
      <c r="H8" s="11" t="s">
        <v>39</v>
      </c>
      <c r="I8" s="80"/>
    </row>
    <row r="9" spans="1:9" ht="13.5" thickBot="1">
      <c r="A9" s="12" t="s">
        <v>12</v>
      </c>
      <c r="B9" s="13">
        <v>474439.44</v>
      </c>
      <c r="C9" s="13">
        <v>364942.69</v>
      </c>
      <c r="D9" s="14">
        <v>839382.13</v>
      </c>
      <c r="E9" s="13">
        <v>67821.16</v>
      </c>
      <c r="F9" s="15">
        <v>496.06</v>
      </c>
      <c r="G9" s="13">
        <v>2061379.31</v>
      </c>
      <c r="H9" s="14">
        <v>2129696.53</v>
      </c>
      <c r="I9" s="14">
        <v>2969078.66</v>
      </c>
    </row>
    <row r="10" spans="1:9" ht="13.5" thickBot="1">
      <c r="A10" s="12" t="s">
        <v>13</v>
      </c>
      <c r="B10" s="13">
        <v>77211</v>
      </c>
      <c r="C10" s="13">
        <v>657398</v>
      </c>
      <c r="D10" s="14">
        <v>734609</v>
      </c>
      <c r="E10" s="13">
        <v>843381.3</v>
      </c>
      <c r="F10" s="15"/>
      <c r="G10" s="15"/>
      <c r="H10" s="14">
        <v>843381.3</v>
      </c>
      <c r="I10" s="14">
        <v>1577991</v>
      </c>
    </row>
    <row r="11" spans="1:9" ht="13.5" thickBot="1">
      <c r="A11" s="12" t="s">
        <v>40</v>
      </c>
      <c r="B11" s="13">
        <v>8434</v>
      </c>
      <c r="C11" s="13">
        <v>157261</v>
      </c>
      <c r="D11" s="14">
        <v>165695</v>
      </c>
      <c r="E11" s="13">
        <v>281881.69</v>
      </c>
      <c r="F11" s="13">
        <v>3540</v>
      </c>
      <c r="G11" s="15"/>
      <c r="H11" s="14">
        <v>285421.69</v>
      </c>
      <c r="I11" s="14">
        <v>451117</v>
      </c>
    </row>
    <row r="12" spans="1:9" ht="13.5" thickBot="1">
      <c r="A12" s="12" t="s">
        <v>41</v>
      </c>
      <c r="B12" s="13">
        <v>3465</v>
      </c>
      <c r="C12" s="13">
        <v>3581</v>
      </c>
      <c r="D12" s="14">
        <v>7046</v>
      </c>
      <c r="E12" s="13">
        <v>179331</v>
      </c>
      <c r="F12" s="15"/>
      <c r="G12" s="15"/>
      <c r="H12" s="14">
        <v>179331</v>
      </c>
      <c r="I12" s="14">
        <v>186377</v>
      </c>
    </row>
    <row r="13" spans="1:9" ht="13.5" thickBot="1">
      <c r="A13" s="12" t="s">
        <v>14</v>
      </c>
      <c r="B13" s="13">
        <v>14121</v>
      </c>
      <c r="C13" s="13">
        <v>53323</v>
      </c>
      <c r="D13" s="14">
        <v>67444</v>
      </c>
      <c r="E13" s="13">
        <v>66360.78</v>
      </c>
      <c r="F13" s="15">
        <v>286.47</v>
      </c>
      <c r="G13" s="15"/>
      <c r="H13" s="14">
        <v>66647.25</v>
      </c>
      <c r="I13" s="14">
        <v>134091</v>
      </c>
    </row>
    <row r="14" spans="1:9" ht="13.5" thickBot="1">
      <c r="A14" s="12" t="s">
        <v>15</v>
      </c>
      <c r="B14" s="15">
        <v>113</v>
      </c>
      <c r="C14" s="13">
        <v>139461</v>
      </c>
      <c r="D14" s="14">
        <v>139574</v>
      </c>
      <c r="E14" s="13">
        <v>74682.4</v>
      </c>
      <c r="F14" s="15"/>
      <c r="G14" s="15"/>
      <c r="H14" s="14">
        <v>74682.4</v>
      </c>
      <c r="I14" s="14">
        <v>214257</v>
      </c>
    </row>
    <row r="15" spans="1:9" ht="13.5" thickBot="1">
      <c r="A15" s="12" t="s">
        <v>16</v>
      </c>
      <c r="B15" s="13">
        <v>169944</v>
      </c>
      <c r="C15" s="13">
        <v>549712</v>
      </c>
      <c r="D15" s="14">
        <v>719656</v>
      </c>
      <c r="E15" s="13">
        <v>2019941</v>
      </c>
      <c r="F15" s="15"/>
      <c r="G15" s="15"/>
      <c r="H15" s="14">
        <v>2019941</v>
      </c>
      <c r="I15" s="14">
        <v>2739598</v>
      </c>
    </row>
    <row r="16" spans="1:9" ht="13.5" thickBot="1">
      <c r="A16" s="12" t="s">
        <v>42</v>
      </c>
      <c r="B16" s="13">
        <v>63923</v>
      </c>
      <c r="C16" s="13">
        <v>1101903</v>
      </c>
      <c r="D16" s="14">
        <v>1165826</v>
      </c>
      <c r="E16" s="13">
        <v>1816492</v>
      </c>
      <c r="F16" s="15"/>
      <c r="G16" s="15"/>
      <c r="H16" s="14">
        <v>1816492</v>
      </c>
      <c r="I16" s="14">
        <v>2982318</v>
      </c>
    </row>
    <row r="17" spans="1:9" ht="13.5" thickBot="1">
      <c r="A17" s="12" t="s">
        <v>18</v>
      </c>
      <c r="B17" s="13">
        <v>67923</v>
      </c>
      <c r="C17" s="13">
        <v>230499</v>
      </c>
      <c r="D17" s="14">
        <v>298422</v>
      </c>
      <c r="E17" s="13">
        <v>1327791.09</v>
      </c>
      <c r="F17" s="15"/>
      <c r="G17" s="15"/>
      <c r="H17" s="14">
        <v>1327791.09</v>
      </c>
      <c r="I17" s="14">
        <v>1626212</v>
      </c>
    </row>
    <row r="18" spans="1:9" ht="13.5" thickBot="1">
      <c r="A18" s="12" t="s">
        <v>43</v>
      </c>
      <c r="B18" s="13">
        <v>63292</v>
      </c>
      <c r="C18" s="13">
        <v>186599</v>
      </c>
      <c r="D18" s="14">
        <v>249891</v>
      </c>
      <c r="E18" s="13">
        <v>280407.35</v>
      </c>
      <c r="F18" s="16"/>
      <c r="G18" s="13">
        <v>224161</v>
      </c>
      <c r="H18" s="14">
        <v>504568.35</v>
      </c>
      <c r="I18" s="14">
        <v>754459</v>
      </c>
    </row>
    <row r="19" spans="1:9" ht="13.5" thickBot="1">
      <c r="A19" s="12" t="s">
        <v>22</v>
      </c>
      <c r="B19" s="13">
        <v>29309</v>
      </c>
      <c r="C19" s="13">
        <v>121899</v>
      </c>
      <c r="D19" s="14">
        <v>151208</v>
      </c>
      <c r="E19" s="13">
        <v>1770043.05</v>
      </c>
      <c r="F19" s="15"/>
      <c r="G19" s="15"/>
      <c r="H19" s="14">
        <v>1770043.05</v>
      </c>
      <c r="I19" s="14">
        <v>1921250</v>
      </c>
    </row>
    <row r="20" spans="1:9" ht="13.5" thickBot="1">
      <c r="A20" s="12" t="s">
        <v>23</v>
      </c>
      <c r="B20" s="13">
        <v>20045</v>
      </c>
      <c r="C20" s="13">
        <v>2991</v>
      </c>
      <c r="D20" s="14">
        <v>23036</v>
      </c>
      <c r="E20" s="13">
        <v>1069493</v>
      </c>
      <c r="F20" s="13">
        <v>312921</v>
      </c>
      <c r="G20" s="15"/>
      <c r="H20" s="14">
        <v>1382414</v>
      </c>
      <c r="I20" s="14">
        <v>1405451</v>
      </c>
    </row>
    <row r="21" spans="1:9" ht="13.5" thickBot="1">
      <c r="A21" s="12" t="s">
        <v>25</v>
      </c>
      <c r="B21" s="13">
        <v>17044</v>
      </c>
      <c r="C21" s="13">
        <v>121188</v>
      </c>
      <c r="D21" s="14">
        <v>138232</v>
      </c>
      <c r="E21" s="13">
        <v>31320.11</v>
      </c>
      <c r="F21" s="15"/>
      <c r="G21" s="15"/>
      <c r="H21" s="14">
        <v>31320.11</v>
      </c>
      <c r="I21" s="14">
        <v>169552</v>
      </c>
    </row>
    <row r="22" spans="1:9" ht="13.5" thickBot="1">
      <c r="A22" s="12" t="s">
        <v>44</v>
      </c>
      <c r="B22" s="13">
        <v>36291</v>
      </c>
      <c r="C22" s="13">
        <v>45919</v>
      </c>
      <c r="D22" s="14">
        <v>82210</v>
      </c>
      <c r="E22" s="13">
        <v>187876.19</v>
      </c>
      <c r="F22" s="15"/>
      <c r="G22" s="15"/>
      <c r="H22" s="14">
        <v>187876.19</v>
      </c>
      <c r="I22" s="14">
        <v>270086</v>
      </c>
    </row>
    <row r="23" spans="1:9" ht="13.5" thickBot="1">
      <c r="A23" s="12" t="s">
        <v>45</v>
      </c>
      <c r="B23" s="13">
        <v>53904</v>
      </c>
      <c r="C23" s="13">
        <v>61611</v>
      </c>
      <c r="D23" s="14">
        <v>115515</v>
      </c>
      <c r="E23" s="13">
        <v>200776.61</v>
      </c>
      <c r="F23" s="15"/>
      <c r="G23" s="15"/>
      <c r="H23" s="14">
        <v>200776.61</v>
      </c>
      <c r="I23" s="14">
        <v>316292</v>
      </c>
    </row>
    <row r="24" spans="1:9" ht="13.5" thickBot="1">
      <c r="A24" s="12" t="s">
        <v>46</v>
      </c>
      <c r="B24" s="13">
        <v>39572</v>
      </c>
      <c r="C24" s="13">
        <v>296567</v>
      </c>
      <c r="D24" s="14">
        <v>336139</v>
      </c>
      <c r="E24" s="13">
        <v>126525.46</v>
      </c>
      <c r="F24" s="15"/>
      <c r="G24" s="15"/>
      <c r="H24" s="14">
        <v>126525.46</v>
      </c>
      <c r="I24" s="14">
        <v>462664</v>
      </c>
    </row>
    <row r="25" spans="1:9" ht="13.5" thickBot="1">
      <c r="A25" s="12" t="s">
        <v>26</v>
      </c>
      <c r="B25" s="13">
        <v>13067</v>
      </c>
      <c r="C25" s="13">
        <v>158783</v>
      </c>
      <c r="D25" s="14">
        <v>171850</v>
      </c>
      <c r="E25" s="13">
        <v>218200.35</v>
      </c>
      <c r="F25" s="15"/>
      <c r="G25" s="17">
        <v>560.27</v>
      </c>
      <c r="H25" s="14">
        <v>218760.62</v>
      </c>
      <c r="I25" s="14">
        <v>390610</v>
      </c>
    </row>
    <row r="26" spans="1:9" ht="13.5" thickBot="1">
      <c r="A26" s="18" t="s">
        <v>47</v>
      </c>
      <c r="B26" s="19">
        <v>1152097.44</v>
      </c>
      <c r="C26" s="19">
        <v>4253637.69</v>
      </c>
      <c r="D26" s="19">
        <v>5405735.13</v>
      </c>
      <c r="E26" s="19">
        <v>10562324.54</v>
      </c>
      <c r="F26" s="19">
        <v>317243.53</v>
      </c>
      <c r="G26" s="19">
        <v>2286100.58</v>
      </c>
      <c r="H26" s="19">
        <v>13165668.649999999</v>
      </c>
      <c r="I26" s="19">
        <v>18571403.66</v>
      </c>
    </row>
    <row r="28" spans="1:9" ht="12.75">
      <c r="A28" s="20" t="s">
        <v>48</v>
      </c>
      <c r="B28" s="20"/>
      <c r="C28" s="20"/>
      <c r="D28" s="20"/>
      <c r="E28" s="20"/>
      <c r="F28" s="20"/>
      <c r="G28" s="20"/>
      <c r="H28" s="20"/>
      <c r="I28" s="20"/>
    </row>
    <row r="29" ht="13.5" thickBot="1"/>
    <row r="30" spans="1:9" ht="12.75">
      <c r="A30" s="77" t="s">
        <v>31</v>
      </c>
      <c r="B30" s="71" t="s">
        <v>32</v>
      </c>
      <c r="C30" s="71" t="s">
        <v>33</v>
      </c>
      <c r="D30" s="10"/>
      <c r="E30" s="71" t="s">
        <v>34</v>
      </c>
      <c r="F30" s="71" t="s">
        <v>35</v>
      </c>
      <c r="G30" s="71" t="s">
        <v>36</v>
      </c>
      <c r="H30" s="10"/>
      <c r="I30" s="73" t="s">
        <v>37</v>
      </c>
    </row>
    <row r="31" spans="1:9" ht="13.5" thickBot="1">
      <c r="A31" s="78"/>
      <c r="B31" s="72"/>
      <c r="C31" s="72"/>
      <c r="D31" s="11" t="s">
        <v>38</v>
      </c>
      <c r="E31" s="72"/>
      <c r="F31" s="72"/>
      <c r="G31" s="72"/>
      <c r="H31" s="11" t="s">
        <v>39</v>
      </c>
      <c r="I31" s="74"/>
    </row>
    <row r="32" spans="1:9" ht="13.5" thickBot="1">
      <c r="A32" s="12" t="s">
        <v>12</v>
      </c>
      <c r="B32" s="13">
        <v>127851.75</v>
      </c>
      <c r="C32" s="13">
        <v>203041.4</v>
      </c>
      <c r="D32" s="14">
        <v>330893.15</v>
      </c>
      <c r="E32" s="13">
        <v>12584.21</v>
      </c>
      <c r="F32" s="15">
        <v>236.91</v>
      </c>
      <c r="G32" s="13">
        <v>1079007.1</v>
      </c>
      <c r="H32" s="14">
        <v>1091828.22</v>
      </c>
      <c r="I32" s="14">
        <v>1422721.37</v>
      </c>
    </row>
    <row r="33" spans="1:9" ht="13.5" thickBot="1">
      <c r="A33" s="12" t="s">
        <v>13</v>
      </c>
      <c r="B33" s="13">
        <v>10620</v>
      </c>
      <c r="C33" s="13">
        <v>300726</v>
      </c>
      <c r="D33" s="14">
        <v>311346</v>
      </c>
      <c r="E33" s="13">
        <v>718975</v>
      </c>
      <c r="F33" s="15"/>
      <c r="G33" s="15"/>
      <c r="H33" s="14">
        <v>718975</v>
      </c>
      <c r="I33" s="14">
        <v>1030321</v>
      </c>
    </row>
    <row r="34" spans="1:9" ht="13.5" thickBot="1">
      <c r="A34" s="12" t="s">
        <v>40</v>
      </c>
      <c r="B34" s="13">
        <v>3562</v>
      </c>
      <c r="C34" s="13">
        <v>173801</v>
      </c>
      <c r="D34" s="14">
        <v>177363</v>
      </c>
      <c r="E34" s="13">
        <v>131186</v>
      </c>
      <c r="F34" s="13">
        <v>4932</v>
      </c>
      <c r="G34" s="15"/>
      <c r="H34" s="14">
        <v>136118</v>
      </c>
      <c r="I34" s="14">
        <v>313481</v>
      </c>
    </row>
    <row r="35" spans="1:9" ht="13.5" thickBot="1">
      <c r="A35" s="12" t="s">
        <v>41</v>
      </c>
      <c r="B35" s="13">
        <v>2961</v>
      </c>
      <c r="C35" s="13">
        <v>1397</v>
      </c>
      <c r="D35" s="14">
        <v>4358</v>
      </c>
      <c r="E35" s="13">
        <v>32866</v>
      </c>
      <c r="F35" s="15"/>
      <c r="G35" s="15"/>
      <c r="H35" s="14">
        <v>32866</v>
      </c>
      <c r="I35" s="14">
        <v>37224</v>
      </c>
    </row>
    <row r="36" spans="1:9" ht="13.5" thickBot="1">
      <c r="A36" s="12" t="s">
        <v>14</v>
      </c>
      <c r="B36" s="13">
        <v>13206</v>
      </c>
      <c r="C36" s="13">
        <v>29115</v>
      </c>
      <c r="D36" s="14">
        <v>42321</v>
      </c>
      <c r="E36" s="13">
        <v>387220</v>
      </c>
      <c r="F36" s="15">
        <v>13.14</v>
      </c>
      <c r="G36" s="15"/>
      <c r="H36" s="14">
        <v>387233.14</v>
      </c>
      <c r="I36" s="14">
        <v>429554.14</v>
      </c>
    </row>
    <row r="37" spans="1:9" ht="13.5" thickBot="1">
      <c r="A37" s="12" t="s">
        <v>15</v>
      </c>
      <c r="B37" s="15">
        <v>53.23</v>
      </c>
      <c r="C37" s="13">
        <v>118028</v>
      </c>
      <c r="D37" s="14">
        <v>118081.23</v>
      </c>
      <c r="E37" s="13">
        <v>27121</v>
      </c>
      <c r="F37" s="15"/>
      <c r="G37" s="15"/>
      <c r="H37" s="14">
        <v>27121</v>
      </c>
      <c r="I37" s="14">
        <v>145202.23</v>
      </c>
    </row>
    <row r="38" spans="1:9" ht="13.5" thickBot="1">
      <c r="A38" s="12" t="s">
        <v>16</v>
      </c>
      <c r="B38" s="13">
        <v>39109</v>
      </c>
      <c r="C38" s="13">
        <v>61810</v>
      </c>
      <c r="D38" s="14">
        <v>100919</v>
      </c>
      <c r="E38" s="13">
        <v>724263</v>
      </c>
      <c r="F38" s="15"/>
      <c r="G38" s="15"/>
      <c r="H38" s="14">
        <v>724263</v>
      </c>
      <c r="I38" s="14">
        <v>825182</v>
      </c>
    </row>
    <row r="39" spans="1:9" ht="13.5" thickBot="1">
      <c r="A39" s="12" t="s">
        <v>42</v>
      </c>
      <c r="B39" s="13">
        <v>21628</v>
      </c>
      <c r="C39" s="13">
        <v>526711</v>
      </c>
      <c r="D39" s="14">
        <v>548339</v>
      </c>
      <c r="E39" s="13">
        <v>1277074</v>
      </c>
      <c r="F39" s="15"/>
      <c r="G39" s="15"/>
      <c r="H39" s="14">
        <v>1277074</v>
      </c>
      <c r="I39" s="14">
        <v>1825413</v>
      </c>
    </row>
    <row r="40" spans="1:9" ht="13.5" thickBot="1">
      <c r="A40" s="12" t="s">
        <v>18</v>
      </c>
      <c r="B40" s="13">
        <v>26594</v>
      </c>
      <c r="C40" s="13">
        <v>120227</v>
      </c>
      <c r="D40" s="14">
        <v>146821</v>
      </c>
      <c r="E40" s="13">
        <v>157449</v>
      </c>
      <c r="F40" s="15"/>
      <c r="G40" s="15"/>
      <c r="H40" s="14">
        <v>157449</v>
      </c>
      <c r="I40" s="14">
        <v>304270</v>
      </c>
    </row>
    <row r="41" spans="1:9" ht="13.5" thickBot="1">
      <c r="A41" s="12" t="s">
        <v>43</v>
      </c>
      <c r="B41" s="13">
        <v>31770</v>
      </c>
      <c r="C41" s="13">
        <v>121831</v>
      </c>
      <c r="D41" s="14">
        <v>153601</v>
      </c>
      <c r="E41" s="13">
        <v>208791</v>
      </c>
      <c r="F41" s="16"/>
      <c r="G41" s="13">
        <v>138489</v>
      </c>
      <c r="H41" s="14">
        <v>347280</v>
      </c>
      <c r="I41" s="14">
        <v>500881</v>
      </c>
    </row>
    <row r="42" spans="1:9" ht="13.5" thickBot="1">
      <c r="A42" s="12" t="s">
        <v>22</v>
      </c>
      <c r="B42" s="13">
        <v>3129</v>
      </c>
      <c r="C42" s="13">
        <v>29426</v>
      </c>
      <c r="D42" s="14">
        <v>32555</v>
      </c>
      <c r="E42" s="13">
        <v>773428</v>
      </c>
      <c r="F42" s="15"/>
      <c r="G42" s="15"/>
      <c r="H42" s="14">
        <v>773428</v>
      </c>
      <c r="I42" s="14">
        <v>805983</v>
      </c>
    </row>
    <row r="43" spans="1:9" ht="13.5" thickBot="1">
      <c r="A43" s="12" t="s">
        <v>23</v>
      </c>
      <c r="B43" s="13">
        <v>16889</v>
      </c>
      <c r="C43" s="13">
        <v>5452</v>
      </c>
      <c r="D43" s="14">
        <v>22341</v>
      </c>
      <c r="E43" s="13">
        <v>316057</v>
      </c>
      <c r="F43" s="13">
        <v>295725</v>
      </c>
      <c r="G43" s="15"/>
      <c r="H43" s="14">
        <v>611782</v>
      </c>
      <c r="I43" s="14">
        <v>634123</v>
      </c>
    </row>
    <row r="44" spans="1:9" ht="13.5" thickBot="1">
      <c r="A44" s="12" t="s">
        <v>25</v>
      </c>
      <c r="B44" s="13">
        <v>5449</v>
      </c>
      <c r="C44" s="13">
        <v>56115</v>
      </c>
      <c r="D44" s="14">
        <v>61564</v>
      </c>
      <c r="E44" s="13">
        <v>70360</v>
      </c>
      <c r="F44" s="15"/>
      <c r="G44" s="15"/>
      <c r="H44" s="14">
        <v>70360</v>
      </c>
      <c r="I44" s="14">
        <v>131924</v>
      </c>
    </row>
    <row r="45" spans="1:9" ht="13.5" thickBot="1">
      <c r="A45" s="12" t="s">
        <v>44</v>
      </c>
      <c r="B45" s="13">
        <v>12306</v>
      </c>
      <c r="C45" s="13">
        <v>14007</v>
      </c>
      <c r="D45" s="14">
        <v>26313</v>
      </c>
      <c r="E45" s="13">
        <v>123694</v>
      </c>
      <c r="F45" s="15"/>
      <c r="G45" s="15"/>
      <c r="H45" s="14">
        <v>123694</v>
      </c>
      <c r="I45" s="14">
        <v>150007</v>
      </c>
    </row>
    <row r="46" spans="1:9" ht="13.5" thickBot="1">
      <c r="A46" s="12" t="s">
        <v>45</v>
      </c>
      <c r="B46" s="13">
        <v>4136</v>
      </c>
      <c r="C46" s="13">
        <v>23651</v>
      </c>
      <c r="D46" s="14">
        <v>27787</v>
      </c>
      <c r="E46" s="13">
        <v>141941</v>
      </c>
      <c r="F46" s="15"/>
      <c r="G46" s="15"/>
      <c r="H46" s="14">
        <v>141941</v>
      </c>
      <c r="I46" s="14">
        <v>169728</v>
      </c>
    </row>
    <row r="47" spans="1:9" ht="13.5" thickBot="1">
      <c r="A47" s="12" t="s">
        <v>46</v>
      </c>
      <c r="B47" s="13">
        <v>22087</v>
      </c>
      <c r="C47" s="13">
        <v>68817</v>
      </c>
      <c r="D47" s="14">
        <v>90904</v>
      </c>
      <c r="E47" s="13">
        <v>32945</v>
      </c>
      <c r="F47" s="15"/>
      <c r="G47" s="15"/>
      <c r="H47" s="14">
        <v>32945</v>
      </c>
      <c r="I47" s="14">
        <v>123849</v>
      </c>
    </row>
    <row r="48" spans="1:9" ht="13.5" thickBot="1">
      <c r="A48" s="12" t="s">
        <v>26</v>
      </c>
      <c r="B48" s="13">
        <v>2193</v>
      </c>
      <c r="C48" s="13">
        <v>52432</v>
      </c>
      <c r="D48" s="14">
        <v>54625</v>
      </c>
      <c r="E48" s="13">
        <v>49342.8</v>
      </c>
      <c r="F48" s="15"/>
      <c r="G48" s="17">
        <v>477.07</v>
      </c>
      <c r="H48" s="14">
        <v>49819.87</v>
      </c>
      <c r="I48" s="14">
        <v>104444.87</v>
      </c>
    </row>
    <row r="49" spans="1:9" ht="13.5" thickBot="1">
      <c r="A49" s="18" t="s">
        <v>47</v>
      </c>
      <c r="B49" s="19">
        <v>343543.98</v>
      </c>
      <c r="C49" s="19">
        <v>1906587.4</v>
      </c>
      <c r="D49" s="19">
        <v>2250131.38</v>
      </c>
      <c r="E49" s="19">
        <v>5185297.01</v>
      </c>
      <c r="F49" s="19">
        <v>300907.05</v>
      </c>
      <c r="G49" s="19">
        <v>1217973.17</v>
      </c>
      <c r="H49" s="19">
        <v>6704177.23</v>
      </c>
      <c r="I49" s="19">
        <v>8954308.61</v>
      </c>
    </row>
    <row r="51" ht="12.75">
      <c r="A51" s="38" t="s">
        <v>74</v>
      </c>
    </row>
  </sheetData>
  <sheetProtection/>
  <mergeCells count="15">
    <mergeCell ref="I30:I31"/>
    <mergeCell ref="A7:A8"/>
    <mergeCell ref="B7:B8"/>
    <mergeCell ref="A30:A31"/>
    <mergeCell ref="B30:B31"/>
    <mergeCell ref="C30:C31"/>
    <mergeCell ref="E30:E31"/>
    <mergeCell ref="F30:F31"/>
    <mergeCell ref="G30:G31"/>
    <mergeCell ref="I7:I8"/>
    <mergeCell ref="B1:H1"/>
    <mergeCell ref="C7:C8"/>
    <mergeCell ref="E7:E8"/>
    <mergeCell ref="F7:F8"/>
    <mergeCell ref="G7:G8"/>
  </mergeCells>
  <printOptions/>
  <pageMargins left="0.75" right="0.75" top="1" bottom="1" header="0" footer="0"/>
  <pageSetup fitToHeight="1" fitToWidth="1" horizontalDpi="600" verticalDpi="600" orientation="portrait" paperSize="9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7"/>
  <sheetViews>
    <sheetView zoomScalePageLayoutView="0" workbookViewId="0" topLeftCell="A1">
      <selection activeCell="H16" sqref="H16"/>
    </sheetView>
  </sheetViews>
  <sheetFormatPr defaultColWidth="11.421875" defaultRowHeight="12.75"/>
  <cols>
    <col min="1" max="1" width="24.140625" style="0" customWidth="1"/>
    <col min="2" max="2" width="13.7109375" style="0" customWidth="1"/>
    <col min="3" max="3" width="13.00390625" style="0" customWidth="1"/>
    <col min="5" max="5" width="16.140625" style="0" customWidth="1"/>
  </cols>
  <sheetData>
    <row r="1" spans="1:25" s="4" customFormat="1" ht="30.75" customHeight="1">
      <c r="A1" s="1"/>
      <c r="B1" s="65" t="s">
        <v>72</v>
      </c>
      <c r="C1" s="65"/>
      <c r="D1" s="65"/>
      <c r="E1" s="65"/>
      <c r="F1" s="65"/>
      <c r="G1" s="2"/>
      <c r="H1" s="2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3" ht="12.75">
      <c r="A3" s="9" t="s">
        <v>79</v>
      </c>
    </row>
    <row r="4" ht="13.5" thickBot="1"/>
    <row r="5" spans="1:5" ht="13.5" thickBot="1">
      <c r="A5" s="39" t="s">
        <v>31</v>
      </c>
      <c r="B5" s="42" t="s">
        <v>49</v>
      </c>
      <c r="C5" s="42" t="s">
        <v>50</v>
      </c>
      <c r="D5" s="42" t="s">
        <v>51</v>
      </c>
      <c r="E5" s="21" t="s">
        <v>52</v>
      </c>
    </row>
    <row r="6" spans="1:5" ht="12.75">
      <c r="A6" s="40" t="s">
        <v>12</v>
      </c>
      <c r="B6" s="55">
        <v>798816</v>
      </c>
      <c r="C6" s="55">
        <v>1972632</v>
      </c>
      <c r="D6" s="55">
        <v>127729</v>
      </c>
      <c r="E6" s="51">
        <v>2899177</v>
      </c>
    </row>
    <row r="7" spans="1:5" ht="12.75">
      <c r="A7" s="41" t="s">
        <v>13</v>
      </c>
      <c r="B7" s="56">
        <v>953442</v>
      </c>
      <c r="C7" s="56">
        <v>423681</v>
      </c>
      <c r="D7" s="56">
        <v>163910</v>
      </c>
      <c r="E7" s="52">
        <v>1541032</v>
      </c>
    </row>
    <row r="8" spans="1:5" ht="13.5" customHeight="1">
      <c r="A8" s="41" t="s">
        <v>14</v>
      </c>
      <c r="B8" s="56">
        <v>85012</v>
      </c>
      <c r="C8" s="56">
        <v>38954</v>
      </c>
      <c r="D8" s="56">
        <v>7922</v>
      </c>
      <c r="E8" s="52">
        <v>131889</v>
      </c>
    </row>
    <row r="9" spans="1:5" ht="12.75">
      <c r="A9" s="41" t="s">
        <v>15</v>
      </c>
      <c r="B9" s="56">
        <v>17754.1</v>
      </c>
      <c r="C9" s="56">
        <v>187590.57</v>
      </c>
      <c r="D9" s="56">
        <v>3099.02</v>
      </c>
      <c r="E9" s="52">
        <v>208443.69</v>
      </c>
    </row>
    <row r="10" spans="1:5" ht="12.75">
      <c r="A10" s="41" t="s">
        <v>75</v>
      </c>
      <c r="B10" s="56">
        <v>1161412</v>
      </c>
      <c r="C10" s="56">
        <v>1317478</v>
      </c>
      <c r="D10" s="56">
        <v>224237</v>
      </c>
      <c r="E10" s="52">
        <v>2703127</v>
      </c>
    </row>
    <row r="11" spans="1:5" ht="12.75">
      <c r="A11" s="41" t="s">
        <v>17</v>
      </c>
      <c r="B11" s="56">
        <v>973881</v>
      </c>
      <c r="C11" s="56">
        <v>1812184</v>
      </c>
      <c r="D11" s="56">
        <v>146929</v>
      </c>
      <c r="E11" s="52">
        <v>2932994</v>
      </c>
    </row>
    <row r="12" spans="1:5" ht="12.75">
      <c r="A12" s="41" t="s">
        <v>18</v>
      </c>
      <c r="B12" s="56">
        <v>847754</v>
      </c>
      <c r="C12" s="56">
        <v>529322</v>
      </c>
      <c r="D12" s="56">
        <v>228449</v>
      </c>
      <c r="E12" s="52">
        <v>1605525</v>
      </c>
    </row>
    <row r="13" spans="1:5" ht="12.75">
      <c r="A13" s="41" t="s">
        <v>19</v>
      </c>
      <c r="B13" s="56">
        <v>74743</v>
      </c>
      <c r="C13" s="56">
        <v>166588</v>
      </c>
      <c r="D13" s="56">
        <v>16384</v>
      </c>
      <c r="E13" s="52">
        <v>257715</v>
      </c>
    </row>
    <row r="14" spans="1:5" ht="12.75">
      <c r="A14" s="41" t="s">
        <v>20</v>
      </c>
      <c r="B14" s="56">
        <v>146305</v>
      </c>
      <c r="C14" s="56">
        <v>261394</v>
      </c>
      <c r="D14" s="56">
        <v>26080</v>
      </c>
      <c r="E14" s="52">
        <v>433779</v>
      </c>
    </row>
    <row r="15" spans="1:5" ht="12.75">
      <c r="A15" s="41" t="s">
        <v>21</v>
      </c>
      <c r="B15" s="56">
        <v>580809</v>
      </c>
      <c r="C15" s="56">
        <v>91250</v>
      </c>
      <c r="D15" s="56">
        <v>70314</v>
      </c>
      <c r="E15" s="52">
        <v>742372</v>
      </c>
    </row>
    <row r="16" spans="1:5" ht="12.75">
      <c r="A16" s="41" t="s">
        <v>22</v>
      </c>
      <c r="B16" s="56">
        <v>124223</v>
      </c>
      <c r="C16" s="56">
        <v>1748001</v>
      </c>
      <c r="D16" s="56">
        <v>20760</v>
      </c>
      <c r="E16" s="52">
        <v>1892984</v>
      </c>
    </row>
    <row r="17" spans="1:5" ht="12.75">
      <c r="A17" s="41" t="s">
        <v>23</v>
      </c>
      <c r="B17" s="56">
        <v>401035</v>
      </c>
      <c r="C17" s="56">
        <v>740698</v>
      </c>
      <c r="D17" s="56">
        <v>279867</v>
      </c>
      <c r="E17" s="52">
        <v>1421599</v>
      </c>
    </row>
    <row r="18" spans="1:5" ht="12.75">
      <c r="A18" s="41" t="s">
        <v>24</v>
      </c>
      <c r="B18" s="56">
        <v>88979.68</v>
      </c>
      <c r="C18" s="56">
        <v>61540.74</v>
      </c>
      <c r="D18" s="56">
        <v>36169.11</v>
      </c>
      <c r="E18" s="52">
        <v>186689.52999999997</v>
      </c>
    </row>
    <row r="19" spans="1:5" ht="13.5" customHeight="1">
      <c r="A19" s="41" t="s">
        <v>25</v>
      </c>
      <c r="B19" s="56">
        <v>51319</v>
      </c>
      <c r="C19" s="56">
        <v>100388</v>
      </c>
      <c r="D19" s="56">
        <v>12497</v>
      </c>
      <c r="E19" s="52">
        <v>164204</v>
      </c>
    </row>
    <row r="20" spans="1:5" ht="13.5" customHeight="1">
      <c r="A20" s="41" t="s">
        <v>26</v>
      </c>
      <c r="B20" s="56">
        <v>184041</v>
      </c>
      <c r="C20" s="56">
        <v>193363</v>
      </c>
      <c r="D20" s="56">
        <v>12605</v>
      </c>
      <c r="E20" s="52">
        <v>390008</v>
      </c>
    </row>
    <row r="21" spans="1:5" ht="12" customHeight="1">
      <c r="A21" s="41" t="s">
        <v>27</v>
      </c>
      <c r="B21" s="56">
        <v>51775.36</v>
      </c>
      <c r="C21" s="56">
        <v>382624.46</v>
      </c>
      <c r="D21" s="56">
        <v>16932.73</v>
      </c>
      <c r="E21" s="52">
        <v>451332.55</v>
      </c>
    </row>
    <row r="22" spans="1:5" ht="12.75">
      <c r="A22" s="41" t="s">
        <v>28</v>
      </c>
      <c r="B22" s="56">
        <v>284852.88</v>
      </c>
      <c r="C22" s="56">
        <v>10982.01</v>
      </c>
      <c r="D22" s="56">
        <v>12196.88</v>
      </c>
      <c r="E22" s="52">
        <v>308031.77</v>
      </c>
    </row>
    <row r="23" spans="1:5" ht="12.75">
      <c r="A23" s="41"/>
      <c r="B23" s="43"/>
      <c r="C23" s="43"/>
      <c r="D23" s="43"/>
      <c r="E23" s="53"/>
    </row>
    <row r="24" spans="1:5" ht="13.5" thickBot="1">
      <c r="A24" s="48" t="s">
        <v>69</v>
      </c>
      <c r="B24" s="49">
        <v>6826154.02</v>
      </c>
      <c r="C24" s="49">
        <v>10038670.780000001</v>
      </c>
      <c r="D24" s="49">
        <v>1406080.74</v>
      </c>
      <c r="E24" s="54">
        <v>18270902.540000003</v>
      </c>
    </row>
    <row r="26" spans="1:2" ht="12.75">
      <c r="A26" s="50" t="s">
        <v>78</v>
      </c>
      <c r="B26" t="s">
        <v>77</v>
      </c>
    </row>
    <row r="27" ht="12.75">
      <c r="B27" t="s">
        <v>76</v>
      </c>
    </row>
  </sheetData>
  <sheetProtection/>
  <mergeCells count="1">
    <mergeCell ref="B1:F1"/>
  </mergeCells>
  <printOptions/>
  <pageMargins left="0.75" right="0.75" top="1" bottom="1" header="0" footer="0"/>
  <pageSetup fitToHeight="1" fitToWidth="1"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3"/>
  <sheetViews>
    <sheetView tabSelected="1" zoomScalePageLayoutView="0" workbookViewId="0" topLeftCell="A1">
      <selection activeCell="K7" sqref="K7"/>
    </sheetView>
  </sheetViews>
  <sheetFormatPr defaultColWidth="11.421875" defaultRowHeight="12.75"/>
  <cols>
    <col min="1" max="1" width="19.140625" style="0" customWidth="1"/>
  </cols>
  <sheetData>
    <row r="1" spans="1:25" s="4" customFormat="1" ht="30.75" customHeight="1">
      <c r="A1" s="1"/>
      <c r="B1" s="65" t="s">
        <v>72</v>
      </c>
      <c r="C1" s="65"/>
      <c r="D1" s="65"/>
      <c r="E1" s="65"/>
      <c r="F1" s="65"/>
      <c r="G1" s="65"/>
      <c r="H1" s="65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3" ht="12.75">
      <c r="A3" s="9" t="s">
        <v>82</v>
      </c>
    </row>
    <row r="4" ht="13.5" thickBot="1"/>
    <row r="5" spans="1:9" ht="13.5" thickBot="1">
      <c r="A5" s="22" t="s">
        <v>31</v>
      </c>
      <c r="B5" s="23" t="s">
        <v>55</v>
      </c>
      <c r="C5" s="24">
        <v>10</v>
      </c>
      <c r="D5" s="24">
        <v>20</v>
      </c>
      <c r="E5" s="23">
        <v>30</v>
      </c>
      <c r="F5" s="23">
        <v>40</v>
      </c>
      <c r="G5" s="23">
        <v>50</v>
      </c>
      <c r="H5" s="24">
        <v>60</v>
      </c>
      <c r="I5" s="24" t="s">
        <v>56</v>
      </c>
    </row>
    <row r="6" spans="1:9" ht="13.5" thickBot="1">
      <c r="A6" s="83" t="s">
        <v>12</v>
      </c>
      <c r="B6" s="25" t="s">
        <v>57</v>
      </c>
      <c r="C6" s="32">
        <v>418.07</v>
      </c>
      <c r="D6" s="32">
        <v>147.39</v>
      </c>
      <c r="E6" s="25">
        <v>56.27</v>
      </c>
      <c r="F6" s="25">
        <v>22.01</v>
      </c>
      <c r="G6" s="25">
        <v>8.64</v>
      </c>
      <c r="H6" s="32">
        <v>2.69</v>
      </c>
      <c r="I6" s="32">
        <v>2.38</v>
      </c>
    </row>
    <row r="7" spans="1:9" ht="13.5" thickBot="1">
      <c r="A7" s="84"/>
      <c r="B7" s="25" t="s">
        <v>58</v>
      </c>
      <c r="C7" s="32">
        <v>12.92</v>
      </c>
      <c r="D7" s="32">
        <v>20.75</v>
      </c>
      <c r="E7" s="25">
        <v>17.3</v>
      </c>
      <c r="F7" s="25">
        <v>11.04</v>
      </c>
      <c r="G7" s="25">
        <v>6.36</v>
      </c>
      <c r="H7" s="32">
        <v>2.71</v>
      </c>
      <c r="I7" s="32">
        <v>3.89</v>
      </c>
    </row>
    <row r="8" spans="1:9" ht="13.5" thickBot="1">
      <c r="A8" s="83" t="s">
        <v>13</v>
      </c>
      <c r="B8" s="25" t="s">
        <v>57</v>
      </c>
      <c r="C8" s="32">
        <v>522.25</v>
      </c>
      <c r="D8" s="32">
        <v>156.6</v>
      </c>
      <c r="E8" s="25">
        <v>43.4</v>
      </c>
      <c r="F8" s="25">
        <v>9.88</v>
      </c>
      <c r="G8" s="25">
        <v>2.03</v>
      </c>
      <c r="H8" s="32">
        <v>0.46</v>
      </c>
      <c r="I8" s="32">
        <v>0.36</v>
      </c>
    </row>
    <row r="9" spans="1:9" ht="13.5" thickBot="1">
      <c r="A9" s="84"/>
      <c r="B9" s="25" t="s">
        <v>58</v>
      </c>
      <c r="C9" s="32">
        <v>17</v>
      </c>
      <c r="D9" s="32">
        <v>25.99</v>
      </c>
      <c r="E9" s="25">
        <v>18.69</v>
      </c>
      <c r="F9" s="25">
        <v>8.17</v>
      </c>
      <c r="G9" s="25">
        <v>2.72</v>
      </c>
      <c r="H9" s="32">
        <v>0.8</v>
      </c>
      <c r="I9" s="32">
        <v>0.98</v>
      </c>
    </row>
    <row r="10" spans="1:9" ht="13.5" thickBot="1">
      <c r="A10" s="83" t="s">
        <v>14</v>
      </c>
      <c r="B10" s="25" t="s">
        <v>57</v>
      </c>
      <c r="C10" s="32">
        <v>41.45</v>
      </c>
      <c r="D10" s="32">
        <v>12.63</v>
      </c>
      <c r="E10" s="25">
        <v>5.43</v>
      </c>
      <c r="F10" s="25">
        <v>2.05</v>
      </c>
      <c r="G10" s="25">
        <v>0.9</v>
      </c>
      <c r="H10" s="32">
        <v>0.37</v>
      </c>
      <c r="I10" s="32">
        <v>0.41</v>
      </c>
    </row>
    <row r="11" spans="1:9" ht="13.5" thickBot="1">
      <c r="A11" s="84"/>
      <c r="B11" s="25" t="s">
        <v>58</v>
      </c>
      <c r="C11" s="32">
        <v>1.73</v>
      </c>
      <c r="D11" s="32">
        <v>2.6</v>
      </c>
      <c r="E11" s="25">
        <v>2.81</v>
      </c>
      <c r="F11" s="25">
        <v>2.03</v>
      </c>
      <c r="G11" s="25">
        <v>1.51</v>
      </c>
      <c r="H11" s="32">
        <v>0.89</v>
      </c>
      <c r="I11" s="32">
        <v>1.97</v>
      </c>
    </row>
    <row r="12" spans="1:9" ht="13.5" thickBot="1">
      <c r="A12" s="85" t="s">
        <v>15</v>
      </c>
      <c r="B12" s="57" t="s">
        <v>57</v>
      </c>
      <c r="C12" s="58">
        <v>98.870823</v>
      </c>
      <c r="D12" s="58">
        <v>26.608365</v>
      </c>
      <c r="E12" s="59">
        <v>8.837033</v>
      </c>
      <c r="F12" s="59">
        <v>3.557532</v>
      </c>
      <c r="G12" s="59">
        <v>1.681488</v>
      </c>
      <c r="H12" s="58">
        <v>0.649209</v>
      </c>
      <c r="I12" s="58">
        <v>0.761896</v>
      </c>
    </row>
    <row r="13" spans="1:9" ht="13.5" thickBot="1">
      <c r="A13" s="86"/>
      <c r="B13" s="57" t="s">
        <v>80</v>
      </c>
      <c r="C13" s="58">
        <v>7.20765777</v>
      </c>
      <c r="D13" s="58">
        <v>6.54862516</v>
      </c>
      <c r="E13" s="59">
        <v>4.590334990000001</v>
      </c>
      <c r="F13" s="59">
        <v>3.23386805</v>
      </c>
      <c r="G13" s="59">
        <v>2.38423039</v>
      </c>
      <c r="H13" s="58">
        <v>1.25047266</v>
      </c>
      <c r="I13" s="58">
        <v>2.35868604</v>
      </c>
    </row>
    <row r="14" spans="1:9" ht="13.5" thickBot="1">
      <c r="A14" s="81" t="s">
        <v>16</v>
      </c>
      <c r="B14" s="60" t="s">
        <v>57</v>
      </c>
      <c r="C14" s="61">
        <v>620.12</v>
      </c>
      <c r="D14" s="61">
        <v>162.99</v>
      </c>
      <c r="E14" s="60">
        <v>55.31</v>
      </c>
      <c r="F14" s="60">
        <v>14.78</v>
      </c>
      <c r="G14" s="60">
        <v>3.85</v>
      </c>
      <c r="H14" s="61">
        <v>0.99</v>
      </c>
      <c r="I14" s="61">
        <v>0.67</v>
      </c>
    </row>
    <row r="15" spans="1:9" ht="13.5" thickBot="1">
      <c r="A15" s="82"/>
      <c r="B15" s="60" t="s">
        <v>58</v>
      </c>
      <c r="C15" s="61">
        <v>17.2</v>
      </c>
      <c r="D15" s="61">
        <v>26.26</v>
      </c>
      <c r="E15" s="60">
        <v>22.52</v>
      </c>
      <c r="F15" s="60">
        <v>10.97</v>
      </c>
      <c r="G15" s="60">
        <v>4.21</v>
      </c>
      <c r="H15" s="61">
        <v>1.36</v>
      </c>
      <c r="I15" s="61">
        <v>1.21</v>
      </c>
    </row>
    <row r="16" spans="1:9" ht="13.5" thickBot="1">
      <c r="A16" s="81" t="s">
        <v>17</v>
      </c>
      <c r="B16" s="60" t="s">
        <v>57</v>
      </c>
      <c r="C16" s="61">
        <v>856.85</v>
      </c>
      <c r="D16" s="61">
        <v>228.63</v>
      </c>
      <c r="E16" s="60">
        <v>80.81</v>
      </c>
      <c r="F16" s="60">
        <v>28.83</v>
      </c>
      <c r="G16" s="60">
        <v>9.18</v>
      </c>
      <c r="H16" s="61">
        <v>3.07</v>
      </c>
      <c r="I16" s="61">
        <v>3.27</v>
      </c>
    </row>
    <row r="17" spans="1:9" ht="13.5" thickBot="1">
      <c r="A17" s="82"/>
      <c r="B17" s="60" t="s">
        <v>58</v>
      </c>
      <c r="C17" s="61">
        <v>30.93</v>
      </c>
      <c r="D17" s="61">
        <v>41.03</v>
      </c>
      <c r="E17" s="60">
        <v>37.27</v>
      </c>
      <c r="F17" s="60">
        <v>23.69</v>
      </c>
      <c r="G17" s="60">
        <v>10.71</v>
      </c>
      <c r="H17" s="61">
        <v>3.95</v>
      </c>
      <c r="I17" s="61">
        <v>6.19</v>
      </c>
    </row>
    <row r="18" spans="1:9" ht="13.5" thickBot="1">
      <c r="A18" s="81" t="s">
        <v>18</v>
      </c>
      <c r="B18" s="60" t="s">
        <v>57</v>
      </c>
      <c r="C18" s="61">
        <v>749.03</v>
      </c>
      <c r="D18" s="61">
        <v>215.36</v>
      </c>
      <c r="E18" s="60">
        <v>56.47</v>
      </c>
      <c r="F18" s="60">
        <v>11.26</v>
      </c>
      <c r="G18" s="60">
        <v>2.31</v>
      </c>
      <c r="H18" s="61">
        <v>0.59</v>
      </c>
      <c r="I18" s="61">
        <v>0.39</v>
      </c>
    </row>
    <row r="19" spans="1:9" ht="13.5" thickBot="1">
      <c r="A19" s="82"/>
      <c r="B19" s="60" t="s">
        <v>58</v>
      </c>
      <c r="C19" s="61">
        <v>40.7</v>
      </c>
      <c r="D19" s="61">
        <v>38.98</v>
      </c>
      <c r="E19" s="60">
        <v>23.97</v>
      </c>
      <c r="F19" s="60">
        <v>8.96</v>
      </c>
      <c r="G19" s="60">
        <v>3.15</v>
      </c>
      <c r="H19" s="61">
        <v>1.15</v>
      </c>
      <c r="I19" s="61">
        <v>1.25</v>
      </c>
    </row>
    <row r="20" spans="1:9" ht="13.5" thickBot="1">
      <c r="A20" s="87" t="s">
        <v>19</v>
      </c>
      <c r="B20" s="60" t="s">
        <v>57</v>
      </c>
      <c r="C20" s="61">
        <v>57.91</v>
      </c>
      <c r="D20" s="61">
        <v>16.95</v>
      </c>
      <c r="E20" s="60">
        <v>5.5</v>
      </c>
      <c r="F20" s="60">
        <v>1.95</v>
      </c>
      <c r="G20" s="60">
        <v>0.7</v>
      </c>
      <c r="H20" s="61">
        <v>0.25</v>
      </c>
      <c r="I20" s="61">
        <v>0.25</v>
      </c>
    </row>
    <row r="21" spans="1:9" ht="13.5" thickBot="1">
      <c r="A21" s="88"/>
      <c r="B21" s="60" t="s">
        <v>58</v>
      </c>
      <c r="C21" s="61">
        <v>2.7</v>
      </c>
      <c r="D21" s="61">
        <v>2.92</v>
      </c>
      <c r="E21" s="60">
        <v>2.18</v>
      </c>
      <c r="F21" s="60">
        <v>1.43</v>
      </c>
      <c r="G21" s="60">
        <v>0.76</v>
      </c>
      <c r="H21" s="61">
        <v>0.37</v>
      </c>
      <c r="I21" s="61">
        <v>0.53</v>
      </c>
    </row>
    <row r="22" spans="1:9" ht="13.5" thickBot="1">
      <c r="A22" s="89" t="s">
        <v>20</v>
      </c>
      <c r="B22" s="60" t="s">
        <v>57</v>
      </c>
      <c r="C22" s="61">
        <v>156.09</v>
      </c>
      <c r="D22" s="61">
        <v>61.18</v>
      </c>
      <c r="E22" s="60">
        <v>27.24</v>
      </c>
      <c r="F22" s="60">
        <v>9.95</v>
      </c>
      <c r="G22" s="60">
        <v>3.4</v>
      </c>
      <c r="H22" s="61">
        <v>1.19</v>
      </c>
      <c r="I22" s="61">
        <v>1.3</v>
      </c>
    </row>
    <row r="23" spans="1:9" ht="13.5" thickBot="1">
      <c r="A23" s="90"/>
      <c r="B23" s="60" t="s">
        <v>58</v>
      </c>
      <c r="C23" s="61">
        <v>9.19</v>
      </c>
      <c r="D23" s="61">
        <v>13.68</v>
      </c>
      <c r="E23" s="60">
        <v>14.8</v>
      </c>
      <c r="F23" s="60">
        <v>10.01</v>
      </c>
      <c r="G23" s="60">
        <v>5.47</v>
      </c>
      <c r="H23" s="61">
        <v>2.6</v>
      </c>
      <c r="I23" s="61">
        <v>4.49</v>
      </c>
    </row>
    <row r="24" spans="1:9" ht="13.5" thickBot="1">
      <c r="A24" s="81" t="s">
        <v>21</v>
      </c>
      <c r="B24" s="60" t="s">
        <v>57</v>
      </c>
      <c r="C24" s="61">
        <v>160.9</v>
      </c>
      <c r="D24" s="61">
        <v>54.33</v>
      </c>
      <c r="E24" s="60">
        <v>13.44</v>
      </c>
      <c r="F24" s="60">
        <v>2.48</v>
      </c>
      <c r="G24" s="60">
        <v>0.41</v>
      </c>
      <c r="H24" s="61">
        <v>0.09</v>
      </c>
      <c r="I24" s="61">
        <v>0.04</v>
      </c>
    </row>
    <row r="25" spans="1:9" ht="13.5" thickBot="1">
      <c r="A25" s="82"/>
      <c r="B25" s="60" t="s">
        <v>58</v>
      </c>
      <c r="C25" s="61">
        <v>4.98</v>
      </c>
      <c r="D25" s="61">
        <v>8.12</v>
      </c>
      <c r="E25" s="60">
        <v>4.74</v>
      </c>
      <c r="F25" s="60">
        <v>1.61</v>
      </c>
      <c r="G25" s="60">
        <v>0.41</v>
      </c>
      <c r="H25" s="61">
        <v>0.12</v>
      </c>
      <c r="I25" s="61">
        <v>0.09</v>
      </c>
    </row>
    <row r="26" spans="1:9" ht="13.5" thickBot="1">
      <c r="A26" s="81" t="s">
        <v>22</v>
      </c>
      <c r="B26" s="60" t="s">
        <v>57</v>
      </c>
      <c r="C26" s="61">
        <v>144.66</v>
      </c>
      <c r="D26" s="61">
        <v>49.09</v>
      </c>
      <c r="E26" s="60">
        <v>26.5</v>
      </c>
      <c r="F26" s="60">
        <v>14.39</v>
      </c>
      <c r="G26" s="60">
        <v>6.83</v>
      </c>
      <c r="H26" s="61">
        <v>2.63</v>
      </c>
      <c r="I26" s="61">
        <v>2.76</v>
      </c>
    </row>
    <row r="27" spans="1:9" ht="13.5" thickBot="1">
      <c r="A27" s="82"/>
      <c r="B27" s="60" t="s">
        <v>58</v>
      </c>
      <c r="C27" s="61">
        <v>6.99</v>
      </c>
      <c r="D27" s="61">
        <v>7.22</v>
      </c>
      <c r="E27" s="60">
        <v>6.51</v>
      </c>
      <c r="F27" s="60">
        <v>4.64</v>
      </c>
      <c r="G27" s="60">
        <v>3.19</v>
      </c>
      <c r="H27" s="61">
        <v>1.71</v>
      </c>
      <c r="I27" s="61">
        <v>2.99</v>
      </c>
    </row>
    <row r="28" spans="1:9" ht="13.5" thickBot="1">
      <c r="A28" s="85" t="s">
        <v>23</v>
      </c>
      <c r="B28" s="60" t="s">
        <v>57</v>
      </c>
      <c r="C28" s="61">
        <v>583.56</v>
      </c>
      <c r="D28" s="61">
        <v>197.05</v>
      </c>
      <c r="E28" s="60">
        <v>71.83</v>
      </c>
      <c r="F28" s="60">
        <v>26.32</v>
      </c>
      <c r="G28" s="60">
        <v>9.46</v>
      </c>
      <c r="H28" s="61">
        <v>2.84</v>
      </c>
      <c r="I28" s="61">
        <v>2.87</v>
      </c>
    </row>
    <row r="29" spans="1:9" ht="13.5" thickBot="1">
      <c r="A29" s="86"/>
      <c r="B29" s="60" t="s">
        <v>58</v>
      </c>
      <c r="C29" s="61">
        <v>38.96</v>
      </c>
      <c r="D29" s="61">
        <v>49.72</v>
      </c>
      <c r="E29" s="60">
        <v>42.56</v>
      </c>
      <c r="F29" s="60">
        <v>28.19</v>
      </c>
      <c r="G29" s="60">
        <v>16.15</v>
      </c>
      <c r="H29" s="61">
        <v>6.79</v>
      </c>
      <c r="I29" s="61">
        <v>10.54</v>
      </c>
    </row>
    <row r="30" spans="1:9" ht="13.5" thickBot="1">
      <c r="A30" s="85" t="s">
        <v>24</v>
      </c>
      <c r="B30" s="57" t="s">
        <v>57</v>
      </c>
      <c r="C30" s="58">
        <v>42.950715</v>
      </c>
      <c r="D30" s="58">
        <v>14.563886</v>
      </c>
      <c r="E30" s="59">
        <v>6.615625</v>
      </c>
      <c r="F30" s="59">
        <v>2.084997</v>
      </c>
      <c r="G30" s="59">
        <v>0.757394</v>
      </c>
      <c r="H30" s="58">
        <v>0.21886</v>
      </c>
      <c r="I30" s="58">
        <v>0.18027</v>
      </c>
    </row>
    <row r="31" spans="1:9" ht="13.5" thickBot="1">
      <c r="A31" s="86"/>
      <c r="B31" s="57" t="s">
        <v>80</v>
      </c>
      <c r="C31" s="58">
        <v>1.8220547799999998</v>
      </c>
      <c r="D31" s="58">
        <v>2.20379083</v>
      </c>
      <c r="E31" s="59">
        <v>2.24681166</v>
      </c>
      <c r="F31" s="59">
        <v>1.32482872</v>
      </c>
      <c r="G31" s="59">
        <v>0.73284943</v>
      </c>
      <c r="H31" s="58">
        <v>0.29935574</v>
      </c>
      <c r="I31" s="58">
        <v>0.34179544</v>
      </c>
    </row>
    <row r="32" spans="1:9" ht="13.5" thickBot="1">
      <c r="A32" s="81" t="s">
        <v>25</v>
      </c>
      <c r="B32" s="60" t="s">
        <v>57</v>
      </c>
      <c r="C32" s="61">
        <v>84.06</v>
      </c>
      <c r="D32" s="61">
        <v>24.31</v>
      </c>
      <c r="E32" s="60">
        <v>6.62</v>
      </c>
      <c r="F32" s="60">
        <v>1.82</v>
      </c>
      <c r="G32" s="60">
        <v>0.56</v>
      </c>
      <c r="H32" s="61">
        <v>0.19</v>
      </c>
      <c r="I32" s="61">
        <v>0.16</v>
      </c>
    </row>
    <row r="33" spans="1:9" ht="13.5" thickBot="1">
      <c r="A33" s="82"/>
      <c r="B33" s="60" t="s">
        <v>58</v>
      </c>
      <c r="C33" s="61">
        <v>4.25</v>
      </c>
      <c r="D33" s="61">
        <v>4.81</v>
      </c>
      <c r="E33" s="60">
        <v>3.37</v>
      </c>
      <c r="F33" s="60">
        <v>1.64</v>
      </c>
      <c r="G33" s="60">
        <v>0.74</v>
      </c>
      <c r="H33" s="61">
        <v>0.31</v>
      </c>
      <c r="I33" s="61">
        <v>0.4</v>
      </c>
    </row>
    <row r="34" spans="1:9" ht="13.5" thickBot="1">
      <c r="A34" s="81" t="s">
        <v>26</v>
      </c>
      <c r="B34" s="60" t="s">
        <v>57</v>
      </c>
      <c r="C34" s="61">
        <v>140.85</v>
      </c>
      <c r="D34" s="61">
        <v>48.29</v>
      </c>
      <c r="E34" s="60">
        <v>21.97</v>
      </c>
      <c r="F34" s="60">
        <v>9.8</v>
      </c>
      <c r="G34" s="60">
        <v>3.98</v>
      </c>
      <c r="H34" s="61">
        <v>1.29</v>
      </c>
      <c r="I34" s="61">
        <v>0.8</v>
      </c>
    </row>
    <row r="35" spans="1:9" ht="13.5" thickBot="1">
      <c r="A35" s="82"/>
      <c r="B35" s="60" t="s">
        <v>58</v>
      </c>
      <c r="C35" s="61">
        <v>5.67</v>
      </c>
      <c r="D35" s="61">
        <v>10.64</v>
      </c>
      <c r="E35" s="60">
        <v>13.11</v>
      </c>
      <c r="F35" s="60">
        <v>11.7</v>
      </c>
      <c r="G35" s="60">
        <v>7.8</v>
      </c>
      <c r="H35" s="61">
        <v>3.49</v>
      </c>
      <c r="I35" s="61">
        <v>2.4</v>
      </c>
    </row>
    <row r="36" spans="1:9" ht="13.5" customHeight="1" thickBot="1">
      <c r="A36" s="89" t="s">
        <v>27</v>
      </c>
      <c r="B36" s="57" t="s">
        <v>57</v>
      </c>
      <c r="C36" s="58">
        <v>218.141801</v>
      </c>
      <c r="D36" s="58">
        <v>69.618558</v>
      </c>
      <c r="E36" s="59">
        <v>22.543995</v>
      </c>
      <c r="F36" s="59">
        <v>8.024137</v>
      </c>
      <c r="G36" s="59">
        <v>3.025028</v>
      </c>
      <c r="H36" s="58">
        <v>1.213223</v>
      </c>
      <c r="I36" s="58">
        <v>1.97379</v>
      </c>
    </row>
    <row r="37" spans="1:9" ht="13.5" thickBot="1">
      <c r="A37" s="90"/>
      <c r="B37" s="57" t="s">
        <v>80</v>
      </c>
      <c r="C37" s="58">
        <v>15.4623215</v>
      </c>
      <c r="D37" s="58">
        <v>15.98024164</v>
      </c>
      <c r="E37" s="59">
        <v>10.97535187</v>
      </c>
      <c r="F37" s="59">
        <v>6.83738729</v>
      </c>
      <c r="G37" s="59">
        <v>3.97590183</v>
      </c>
      <c r="H37" s="58">
        <v>2.1064010100000004</v>
      </c>
      <c r="I37" s="58">
        <v>5.63467795</v>
      </c>
    </row>
    <row r="38" spans="1:9" ht="13.5" thickBot="1">
      <c r="A38" s="89" t="s">
        <v>54</v>
      </c>
      <c r="B38" s="57" t="s">
        <v>57</v>
      </c>
      <c r="C38" s="58">
        <v>59.028674</v>
      </c>
      <c r="D38" s="58">
        <v>24.465354</v>
      </c>
      <c r="E38" s="59">
        <v>6.233039</v>
      </c>
      <c r="F38" s="59">
        <v>1.101001</v>
      </c>
      <c r="G38" s="59">
        <v>0.186661</v>
      </c>
      <c r="H38" s="58">
        <v>0.021973</v>
      </c>
      <c r="I38" s="58">
        <v>0.011391</v>
      </c>
    </row>
    <row r="39" spans="1:9" ht="13.5" thickBot="1">
      <c r="A39" s="90"/>
      <c r="B39" s="57" t="s">
        <v>80</v>
      </c>
      <c r="C39" s="58">
        <v>2.90148829</v>
      </c>
      <c r="D39" s="58">
        <v>3.5498281400000002</v>
      </c>
      <c r="E39" s="59">
        <v>1.8566683299999998</v>
      </c>
      <c r="F39" s="59">
        <v>0.58093299</v>
      </c>
      <c r="G39" s="59">
        <v>0.16619428</v>
      </c>
      <c r="H39" s="58">
        <v>0.028761460000000003</v>
      </c>
      <c r="I39" s="58">
        <v>0.03232217</v>
      </c>
    </row>
    <row r="40" spans="1:9" ht="13.5" thickBot="1">
      <c r="A40" s="91" t="s">
        <v>53</v>
      </c>
      <c r="B40" s="28" t="s">
        <v>57</v>
      </c>
      <c r="C40" s="29">
        <f>SUM(C6,C8,C10,C12,C14,C16,C18,C20,C22,C24,C26,C28,C30,C32,C34,C36,C38)</f>
        <v>4954.792013</v>
      </c>
      <c r="D40" s="29">
        <f aca="true" t="shared" si="0" ref="D40:I41">SUM(D6,D8,D10,D12,D14,D16,D18,D20,D22,D24,D26,D28,D30,D32,D34,D36,D38)</f>
        <v>1510.0561629999995</v>
      </c>
      <c r="E40" s="29">
        <f t="shared" si="0"/>
        <v>515.019692</v>
      </c>
      <c r="F40" s="29">
        <f t="shared" si="0"/>
        <v>170.287667</v>
      </c>
      <c r="G40" s="29">
        <f t="shared" si="0"/>
        <v>57.90057099999999</v>
      </c>
      <c r="H40" s="29">
        <f t="shared" si="0"/>
        <v>18.753265</v>
      </c>
      <c r="I40" s="29">
        <f t="shared" si="0"/>
        <v>18.587347</v>
      </c>
    </row>
    <row r="41" spans="1:9" ht="13.5" thickBot="1">
      <c r="A41" s="63"/>
      <c r="B41" s="28" t="s">
        <v>59</v>
      </c>
      <c r="C41" s="29">
        <f>SUM(C7,C9,C11,C13,C15,C17,C19,C21,C23,C25,C27,C29,C31,C33,C35,C37,C39)</f>
        <v>220.61352234</v>
      </c>
      <c r="D41" s="29">
        <f t="shared" si="0"/>
        <v>281.00248576999996</v>
      </c>
      <c r="E41" s="29">
        <f t="shared" si="0"/>
        <v>229.49916685</v>
      </c>
      <c r="F41" s="29">
        <f t="shared" si="0"/>
        <v>136.05701705</v>
      </c>
      <c r="G41" s="29">
        <f t="shared" si="0"/>
        <v>70.43917592999999</v>
      </c>
      <c r="H41" s="29">
        <f t="shared" si="0"/>
        <v>29.934990869999993</v>
      </c>
      <c r="I41" s="29">
        <f t="shared" si="0"/>
        <v>45.2974816</v>
      </c>
    </row>
    <row r="43" spans="1:2" ht="12.75">
      <c r="A43" s="50" t="s">
        <v>78</v>
      </c>
      <c r="B43" s="50" t="s">
        <v>81</v>
      </c>
    </row>
  </sheetData>
  <sheetProtection/>
  <mergeCells count="19">
    <mergeCell ref="A40:A41"/>
    <mergeCell ref="A28:A29"/>
    <mergeCell ref="A30:A31"/>
    <mergeCell ref="A32:A33"/>
    <mergeCell ref="A34:A35"/>
    <mergeCell ref="A20:A21"/>
    <mergeCell ref="A22:A23"/>
    <mergeCell ref="A36:A37"/>
    <mergeCell ref="A38:A39"/>
    <mergeCell ref="A24:A25"/>
    <mergeCell ref="A26:A27"/>
    <mergeCell ref="B1:H1"/>
    <mergeCell ref="A6:A7"/>
    <mergeCell ref="A8:A9"/>
    <mergeCell ref="A10:A11"/>
    <mergeCell ref="A12:A13"/>
    <mergeCell ref="A14:A15"/>
    <mergeCell ref="A16:A17"/>
    <mergeCell ref="A18:A19"/>
  </mergeCells>
  <printOptions/>
  <pageMargins left="0.75" right="0.75" top="1" bottom="1" header="0" footer="0"/>
  <pageSetup fitToHeight="1" fitToWidth="1" horizontalDpi="600" verticalDpi="600" orientation="portrait" paperSize="9" scale="7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8"/>
  <sheetViews>
    <sheetView zoomScalePageLayoutView="0" workbookViewId="0" topLeftCell="A1">
      <selection activeCell="E21" sqref="E21"/>
    </sheetView>
  </sheetViews>
  <sheetFormatPr defaultColWidth="11.421875" defaultRowHeight="12.75"/>
  <cols>
    <col min="1" max="1" width="16.8515625" style="0" customWidth="1"/>
  </cols>
  <sheetData>
    <row r="1" spans="1:25" s="4" customFormat="1" ht="30.75" customHeight="1">
      <c r="A1" s="1"/>
      <c r="B1" s="65" t="s">
        <v>72</v>
      </c>
      <c r="C1" s="65"/>
      <c r="D1" s="65"/>
      <c r="E1" s="65"/>
      <c r="F1" s="65"/>
      <c r="G1" s="65"/>
      <c r="H1" s="65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3" ht="12.75">
      <c r="A3" s="9" t="s">
        <v>71</v>
      </c>
    </row>
    <row r="4" ht="13.5" thickBot="1"/>
    <row r="5" spans="1:13" ht="13.5" thickBot="1">
      <c r="A5" s="64" t="s">
        <v>31</v>
      </c>
      <c r="B5" s="99" t="s">
        <v>70</v>
      </c>
      <c r="C5" s="100"/>
      <c r="D5" s="100"/>
      <c r="E5" s="101"/>
      <c r="F5" s="93" t="s">
        <v>60</v>
      </c>
      <c r="G5" s="94"/>
      <c r="H5" s="94"/>
      <c r="I5" s="95"/>
      <c r="J5" s="96" t="s">
        <v>61</v>
      </c>
      <c r="K5" s="97"/>
      <c r="L5" s="97"/>
      <c r="M5" s="98"/>
    </row>
    <row r="6" spans="1:13" ht="34.5" thickBot="1">
      <c r="A6" s="92"/>
      <c r="B6" s="44" t="s">
        <v>62</v>
      </c>
      <c r="C6" s="44" t="s">
        <v>63</v>
      </c>
      <c r="D6" s="44" t="s">
        <v>64</v>
      </c>
      <c r="E6" s="44" t="s">
        <v>65</v>
      </c>
      <c r="F6" s="30" t="s">
        <v>62</v>
      </c>
      <c r="G6" s="30" t="s">
        <v>63</v>
      </c>
      <c r="H6" s="30" t="s">
        <v>64</v>
      </c>
      <c r="I6" s="30" t="s">
        <v>65</v>
      </c>
      <c r="J6" s="31" t="s">
        <v>62</v>
      </c>
      <c r="K6" s="31" t="s">
        <v>63</v>
      </c>
      <c r="L6" s="31" t="s">
        <v>64</v>
      </c>
      <c r="M6" s="31" t="s">
        <v>65</v>
      </c>
    </row>
    <row r="7" spans="1:13" ht="13.5" thickBot="1">
      <c r="A7" s="26" t="s">
        <v>12</v>
      </c>
      <c r="B7" s="32"/>
      <c r="C7" s="33"/>
      <c r="D7" s="33"/>
      <c r="E7" s="33"/>
      <c r="F7" s="32">
        <v>2008</v>
      </c>
      <c r="G7" s="33">
        <v>74970837.6769724</v>
      </c>
      <c r="H7" s="33">
        <v>657441658.5415077</v>
      </c>
      <c r="I7" s="33">
        <v>767908378</v>
      </c>
      <c r="J7" s="32">
        <v>1996</v>
      </c>
      <c r="K7" s="33">
        <v>40794501</v>
      </c>
      <c r="L7" s="33">
        <v>402855610</v>
      </c>
      <c r="M7" s="33">
        <v>513480154</v>
      </c>
    </row>
    <row r="8" spans="1:13" ht="13.5" thickBot="1">
      <c r="A8" s="26" t="s">
        <v>13</v>
      </c>
      <c r="B8" s="32"/>
      <c r="C8" s="33"/>
      <c r="D8" s="33"/>
      <c r="E8" s="33"/>
      <c r="F8" s="32">
        <v>2005</v>
      </c>
      <c r="G8" s="33">
        <v>74338313</v>
      </c>
      <c r="H8" s="33">
        <v>734991219</v>
      </c>
      <c r="I8" s="33">
        <v>1352197973</v>
      </c>
      <c r="J8" s="32">
        <v>1994</v>
      </c>
      <c r="K8" s="33">
        <v>44622752</v>
      </c>
      <c r="L8" s="33">
        <v>489989636</v>
      </c>
      <c r="M8" s="33">
        <v>932766260</v>
      </c>
    </row>
    <row r="9" spans="1:13" ht="23.25" thickBot="1">
      <c r="A9" s="27" t="s">
        <v>27</v>
      </c>
      <c r="B9" s="32">
        <v>2010</v>
      </c>
      <c r="C9" s="33">
        <v>60972283.09</v>
      </c>
      <c r="D9" s="33">
        <v>324540532</v>
      </c>
      <c r="E9" s="33">
        <v>418920543</v>
      </c>
      <c r="F9" s="32">
        <v>1998</v>
      </c>
      <c r="G9" s="33">
        <v>47300541</v>
      </c>
      <c r="H9" s="33">
        <v>262047945</v>
      </c>
      <c r="I9" s="33">
        <v>385021574</v>
      </c>
      <c r="J9" s="32">
        <v>1988</v>
      </c>
      <c r="K9" s="33">
        <v>32577250</v>
      </c>
      <c r="L9" s="33">
        <v>175998280</v>
      </c>
      <c r="M9" s="33">
        <v>253325257</v>
      </c>
    </row>
    <row r="10" spans="1:13" ht="14.25" customHeight="1" thickBot="1">
      <c r="A10" s="27" t="s">
        <v>24</v>
      </c>
      <c r="B10" s="61">
        <v>2010</v>
      </c>
      <c r="C10" s="62">
        <v>8971486.6</v>
      </c>
      <c r="D10" s="62">
        <v>67371747</v>
      </c>
      <c r="E10" s="62">
        <v>122469239.28585191</v>
      </c>
      <c r="F10" s="32">
        <v>1999</v>
      </c>
      <c r="G10" s="33">
        <v>7525457</v>
      </c>
      <c r="H10" s="33">
        <v>62796997</v>
      </c>
      <c r="I10" s="33">
        <v>103509384</v>
      </c>
      <c r="J10" s="32">
        <v>1987</v>
      </c>
      <c r="K10" s="33">
        <v>5451412</v>
      </c>
      <c r="L10" s="33">
        <v>45923035</v>
      </c>
      <c r="M10" s="33">
        <v>55511419</v>
      </c>
    </row>
    <row r="11" spans="1:13" ht="13.5" thickBot="1">
      <c r="A11" s="26" t="s">
        <v>14</v>
      </c>
      <c r="B11" s="32"/>
      <c r="C11" s="33"/>
      <c r="D11" s="33"/>
      <c r="E11" s="33"/>
      <c r="F11" s="32">
        <v>2002</v>
      </c>
      <c r="G11" s="33">
        <v>13543532</v>
      </c>
      <c r="H11" s="33">
        <v>63241562</v>
      </c>
      <c r="I11" s="33">
        <v>119908071</v>
      </c>
      <c r="J11" s="32">
        <v>1992</v>
      </c>
      <c r="K11" s="33">
        <v>9452859</v>
      </c>
      <c r="L11" s="33">
        <v>42948193</v>
      </c>
      <c r="M11" s="33">
        <v>85563792</v>
      </c>
    </row>
    <row r="12" spans="1:13" ht="13.5" thickBot="1">
      <c r="A12" s="26" t="s">
        <v>15</v>
      </c>
      <c r="B12" s="61">
        <v>2010</v>
      </c>
      <c r="C12" s="62">
        <v>27573875.060000002</v>
      </c>
      <c r="D12" s="62">
        <v>140966346</v>
      </c>
      <c r="E12" s="62">
        <v>202684529.67898604</v>
      </c>
      <c r="F12" s="32">
        <v>2000</v>
      </c>
      <c r="G12" s="33">
        <v>25206929</v>
      </c>
      <c r="H12" s="33">
        <v>139995412</v>
      </c>
      <c r="I12" s="33">
        <v>183575264</v>
      </c>
      <c r="J12" s="32">
        <v>1998</v>
      </c>
      <c r="K12" s="33">
        <v>19309309</v>
      </c>
      <c r="L12" s="33">
        <v>97309277</v>
      </c>
      <c r="M12" s="33">
        <v>143762246</v>
      </c>
    </row>
    <row r="13" spans="1:13" ht="13.5" thickBot="1">
      <c r="A13" s="26" t="s">
        <v>16</v>
      </c>
      <c r="B13" s="32"/>
      <c r="C13" s="33"/>
      <c r="D13" s="33"/>
      <c r="E13" s="33"/>
      <c r="F13" s="32">
        <v>2004</v>
      </c>
      <c r="G13" s="33">
        <v>83734225</v>
      </c>
      <c r="H13" s="33">
        <v>858701263</v>
      </c>
      <c r="I13" s="33">
        <v>1539020381</v>
      </c>
      <c r="J13" s="32">
        <v>1993</v>
      </c>
      <c r="K13" s="33">
        <v>49524473</v>
      </c>
      <c r="L13" s="33">
        <v>500117900</v>
      </c>
      <c r="M13" s="33">
        <v>1025681397</v>
      </c>
    </row>
    <row r="14" spans="1:13" ht="13.5" thickBot="1">
      <c r="A14" s="26" t="s">
        <v>42</v>
      </c>
      <c r="B14" s="32"/>
      <c r="C14" s="33"/>
      <c r="D14" s="33"/>
      <c r="E14" s="33"/>
      <c r="F14" s="32">
        <v>2004</v>
      </c>
      <c r="G14" s="33">
        <v>153771658</v>
      </c>
      <c r="H14" s="33">
        <v>1210642112</v>
      </c>
      <c r="I14" s="33">
        <v>1987334660</v>
      </c>
      <c r="J14" s="32">
        <v>1992</v>
      </c>
      <c r="K14" s="33">
        <v>86602609</v>
      </c>
      <c r="L14" s="33">
        <v>740246643</v>
      </c>
      <c r="M14" s="33">
        <v>1349090285</v>
      </c>
    </row>
    <row r="15" spans="1:13" ht="13.5" thickBot="1">
      <c r="A15" s="26" t="s">
        <v>18</v>
      </c>
      <c r="B15" s="32"/>
      <c r="C15" s="33"/>
      <c r="D15" s="33"/>
      <c r="E15" s="33"/>
      <c r="F15" s="32">
        <v>2001</v>
      </c>
      <c r="G15" s="33">
        <v>118157125</v>
      </c>
      <c r="H15" s="33">
        <v>1035407888</v>
      </c>
      <c r="I15" s="33">
        <v>1638995489</v>
      </c>
      <c r="J15" s="32">
        <v>1990</v>
      </c>
      <c r="K15" s="33">
        <v>80040743</v>
      </c>
      <c r="L15" s="33">
        <v>798899957</v>
      </c>
      <c r="M15" s="33">
        <v>1470239766</v>
      </c>
    </row>
    <row r="16" spans="1:13" ht="23.25" thickBot="1">
      <c r="A16" s="27" t="s">
        <v>21</v>
      </c>
      <c r="B16" s="32"/>
      <c r="C16" s="33"/>
      <c r="D16" s="33"/>
      <c r="E16" s="33"/>
      <c r="F16" s="32">
        <v>2006</v>
      </c>
      <c r="G16" s="33">
        <v>20065059</v>
      </c>
      <c r="H16" s="33">
        <v>231693591</v>
      </c>
      <c r="I16" s="33">
        <v>425079613</v>
      </c>
      <c r="J16" s="32">
        <v>1994</v>
      </c>
      <c r="K16" s="33">
        <v>10946124</v>
      </c>
      <c r="L16" s="33">
        <v>151430435</v>
      </c>
      <c r="M16" s="33">
        <v>235627475</v>
      </c>
    </row>
    <row r="17" spans="1:13" ht="13.5" thickBot="1">
      <c r="A17" s="26" t="s">
        <v>22</v>
      </c>
      <c r="B17" s="32"/>
      <c r="C17" s="33"/>
      <c r="D17" s="33"/>
      <c r="E17" s="33"/>
      <c r="F17" s="32">
        <v>2002</v>
      </c>
      <c r="G17" s="33">
        <v>33255502</v>
      </c>
      <c r="H17" s="33">
        <v>246854913</v>
      </c>
      <c r="I17" s="33">
        <v>345455952</v>
      </c>
      <c r="J17" s="32">
        <v>1991</v>
      </c>
      <c r="K17" s="33">
        <v>19060829</v>
      </c>
      <c r="L17" s="33">
        <v>154974856</v>
      </c>
      <c r="M17" s="33">
        <v>214926320</v>
      </c>
    </row>
    <row r="18" spans="1:13" ht="13.5" thickBot="1">
      <c r="A18" s="26" t="s">
        <v>23</v>
      </c>
      <c r="B18" s="32">
        <v>2009</v>
      </c>
      <c r="C18" s="33">
        <v>192914041</v>
      </c>
      <c r="D18" s="33">
        <v>893924503</v>
      </c>
      <c r="E18" s="33">
        <v>878983189</v>
      </c>
      <c r="F18" s="32">
        <v>1998</v>
      </c>
      <c r="G18" s="33">
        <v>133092754</v>
      </c>
      <c r="H18" s="33">
        <v>688061951</v>
      </c>
      <c r="I18" s="33">
        <v>937470406</v>
      </c>
      <c r="J18" s="32">
        <v>1987</v>
      </c>
      <c r="K18" s="33">
        <v>90397515</v>
      </c>
      <c r="L18" s="33">
        <v>478465099</v>
      </c>
      <c r="M18" s="33">
        <v>462474516</v>
      </c>
    </row>
    <row r="19" spans="1:13" ht="13.5" thickBot="1">
      <c r="A19" s="26" t="s">
        <v>25</v>
      </c>
      <c r="B19" s="32"/>
      <c r="C19" s="33"/>
      <c r="D19" s="33"/>
      <c r="E19" s="33"/>
      <c r="F19" s="32">
        <v>1999</v>
      </c>
      <c r="G19" s="33">
        <v>15516950</v>
      </c>
      <c r="H19" s="33">
        <v>117714161</v>
      </c>
      <c r="I19" s="33">
        <v>124166834</v>
      </c>
      <c r="J19" s="32">
        <v>1987</v>
      </c>
      <c r="K19" s="33">
        <v>9569904</v>
      </c>
      <c r="L19" s="33">
        <v>85416491</v>
      </c>
      <c r="M19" s="33">
        <v>116472292</v>
      </c>
    </row>
    <row r="20" spans="1:13" ht="24" customHeight="1" thickBot="1">
      <c r="A20" s="27" t="s">
        <v>19</v>
      </c>
      <c r="B20" s="32"/>
      <c r="C20" s="33"/>
      <c r="D20" s="33"/>
      <c r="E20" s="33"/>
      <c r="F20" s="32">
        <v>2000</v>
      </c>
      <c r="G20" s="33">
        <v>10895345</v>
      </c>
      <c r="H20" s="33">
        <v>83508240</v>
      </c>
      <c r="I20" s="33">
        <v>115452507</v>
      </c>
      <c r="J20" s="32">
        <v>1990</v>
      </c>
      <c r="K20" s="33">
        <v>6798903</v>
      </c>
      <c r="L20" s="33">
        <v>56094587</v>
      </c>
      <c r="M20" s="33">
        <v>85226136</v>
      </c>
    </row>
    <row r="21" spans="1:13" ht="14.25" customHeight="1" thickBot="1">
      <c r="A21" s="27" t="s">
        <v>28</v>
      </c>
      <c r="B21" s="61">
        <v>2010</v>
      </c>
      <c r="C21" s="62">
        <v>9116195.660000002</v>
      </c>
      <c r="D21" s="62">
        <v>91048093</v>
      </c>
      <c r="E21" s="62">
        <v>90279984.4214174</v>
      </c>
      <c r="F21" s="32">
        <v>1999</v>
      </c>
      <c r="G21" s="33">
        <v>6919544</v>
      </c>
      <c r="H21" s="33">
        <v>84597294</v>
      </c>
      <c r="I21" s="33">
        <v>87127120</v>
      </c>
      <c r="J21" s="32">
        <v>1987</v>
      </c>
      <c r="K21" s="33">
        <v>3144308</v>
      </c>
      <c r="L21" s="33">
        <v>43218188</v>
      </c>
      <c r="M21" s="33">
        <v>46845088</v>
      </c>
    </row>
    <row r="22" spans="1:13" ht="24.75" customHeight="1" thickBot="1">
      <c r="A22" s="27" t="s">
        <v>20</v>
      </c>
      <c r="B22" s="32">
        <v>2008</v>
      </c>
      <c r="C22" s="33">
        <v>60242643</v>
      </c>
      <c r="D22" s="33">
        <v>260349299</v>
      </c>
      <c r="E22" s="33">
        <v>286059224</v>
      </c>
      <c r="F22" s="32">
        <v>1999</v>
      </c>
      <c r="G22" s="33">
        <v>54651039</v>
      </c>
      <c r="H22" s="33">
        <v>266606811</v>
      </c>
      <c r="I22" s="33">
        <v>441259193</v>
      </c>
      <c r="J22" s="32">
        <v>1990</v>
      </c>
      <c r="K22" s="33">
        <v>45349058</v>
      </c>
      <c r="L22" s="33">
        <v>230248092</v>
      </c>
      <c r="M22" s="33">
        <v>360845645</v>
      </c>
    </row>
    <row r="23" spans="1:13" ht="13.5" thickBot="1">
      <c r="A23" s="26" t="s">
        <v>26</v>
      </c>
      <c r="B23" s="32"/>
      <c r="C23" s="33"/>
      <c r="D23" s="33"/>
      <c r="E23" s="33"/>
      <c r="F23" s="32">
        <v>2005</v>
      </c>
      <c r="G23" s="33">
        <v>54816506</v>
      </c>
      <c r="H23" s="33">
        <v>226980023</v>
      </c>
      <c r="I23" s="33">
        <v>323524187</v>
      </c>
      <c r="J23" s="32">
        <v>1996</v>
      </c>
      <c r="K23" s="33">
        <v>43727142</v>
      </c>
      <c r="L23" s="33">
        <v>181805593</v>
      </c>
      <c r="M23" s="33">
        <v>325466402</v>
      </c>
    </row>
    <row r="24" ht="12.75">
      <c r="C24" s="34"/>
    </row>
    <row r="28" ht="12.75">
      <c r="F28" t="s">
        <v>66</v>
      </c>
    </row>
  </sheetData>
  <sheetProtection/>
  <mergeCells count="5">
    <mergeCell ref="B1:H1"/>
    <mergeCell ref="A5:A6"/>
    <mergeCell ref="F5:I5"/>
    <mergeCell ref="J5:M5"/>
    <mergeCell ref="B5:E5"/>
  </mergeCells>
  <printOptions/>
  <pageMargins left="0.75" right="0.75" top="1" bottom="1" header="0" footer="0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Viejo Téllez</dc:creator>
  <cp:keywords/>
  <dc:description/>
  <cp:lastModifiedBy>Cristina Viejo Téllez</cp:lastModifiedBy>
  <dcterms:created xsi:type="dcterms:W3CDTF">2010-12-29T09:18:31Z</dcterms:created>
  <dcterms:modified xsi:type="dcterms:W3CDTF">2012-10-23T08:50:08Z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