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activeTab="0"/>
  </bookViews>
  <sheets>
    <sheet name="Instrucciones" sheetId="1" r:id="rId1"/>
    <sheet name="PORTADA" sheetId="2" r:id="rId2"/>
    <sheet name="Datos Administrativos" sheetId="3" r:id="rId3"/>
    <sheet name="Anexo II" sheetId="4" r:id="rId4"/>
    <sheet name="plan gestión" sheetId="5" r:id="rId5"/>
    <sheet name="Inversiones previstas" sheetId="6" r:id="rId6"/>
  </sheets>
  <definedNames>
    <definedName name="_xlnm.Print_Area" localSheetId="3">'Anexo II'!$A$1:$H$70</definedName>
    <definedName name="_xlnm.Print_Area" localSheetId="2">'Datos Administrativos'!$A$1:$G$46</definedName>
    <definedName name="_xlnm.Print_Area" localSheetId="0">'Instrucciones'!$A$1:$G$56</definedName>
    <definedName name="_xlnm.Print_Area" localSheetId="5">'Inversiones previstas'!$A$1:$G$49</definedName>
    <definedName name="_xlnm.Print_Area" localSheetId="4">'plan gestión'!$A$1:$G$121</definedName>
    <definedName name="_xlnm.Print_Area" localSheetId="1">'PORTADA'!$A$1:$G$40</definedName>
    <definedName name="Reutiliza">#REF!</definedName>
    <definedName name="_xlnm.Print_Titles" localSheetId="3">'Anexo II'!$1:$7</definedName>
    <definedName name="_xlnm.Print_Titles" localSheetId="0">'Instrucciones'!$1:$7</definedName>
    <definedName name="_xlnm.Print_Titles" localSheetId="4">'plan gestión'!$1:$7</definedName>
    <definedName name="_xlnm.Print_Titles" localSheetId="1">'PORTADA'!$1:$7</definedName>
  </definedNames>
  <calcPr fullCalcOnLoad="1"/>
</workbook>
</file>

<file path=xl/comments3.xml><?xml version="1.0" encoding="utf-8"?>
<comments xmlns="http://schemas.openxmlformats.org/spreadsheetml/2006/main">
  <authors>
    <author>MDelHoyo</author>
  </authors>
  <commentList>
    <comment ref="B36" authorId="0">
      <text>
        <r>
          <rPr>
            <b/>
            <sz val="8"/>
            <rFont val="Tahoma"/>
            <family val="0"/>
          </rPr>
          <t xml:space="preserve">ESTA  HOJA EXCEL ES PARA LA ACTIVIDAD 11, PERO PUEDE  HABER CASOS DE EMPRESAS QUE REALICEN MAS ACTIVIDADES. AQUÍ SE ESCRIBIRÁ EL NÚMERO DE ACTIVIDADES AFECTADAS PARA LA EMPRESA </t>
        </r>
        <r>
          <rPr>
            <sz val="8"/>
            <rFont val="Tahoma"/>
            <family val="0"/>
          </rPr>
          <t xml:space="preserve">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List>
</comments>
</file>

<file path=xl/comments5.xml><?xml version="1.0" encoding="utf-8"?>
<comments xmlns="http://schemas.openxmlformats.org/spreadsheetml/2006/main">
  <authors>
    <author>MDelHoyo</author>
    <author>pbenguria</author>
  </authors>
  <commentList>
    <comment ref="A104" authorId="0">
      <text>
        <r>
          <rPr>
            <b/>
            <sz val="8"/>
            <rFont val="Tahoma"/>
            <family val="0"/>
          </rPr>
          <t xml:space="preserve">Son los kg de producto limpiado y secado producido en el año en que se realiza este balance. </t>
        </r>
        <r>
          <rPr>
            <sz val="8"/>
            <rFont val="Tahoma"/>
            <family val="0"/>
          </rPr>
          <t xml:space="preserve">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2" authorId="0">
      <text>
        <r>
          <rPr>
            <b/>
            <sz val="8"/>
            <rFont val="Tahoma"/>
            <family val="0"/>
          </rPr>
          <t>Compras anuales de disolvente que se utilizan en la instalación de lipieza en seco.
Ejemplo: compras anuales de tricloroetileno</t>
        </r>
      </text>
    </comment>
    <comment ref="A53" authorId="0">
      <text>
        <r>
          <rPr>
            <b/>
            <sz val="8"/>
            <rFont val="Tahoma"/>
            <family val="0"/>
          </rPr>
          <t>Ejemplo: tricloroetileno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55" authorId="0">
      <text>
        <r>
          <rPr>
            <b/>
            <sz val="8"/>
            <rFont val="Tahoma"/>
            <family val="0"/>
          </rPr>
          <t>Cantidad de disolvente perdido en el agua</t>
        </r>
        <r>
          <rPr>
            <sz val="8"/>
            <rFont val="Tahoma"/>
            <family val="0"/>
          </rPr>
          <t xml:space="preserve">
</t>
        </r>
      </text>
    </comment>
    <comment ref="A56" authorId="0">
      <text>
        <r>
          <rPr>
            <b/>
            <sz val="8"/>
            <rFont val="Tahoma"/>
            <family val="0"/>
          </rPr>
          <t>Cantidad de disolvente que permanece como contaminación o residuo en el producto, en la ropa</t>
        </r>
      </text>
    </comment>
    <comment ref="A57" authorId="0">
      <text>
        <r>
          <rPr>
            <b/>
            <sz val="8"/>
            <rFont val="Tahoma"/>
            <family val="0"/>
          </rPr>
          <t>Ejemplo: ventilación general a través de ventanas, puertas...</t>
        </r>
        <r>
          <rPr>
            <sz val="8"/>
            <rFont val="Tahoma"/>
            <family val="0"/>
          </rPr>
          <t xml:space="preserve">
</t>
        </r>
      </text>
    </commen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 xml:space="preserve">Por ejemplo: Disolvente contenido en los residuos </t>
        </r>
      </text>
    </comment>
    <comment ref="A60" authorId="0">
      <text>
        <r>
          <rPr>
            <b/>
            <sz val="8"/>
            <rFont val="Tahoma"/>
            <family val="0"/>
          </rPr>
          <t>En la actividad 11, esta corriente suele ser cero ya que el disolvente no se vende como producto comercial.
El disolvente que puede arrastrar la ropa es O3 ya que permanece como contaminación en el producto</t>
        </r>
        <r>
          <rPr>
            <sz val="8"/>
            <rFont val="Tahoma"/>
            <family val="0"/>
          </rPr>
          <t xml:space="preserve">
</t>
        </r>
      </text>
    </comment>
    <comment ref="A61" authorId="0">
      <text>
        <r>
          <rPr>
            <b/>
            <sz val="8"/>
            <rFont val="Tahoma"/>
            <family val="0"/>
          </rPr>
          <t>Ejemplo: Disolvente  que se reutiliza en otro año que no sea el correspondiente a este balance</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<sst xmlns="http://schemas.openxmlformats.org/spreadsheetml/2006/main" count="155" uniqueCount="136">
  <si>
    <t>KG/AÑO</t>
  </si>
  <si>
    <t>I1 =</t>
  </si>
  <si>
    <t>kg/año</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</si>
  <si>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</si>
  <si>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</si>
  <si>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</si>
  <si>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</si>
  <si>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</si>
  <si>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</si>
  <si>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</si>
  <si>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</si>
  <si>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</si>
  <si>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</si>
  <si>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</si>
  <si>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I1 = Disolvente materia prima</t>
  </si>
  <si>
    <t>O2 = Vertidos liquidos</t>
  </si>
  <si>
    <t>O4 = Emisiones no capturadas al aire</t>
  </si>
  <si>
    <t>O3 = Disolvente en el producto</t>
  </si>
  <si>
    <t>PLAN DE GESTIÓN DE DISOLVENTES</t>
  </si>
  <si>
    <t>CORRIENTES DE LA INSTALACIÓN</t>
  </si>
  <si>
    <t xml:space="preserve">EMISIONES TOTALES </t>
  </si>
  <si>
    <t>ENTRADA DE DISOLVENTES A LA INSTALACIÓN (I)</t>
  </si>
  <si>
    <t>I2 = Disolventes reutilizados</t>
  </si>
  <si>
    <t>ANEXO IV: PLAN DE GESTIÓN DE DISOLVENTES</t>
  </si>
  <si>
    <t>ANEXO II. VALORES LIMITE DE EMISIÓN</t>
  </si>
  <si>
    <t>OPCIÓN 1: ANEXO II: VALORES LIMITE DE EMISIÓN</t>
  </si>
  <si>
    <t xml:space="preserve">        INSTALACIONES EXISTENTES</t>
  </si>
  <si>
    <t>Consumo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</si>
  <si>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</si>
  <si>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</si>
  <si>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</si>
  <si>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</si>
  <si>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</si>
  <si>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la página "PORTADA"</t>
  </si>
  <si>
    <t xml:space="preserve">EL REPRESENTANTE LEGAL DE LA EMPRESA SE HACE RESPONSABLE DE </t>
  </si>
  <si>
    <t>El Representante Legal:</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</si>
  <si>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</si>
  <si>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</si>
  <si>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</si>
  <si>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</si>
  <si>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</si>
  <si>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</si>
  <si>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</si>
  <si>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volvemos a la hoja "PORTADA" y pinchamos en Opción 1. Esto nos </t>
  </si>
  <si>
    <t xml:space="preserve">    sirve para saber si cumplimos o no con los valores limite de emisión</t>
  </si>
  <si>
    <t xml:space="preserve">    Opción 1: Anexo II. Valores límite de emisión</t>
  </si>
  <si>
    <t xml:space="preserve"> ANEXO II. VALORES LIMITE DE EMISIÓN</t>
  </si>
  <si>
    <t xml:space="preserve">            principales (modelo, fabricante, eficacia de reducción de COV’s..)</t>
  </si>
  <si>
    <t xml:space="preserve">         - Análisis de disolventes contenidos en los productos </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</si>
  <si>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</si>
  <si>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</si>
  <si>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</si>
  <si>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</si>
  <si>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</si>
  <si>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</si>
  <si>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</si>
  <si>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</si>
  <si>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Emisiones totales</t>
  </si>
  <si>
    <t>LOS DATOS QUE HA CUMPLIMENTADO</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</si>
  <si>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</si>
  <si>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</si>
  <si>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</si>
  <si>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</si>
  <si>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</si>
  <si>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</si>
  <si>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</si>
  <si>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</si>
  <si>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</si>
  <si>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</si>
  <si>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</si>
  <si>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</si>
  <si>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</si>
  <si>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</si>
  <si>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</si>
  <si>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</si>
  <si>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</si>
  <si>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r>
      <t xml:space="preserve">CUMPLIMIENTO DEL REAL DECRETO 117/2003 PARA </t>
    </r>
    <r>
      <rPr>
        <b/>
        <i/>
        <sz val="12"/>
        <color indexed="62"/>
        <rFont val="Comic Sans MS"/>
        <family val="4"/>
      </rPr>
      <t>EMISIONES TOTALES</t>
    </r>
  </si>
  <si>
    <t>Opción 1</t>
  </si>
  <si>
    <t xml:space="preserve">ACTIVIDAD </t>
  </si>
  <si>
    <t>PRODUCTO</t>
  </si>
  <si>
    <t>CÁLCULO DE EMISIONES TOTALES (E)</t>
  </si>
  <si>
    <t>Emisiones totales =</t>
  </si>
  <si>
    <t xml:space="preserve">    que estén sombreadas en amarillo.  </t>
  </si>
  <si>
    <t xml:space="preserve">    para calcular las emisiones totales de la instalación, </t>
  </si>
  <si>
    <t>O1 = Emisiones atmosféricas de disolvente</t>
  </si>
  <si>
    <t>TABLA DE VALORES LIMITE DE EMISIÓN</t>
  </si>
  <si>
    <t xml:space="preserve"> Valor Límite Emisión total     </t>
  </si>
  <si>
    <t>AÑO DEL BALANCE</t>
  </si>
  <si>
    <t>2º La opción de cumplimiento del Real Decreto 117/2003 corresponde a</t>
  </si>
  <si>
    <t xml:space="preserve">    Para acceder a ella se deberá "pinchar" en la opción elegida desde </t>
  </si>
  <si>
    <t xml:space="preserve">3º Se debe rellenar primero el plan de gestión de disolventes. </t>
  </si>
  <si>
    <t xml:space="preserve">    Para ello habrá que rellenar UNICAMENTE las casillas</t>
  </si>
  <si>
    <t xml:space="preserve">4º Una vez rellenado el plan de gestión de disolventes, el cual nos sirve </t>
  </si>
  <si>
    <t xml:space="preserve">5º Existen comentarios adicionales sobre algunas casillas, que se </t>
  </si>
  <si>
    <t>DATOS ADMINISTRATIVOS</t>
  </si>
  <si>
    <t>RELLENAR LAS CASILLAS AMARILLAS</t>
  </si>
  <si>
    <t>NOMBRE DE LA EMPRESA:</t>
  </si>
  <si>
    <t>DIRECCIÓN</t>
  </si>
  <si>
    <t>C.I.F.</t>
  </si>
  <si>
    <t>PERSONA DE CONTACTO:</t>
  </si>
  <si>
    <t>TELÉFONO:</t>
  </si>
  <si>
    <t>AÑO  ACTUAL</t>
  </si>
  <si>
    <t>TIPO DE INSTALACIÓN (EXISTENTE O NUEVA)</t>
  </si>
  <si>
    <t>OPCIÓN DE CUMPLIMIENTO (ANEXO II o ANEXO III)</t>
  </si>
  <si>
    <t>VALORES LIMITE DE EMISIÓN PARA INSTALACIONES NUEVAS Y EXISTENTES</t>
  </si>
  <si>
    <t>FAX:</t>
  </si>
  <si>
    <t>EMAIL:</t>
  </si>
  <si>
    <t xml:space="preserve">                  "Limpieza en seco"</t>
  </si>
  <si>
    <t>20 g/kg</t>
  </si>
  <si>
    <t>g/kg: gramos de disolvente emitido por kg de producto limpiado y secado</t>
  </si>
  <si>
    <t>kg de producto secado y limpiado</t>
  </si>
  <si>
    <t>kg</t>
  </si>
  <si>
    <t>g/kg</t>
  </si>
  <si>
    <t xml:space="preserve">    que se marcan en el Anexo II del Decreto de COV.</t>
  </si>
  <si>
    <t xml:space="preserve">    de la instalación y con la opción de cumplimiento elegida  por la empresa)</t>
  </si>
  <si>
    <t xml:space="preserve">         - Registro de emisiones en continuo (en su caso) </t>
  </si>
  <si>
    <t>REAL DECRETO COV  117/2003</t>
  </si>
  <si>
    <t xml:space="preserve">    OPCIONES DE CUMPLIMIENTO DEL DECRETO COV </t>
  </si>
  <si>
    <t>Real Decreto 117/2003 de COV</t>
  </si>
  <si>
    <t>Nº ACTIVIDADES AFECTADAS POR EL DECRETO DE COV</t>
  </si>
  <si>
    <r>
      <t>Elaborado por:</t>
    </r>
    <r>
      <rPr>
        <b/>
        <sz val="10"/>
        <rFont val="Comic Sans MS"/>
        <family val="4"/>
      </rPr>
      <t xml:space="preserve">  </t>
    </r>
  </si>
  <si>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</si>
  <si>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</si>
  <si>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</si>
  <si>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</si>
  <si>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</si>
  <si>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</si>
  <si>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</si>
  <si>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</si>
  <si>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</si>
  <si>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</si>
  <si>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6º En la hoja "inversiones previstas" se pueden describir, con meros efectos </t>
  </si>
  <si>
    <t xml:space="preserve">7º Este archivo se podrá cumplimentar (de acuerdo con las características  </t>
  </si>
  <si>
    <t xml:space="preserve">8º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</si>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</sst>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00\ _p_t_a_-;\-* #,##0.0000\ _p_t_a_-;_-* &quot;-&quot;\ _p_t_a_-;_-@_-"/>
    <numFmt numFmtId="192" formatCode="_-* #,##0.00000\ _p_t_a_-;\-* #,##0.00000\ _p_t_a_-;_-* &quot;-&quot;\ _p_t_a_-;_-@_-"/>
    <numFmt numFmtId="193" formatCode="_-* #,##0.000000\ _p_t_a_-;\-* #,##0.000000\ _p_t_a_-;_-* &quot;-&quot;\ _p_t_a_-;_-@_-"/>
    <numFmt numFmtId="194" formatCode="_-* #,##0.00\ [$€-1]_-;\-* #,##0.00\ [$€-1]_-;_-* &quot;-&quot;??\ [$€-1]_-"/>
  </numFmts>
  <fonts count="36">
    <font>
      <sz val="10"/>
      <name val="Comic Sans MS"/>
      <family val="4"/>
    </font>
    <font>
      <sz val="10"/>
      <name val="Arial"/>
      <family val="0"/>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2"/>
      <color indexed="12"/>
      <name val="Comic Sans MS"/>
      <family val="4"/>
    </font>
    <font>
      <b/>
      <u val="single"/>
      <sz val="12"/>
      <color indexed="10"/>
      <name val="Comic Sans MS"/>
      <family val="4"/>
    </font>
    <font>
      <b/>
      <i/>
      <sz val="10"/>
      <name val="Comic Sans MS"/>
      <family val="4"/>
    </font>
    <font>
      <b/>
      <sz val="14"/>
      <color indexed="10"/>
      <name val="Comic Sans MS"/>
      <family val="4"/>
    </font>
    <font>
      <b/>
      <u val="single"/>
      <sz val="11"/>
      <color indexed="62"/>
      <name val="Comic Sans MS"/>
      <family val="4"/>
    </font>
    <font>
      <sz val="16"/>
      <color indexed="62"/>
      <name val="Comic Sans MS"/>
      <family val="4"/>
    </font>
    <font>
      <b/>
      <sz val="12"/>
      <color indexed="18"/>
      <name val="Comic Sans MS"/>
      <family val="4"/>
    </font>
    <font>
      <b/>
      <sz val="11"/>
      <name val="Comic Sans MS"/>
      <family val="4"/>
    </font>
    <font>
      <b/>
      <sz val="12"/>
      <color indexed="10"/>
      <name val="Comic Sans MS"/>
      <family val="4"/>
    </font>
    <font>
      <sz val="8"/>
      <name val="Comic Sans MS"/>
      <family val="4"/>
    </font>
    <font>
      <b/>
      <sz val="8"/>
      <name val="Comic Sans MS"/>
      <family val="2"/>
    </font>
  </fonts>
  <fills count="12">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1"/>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09">
    <xf numFmtId="0" fontId="0" fillId="0" borderId="0" xfId="0" applyAlignment="1">
      <alignment/>
    </xf>
    <xf numFmtId="0" fontId="2" fillId="0" borderId="0" xfId="0" applyFont="1" applyAlignment="1">
      <alignment/>
    </xf>
    <xf numFmtId="0" fontId="0" fillId="2" borderId="0" xfId="0" applyFill="1" applyAlignment="1">
      <alignment/>
    </xf>
    <xf numFmtId="0" fontId="3" fillId="0" borderId="0" xfId="0" applyFont="1" applyAlignment="1">
      <alignment/>
    </xf>
    <xf numFmtId="0" fontId="0" fillId="0" borderId="1" xfId="0" applyBorder="1" applyAlignment="1">
      <alignment/>
    </xf>
    <xf numFmtId="0" fontId="6" fillId="0" borderId="1" xfId="0" applyFont="1" applyBorder="1" applyAlignment="1">
      <alignment/>
    </xf>
    <xf numFmtId="0" fontId="6" fillId="0" borderId="0" xfId="0" applyFont="1" applyBorder="1" applyAlignment="1">
      <alignment/>
    </xf>
    <xf numFmtId="0" fontId="0" fillId="0" borderId="0" xfId="0" applyBorder="1" applyAlignment="1">
      <alignment/>
    </xf>
    <xf numFmtId="0" fontId="0" fillId="0" borderId="0" xfId="0" applyAlignment="1">
      <alignment horizontal="right"/>
    </xf>
    <xf numFmtId="0" fontId="6" fillId="3" borderId="0" xfId="0" applyFont="1" applyFill="1" applyAlignment="1">
      <alignment/>
    </xf>
    <xf numFmtId="0" fontId="0" fillId="3" borderId="0" xfId="0" applyFill="1" applyAlignment="1">
      <alignment/>
    </xf>
    <xf numFmtId="0" fontId="6" fillId="4" borderId="0" xfId="0" applyFont="1" applyFill="1" applyAlignment="1">
      <alignment/>
    </xf>
    <xf numFmtId="0" fontId="0" fillId="4" borderId="0" xfId="0" applyFill="1" applyAlignment="1">
      <alignment/>
    </xf>
    <xf numFmtId="0" fontId="6" fillId="5" borderId="0" xfId="0" applyFont="1" applyFill="1" applyAlignment="1">
      <alignment/>
    </xf>
    <xf numFmtId="0" fontId="2" fillId="5" borderId="0" xfId="0" applyFont="1" applyFill="1" applyAlignment="1">
      <alignment/>
    </xf>
    <xf numFmtId="0" fontId="8" fillId="0" borderId="0" xfId="0" applyFont="1" applyAlignment="1">
      <alignment/>
    </xf>
    <xf numFmtId="0" fontId="6" fillId="0" borderId="2" xfId="0" applyFont="1" applyBorder="1" applyAlignment="1">
      <alignment/>
    </xf>
    <xf numFmtId="0" fontId="0" fillId="0" borderId="3" xfId="0" applyBorder="1" applyAlignment="1">
      <alignment/>
    </xf>
    <xf numFmtId="0" fontId="6"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2" fillId="0" borderId="0" xfId="0" applyFont="1" applyBorder="1" applyAlignment="1">
      <alignment/>
    </xf>
    <xf numFmtId="0" fontId="2" fillId="0" borderId="6" xfId="0" applyFont="1" applyBorder="1" applyAlignment="1">
      <alignment/>
    </xf>
    <xf numFmtId="0" fontId="0" fillId="0" borderId="2" xfId="0" applyBorder="1" applyAlignment="1">
      <alignment/>
    </xf>
    <xf numFmtId="0" fontId="0" fillId="0" borderId="4" xfId="0" applyBorder="1" applyAlignment="1">
      <alignment/>
    </xf>
    <xf numFmtId="0" fontId="11" fillId="0" borderId="0" xfId="0" applyFont="1" applyAlignment="1">
      <alignment/>
    </xf>
    <xf numFmtId="0" fontId="11" fillId="6" borderId="8" xfId="0" applyFont="1" applyFill="1" applyBorder="1" applyAlignment="1">
      <alignment/>
    </xf>
    <xf numFmtId="0" fontId="0" fillId="6" borderId="0" xfId="0" applyFill="1" applyBorder="1" applyAlignment="1">
      <alignment/>
    </xf>
    <xf numFmtId="0" fontId="0" fillId="6" borderId="9" xfId="0" applyFill="1" applyBorder="1" applyAlignment="1">
      <alignment/>
    </xf>
    <xf numFmtId="0" fontId="11" fillId="6" borderId="10" xfId="0" applyFont="1" applyFill="1" applyBorder="1" applyAlignment="1">
      <alignment/>
    </xf>
    <xf numFmtId="0" fontId="0" fillId="6" borderId="1" xfId="0" applyFill="1" applyBorder="1" applyAlignment="1">
      <alignment/>
    </xf>
    <xf numFmtId="0" fontId="0" fillId="6" borderId="11" xfId="0" applyFill="1" applyBorder="1" applyAlignment="1">
      <alignment/>
    </xf>
    <xf numFmtId="0" fontId="13" fillId="6" borderId="5" xfId="0" applyFont="1" applyFill="1" applyBorder="1" applyAlignment="1">
      <alignment/>
    </xf>
    <xf numFmtId="0" fontId="14" fillId="6" borderId="6" xfId="0" applyFont="1" applyFill="1" applyBorder="1" applyAlignment="1">
      <alignment/>
    </xf>
    <xf numFmtId="0" fontId="14" fillId="6" borderId="7" xfId="0" applyFont="1" applyFill="1" applyBorder="1" applyAlignment="1">
      <alignment/>
    </xf>
    <xf numFmtId="0" fontId="15" fillId="6" borderId="8" xfId="0" applyFont="1" applyFill="1" applyBorder="1" applyAlignment="1">
      <alignment/>
    </xf>
    <xf numFmtId="0" fontId="16" fillId="6" borderId="0" xfId="0" applyFont="1" applyFill="1" applyBorder="1" applyAlignment="1">
      <alignment/>
    </xf>
    <xf numFmtId="0" fontId="16" fillId="6" borderId="9" xfId="0" applyFont="1" applyFill="1" applyBorder="1" applyAlignment="1">
      <alignment/>
    </xf>
    <xf numFmtId="0" fontId="17" fillId="0" borderId="0" xfId="16" applyFont="1" applyAlignment="1">
      <alignment/>
    </xf>
    <xf numFmtId="0" fontId="11" fillId="7" borderId="0" xfId="0" applyFont="1" applyFill="1" applyAlignment="1">
      <alignment/>
    </xf>
    <xf numFmtId="0" fontId="22" fillId="0" borderId="0" xfId="0" applyFont="1" applyAlignment="1">
      <alignment horizontal="center"/>
    </xf>
    <xf numFmtId="0" fontId="22"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21" fillId="8" borderId="0" xfId="0" applyFont="1" applyFill="1" applyAlignment="1">
      <alignment/>
    </xf>
    <xf numFmtId="0" fontId="0" fillId="8" borderId="0" xfId="0" applyFill="1" applyAlignment="1">
      <alignment/>
    </xf>
    <xf numFmtId="0" fontId="24" fillId="0" borderId="8" xfId="0" applyFont="1" applyBorder="1" applyAlignment="1">
      <alignment/>
    </xf>
    <xf numFmtId="0" fontId="25" fillId="0" borderId="0" xfId="16" applyFont="1" applyBorder="1" applyAlignment="1">
      <alignment/>
    </xf>
    <xf numFmtId="0" fontId="23" fillId="8" borderId="0" xfId="0" applyFont="1" applyFill="1" applyAlignment="1">
      <alignment/>
    </xf>
    <xf numFmtId="0" fontId="23" fillId="0" borderId="0" xfId="0" applyFont="1" applyAlignment="1">
      <alignment/>
    </xf>
    <xf numFmtId="0" fontId="23"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26" fillId="0" borderId="0" xfId="16" applyFont="1" applyBorder="1" applyAlignment="1">
      <alignment/>
    </xf>
    <xf numFmtId="0" fontId="18" fillId="0" borderId="8" xfId="16" applyFont="1" applyBorder="1" applyAlignment="1">
      <alignment/>
    </xf>
    <xf numFmtId="0" fontId="11" fillId="9" borderId="0" xfId="0" applyFont="1" applyFill="1" applyAlignment="1">
      <alignment/>
    </xf>
    <xf numFmtId="0" fontId="0" fillId="9" borderId="0" xfId="0" applyFill="1" applyAlignment="1">
      <alignment/>
    </xf>
    <xf numFmtId="0" fontId="10" fillId="0" borderId="0" xfId="0" applyFont="1" applyAlignment="1">
      <alignment/>
    </xf>
    <xf numFmtId="0" fontId="6" fillId="0" borderId="0" xfId="0" applyFont="1" applyAlignment="1">
      <alignment horizontal="right"/>
    </xf>
    <xf numFmtId="0" fontId="27" fillId="0" borderId="5" xfId="0" applyFont="1" applyBorder="1" applyAlignment="1">
      <alignment/>
    </xf>
    <xf numFmtId="0" fontId="27" fillId="0" borderId="6" xfId="0" applyFont="1" applyBorder="1" applyAlignment="1">
      <alignment/>
    </xf>
    <xf numFmtId="0" fontId="27" fillId="0" borderId="7" xfId="0" applyFont="1" applyBorder="1" applyAlignment="1">
      <alignment/>
    </xf>
    <xf numFmtId="0" fontId="27" fillId="0" borderId="8" xfId="0" applyFont="1" applyBorder="1" applyAlignment="1">
      <alignment/>
    </xf>
    <xf numFmtId="0" fontId="27" fillId="0" borderId="0" xfId="0" applyFont="1" applyBorder="1" applyAlignment="1">
      <alignment/>
    </xf>
    <xf numFmtId="0" fontId="27" fillId="0" borderId="9" xfId="0" applyFont="1" applyBorder="1" applyAlignment="1">
      <alignment/>
    </xf>
    <xf numFmtId="0" fontId="9"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9" fillId="0" borderId="0" xfId="0" applyFont="1" applyAlignment="1">
      <alignment/>
    </xf>
    <xf numFmtId="0" fontId="0" fillId="8" borderId="3" xfId="0" applyFill="1" applyBorder="1" applyAlignment="1">
      <alignment/>
    </xf>
    <xf numFmtId="0" fontId="0" fillId="8" borderId="4" xfId="0" applyFill="1" applyBorder="1" applyAlignment="1">
      <alignment/>
    </xf>
    <xf numFmtId="0" fontId="10" fillId="0" borderId="5" xfId="0" applyFont="1" applyBorder="1" applyAlignment="1">
      <alignment/>
    </xf>
    <xf numFmtId="0" fontId="10" fillId="0" borderId="8" xfId="0" applyFont="1" applyBorder="1" applyAlignment="1">
      <alignment/>
    </xf>
    <xf numFmtId="0" fontId="10" fillId="0" borderId="0" xfId="0" applyFont="1" applyBorder="1" applyAlignment="1">
      <alignment/>
    </xf>
    <xf numFmtId="0" fontId="10" fillId="0" borderId="10" xfId="0" applyFont="1" applyBorder="1" applyAlignment="1">
      <alignment/>
    </xf>
    <xf numFmtId="0" fontId="23"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25" fillId="0" borderId="0" xfId="16" applyFont="1" applyAlignment="1">
      <alignment/>
    </xf>
    <xf numFmtId="0" fontId="0" fillId="7" borderId="0" xfId="0" applyFill="1" applyAlignment="1">
      <alignment/>
    </xf>
    <xf numFmtId="169" fontId="0" fillId="0" borderId="3" xfId="19" applyBorder="1" applyAlignment="1">
      <alignment/>
    </xf>
    <xf numFmtId="0" fontId="23" fillId="8" borderId="2" xfId="0" applyFont="1" applyFill="1" applyBorder="1" applyAlignment="1">
      <alignment/>
    </xf>
    <xf numFmtId="0" fontId="28" fillId="0" borderId="0" xfId="0" applyFont="1" applyAlignment="1">
      <alignment/>
    </xf>
    <xf numFmtId="0" fontId="29" fillId="0" borderId="0" xfId="0" applyFont="1" applyAlignment="1">
      <alignment/>
    </xf>
    <xf numFmtId="0" fontId="13" fillId="6" borderId="6" xfId="0" applyFont="1" applyFill="1" applyBorder="1" applyAlignment="1">
      <alignment horizontal="right"/>
    </xf>
    <xf numFmtId="0" fontId="13" fillId="6" borderId="6" xfId="0" applyFont="1" applyFill="1" applyBorder="1" applyAlignment="1">
      <alignment horizontal="left"/>
    </xf>
    <xf numFmtId="0" fontId="6" fillId="10" borderId="0" xfId="0" applyFont="1" applyFill="1" applyAlignment="1">
      <alignment/>
    </xf>
    <xf numFmtId="181" fontId="0" fillId="0" borderId="3" xfId="0" applyNumberFormat="1" applyBorder="1" applyAlignment="1">
      <alignment/>
    </xf>
    <xf numFmtId="0" fontId="31" fillId="0" borderId="0" xfId="0" applyFont="1" applyAlignment="1">
      <alignment/>
    </xf>
    <xf numFmtId="181" fontId="0" fillId="0" borderId="0" xfId="0" applyNumberFormat="1" applyAlignment="1">
      <alignment/>
    </xf>
    <xf numFmtId="0" fontId="9" fillId="11" borderId="4" xfId="0" applyFont="1" applyFill="1" applyBorder="1" applyAlignment="1">
      <alignment horizontal="center"/>
    </xf>
    <xf numFmtId="0" fontId="32" fillId="0" borderId="0" xfId="0" applyFont="1" applyAlignment="1">
      <alignment/>
    </xf>
    <xf numFmtId="0" fontId="30" fillId="0" borderId="0" xfId="0" applyFont="1" applyBorder="1" applyAlignment="1">
      <alignment/>
    </xf>
    <xf numFmtId="0" fontId="33" fillId="0" borderId="0" xfId="0" applyFont="1" applyAlignment="1">
      <alignment/>
    </xf>
    <xf numFmtId="0" fontId="0" fillId="2" borderId="8" xfId="0" applyFill="1" applyBorder="1" applyAlignment="1">
      <alignment/>
    </xf>
    <xf numFmtId="0" fontId="9" fillId="11" borderId="3" xfId="0" applyFont="1" applyFill="1" applyBorder="1" applyAlignment="1">
      <alignment horizontal="center"/>
    </xf>
    <xf numFmtId="17" fontId="9" fillId="11" borderId="2" xfId="0" applyNumberFormat="1" applyFont="1" applyFill="1" applyBorder="1" applyAlignment="1">
      <alignment horizontal="left"/>
    </xf>
    <xf numFmtId="0" fontId="9" fillId="11" borderId="4" xfId="0" applyFont="1" applyFill="1" applyBorder="1" applyAlignment="1">
      <alignment horizontal="left"/>
    </xf>
    <xf numFmtId="0" fontId="9" fillId="11" borderId="10" xfId="0" applyFont="1" applyFill="1" applyBorder="1" applyAlignment="1">
      <alignment horizontal="left"/>
    </xf>
    <xf numFmtId="0" fontId="15" fillId="6" borderId="0" xfId="0" applyFont="1" applyFill="1" applyBorder="1" applyAlignment="1">
      <alignment/>
    </xf>
    <xf numFmtId="194" fontId="0" fillId="0" borderId="0" xfId="15" applyFont="1" applyAlignment="1">
      <alignment/>
    </xf>
    <xf numFmtId="0" fontId="9" fillId="8" borderId="2" xfId="0" applyFont="1" applyFill="1" applyBorder="1" applyAlignment="1">
      <alignment horizontal="center"/>
    </xf>
    <xf numFmtId="0" fontId="9" fillId="8" borderId="3" xfId="0" applyFont="1" applyFill="1" applyBorder="1" applyAlignment="1">
      <alignment horizontal="center"/>
    </xf>
    <xf numFmtId="0" fontId="9" fillId="8" borderId="4"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1.png" /><Relationship Id="rId3" Type="http://schemas.openxmlformats.org/officeDocument/2006/relationships/image" Target="../media/image2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24.jpeg" /><Relationship Id="rId3" Type="http://schemas.openxmlformats.org/officeDocument/2006/relationships/image" Target="../media/image17.png" /><Relationship Id="rId4" Type="http://schemas.openxmlformats.org/officeDocument/2006/relationships/image" Target="../media/image21.png" /><Relationship Id="rId5" Type="http://schemas.openxmlformats.org/officeDocument/2006/relationships/image" Target="../media/image2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1.png" /><Relationship Id="rId3" Type="http://schemas.openxmlformats.org/officeDocument/2006/relationships/image" Target="../media/image2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1.png" /><Relationship Id="rId3" Type="http://schemas.openxmlformats.org/officeDocument/2006/relationships/image" Target="../media/image2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3.jpeg" /><Relationship Id="rId3" Type="http://schemas.openxmlformats.org/officeDocument/2006/relationships/image" Target="../media/image25.jpeg" /><Relationship Id="rId4" Type="http://schemas.openxmlformats.org/officeDocument/2006/relationships/image" Target="../media/image16.emf" /><Relationship Id="rId5" Type="http://schemas.openxmlformats.org/officeDocument/2006/relationships/image" Target="../media/image11.emf" /><Relationship Id="rId6" Type="http://schemas.openxmlformats.org/officeDocument/2006/relationships/image" Target="../media/image7.emf" /><Relationship Id="rId7" Type="http://schemas.openxmlformats.org/officeDocument/2006/relationships/image" Target="../media/image9.emf" /><Relationship Id="rId8" Type="http://schemas.openxmlformats.org/officeDocument/2006/relationships/image" Target="../media/image5.emf" /><Relationship Id="rId9" Type="http://schemas.openxmlformats.org/officeDocument/2006/relationships/image" Target="../media/image2.emf" /><Relationship Id="rId10" Type="http://schemas.openxmlformats.org/officeDocument/2006/relationships/image" Target="../media/image6.emf" /><Relationship Id="rId11" Type="http://schemas.openxmlformats.org/officeDocument/2006/relationships/image" Target="../media/image19.emf" /><Relationship Id="rId12" Type="http://schemas.openxmlformats.org/officeDocument/2006/relationships/image" Target="../media/image14.emf" /><Relationship Id="rId13" Type="http://schemas.openxmlformats.org/officeDocument/2006/relationships/image" Target="../media/image1.emf" /><Relationship Id="rId14" Type="http://schemas.openxmlformats.org/officeDocument/2006/relationships/image" Target="../media/image8.jpeg" /><Relationship Id="rId15" Type="http://schemas.openxmlformats.org/officeDocument/2006/relationships/image" Target="../media/image12.jpeg" /><Relationship Id="rId16" Type="http://schemas.openxmlformats.org/officeDocument/2006/relationships/image" Target="../media/image10.jpeg" /><Relationship Id="rId17" Type="http://schemas.openxmlformats.org/officeDocument/2006/relationships/image" Target="../media/image18.jpeg" /><Relationship Id="rId18" Type="http://schemas.openxmlformats.org/officeDocument/2006/relationships/image" Target="../media/image20.jpeg" /><Relationship Id="rId19" Type="http://schemas.openxmlformats.org/officeDocument/2006/relationships/image" Target="../media/image17.png" /><Relationship Id="rId20" Type="http://schemas.openxmlformats.org/officeDocument/2006/relationships/image" Target="../media/image21.png" /><Relationship Id="rId21" Type="http://schemas.openxmlformats.org/officeDocument/2006/relationships/image" Target="../media/image2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1.png" /><Relationship Id="rId3" Type="http://schemas.openxmlformats.org/officeDocument/2006/relationships/image" Target="../media/image2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171450</xdr:colOff>
      <xdr:row>2</xdr:row>
      <xdr:rowOff>38100</xdr:rowOff>
    </xdr:to>
    <xdr:pic>
      <xdr:nvPicPr>
        <xdr:cNvPr id="3"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66675</xdr:colOff>
      <xdr:row>0</xdr:row>
      <xdr:rowOff>38100</xdr:rowOff>
    </xdr:from>
    <xdr:to>
      <xdr:col>6</xdr:col>
      <xdr:colOff>990600</xdr:colOff>
      <xdr:row>2</xdr:row>
      <xdr:rowOff>190500</xdr:rowOff>
    </xdr:to>
    <xdr:pic>
      <xdr:nvPicPr>
        <xdr:cNvPr id="4" name="Picture 11"/>
        <xdr:cNvPicPr preferRelativeResize="1">
          <a:picLocks noChangeAspect="1"/>
        </xdr:cNvPicPr>
      </xdr:nvPicPr>
      <xdr:blipFill>
        <a:blip r:embed="rId2"/>
        <a:stretch>
          <a:fillRect/>
        </a:stretch>
      </xdr:blipFill>
      <xdr:spPr>
        <a:xfrm>
          <a:off x="6124575" y="38100"/>
          <a:ext cx="923925" cy="533400"/>
        </a:xfrm>
        <a:prstGeom prst="rect">
          <a:avLst/>
        </a:prstGeom>
        <a:noFill/>
        <a:ln w="9525" cmpd="sng">
          <a:noFill/>
        </a:ln>
      </xdr:spPr>
    </xdr:pic>
    <xdr:clientData/>
  </xdr:twoCellAnchor>
  <xdr:twoCellAnchor>
    <xdr:from>
      <xdr:col>5</xdr:col>
      <xdr:colOff>152400</xdr:colOff>
      <xdr:row>0</xdr:row>
      <xdr:rowOff>47625</xdr:rowOff>
    </xdr:from>
    <xdr:to>
      <xdr:col>5</xdr:col>
      <xdr:colOff>981075</xdr:colOff>
      <xdr:row>2</xdr:row>
      <xdr:rowOff>200025</xdr:rowOff>
    </xdr:to>
    <xdr:pic>
      <xdr:nvPicPr>
        <xdr:cNvPr id="5"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200650" y="47625"/>
          <a:ext cx="8286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285750</xdr:colOff>
      <xdr:row>11</xdr:row>
      <xdr:rowOff>0</xdr:rowOff>
    </xdr:from>
    <xdr:to>
      <xdr:col>4</xdr:col>
      <xdr:colOff>762000</xdr:colOff>
      <xdr:row>20</xdr:row>
      <xdr:rowOff>152400</xdr:rowOff>
    </xdr:to>
    <xdr:pic>
      <xdr:nvPicPr>
        <xdr:cNvPr id="2" name="Picture 16"/>
        <xdr:cNvPicPr preferRelativeResize="1">
          <a:picLocks noChangeAspect="1"/>
        </xdr:cNvPicPr>
      </xdr:nvPicPr>
      <xdr:blipFill>
        <a:blip r:embed="rId1"/>
        <a:stretch>
          <a:fillRect/>
        </a:stretch>
      </xdr:blipFill>
      <xdr:spPr>
        <a:xfrm>
          <a:off x="2047875" y="2486025"/>
          <a:ext cx="2409825" cy="2381250"/>
        </a:xfrm>
        <a:prstGeom prst="rect">
          <a:avLst/>
        </a:prstGeom>
        <a:noFill/>
        <a:ln w="9525" cmpd="sng">
          <a:noFill/>
        </a:ln>
      </xdr:spPr>
    </xdr:pic>
    <xdr:clientData/>
  </xdr:twoCellAnchor>
  <xdr:twoCellAnchor>
    <xdr:from>
      <xdr:col>5</xdr:col>
      <xdr:colOff>28575</xdr:colOff>
      <xdr:row>36</xdr:row>
      <xdr:rowOff>114300</xdr:rowOff>
    </xdr:from>
    <xdr:to>
      <xdr:col>6</xdr:col>
      <xdr:colOff>733425</xdr:colOff>
      <xdr:row>39</xdr:row>
      <xdr:rowOff>133350</xdr:rowOff>
    </xdr:to>
    <xdr:pic>
      <xdr:nvPicPr>
        <xdr:cNvPr id="3" name="Picture 20"/>
        <xdr:cNvPicPr preferRelativeResize="1">
          <a:picLocks noChangeAspect="1"/>
        </xdr:cNvPicPr>
      </xdr:nvPicPr>
      <xdr:blipFill>
        <a:blip r:embed="rId2"/>
        <a:stretch>
          <a:fillRect/>
        </a:stretch>
      </xdr:blipFill>
      <xdr:spPr>
        <a:xfrm>
          <a:off x="4562475" y="8572500"/>
          <a:ext cx="1543050" cy="590550"/>
        </a:xfrm>
        <a:prstGeom prst="rect">
          <a:avLst/>
        </a:prstGeom>
        <a:noFill/>
        <a:ln w="9525" cmpd="sng">
          <a:noFill/>
        </a:ln>
      </xdr:spPr>
    </xdr:pic>
    <xdr:clientData/>
  </xdr:twoCellAnchor>
  <xdr:twoCellAnchor>
    <xdr:from>
      <xdr:col>0</xdr:col>
      <xdr:colOff>47625</xdr:colOff>
      <xdr:row>0</xdr:row>
      <xdr:rowOff>38100</xdr:rowOff>
    </xdr:from>
    <xdr:to>
      <xdr:col>1</xdr:col>
      <xdr:colOff>342900</xdr:colOff>
      <xdr:row>2</xdr:row>
      <xdr:rowOff>38100</xdr:rowOff>
    </xdr:to>
    <xdr:pic>
      <xdr:nvPicPr>
        <xdr:cNvPr id="4" name="Picture 21"/>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6</xdr:col>
      <xdr:colOff>219075</xdr:colOff>
      <xdr:row>0</xdr:row>
      <xdr:rowOff>38100</xdr:rowOff>
    </xdr:from>
    <xdr:to>
      <xdr:col>6</xdr:col>
      <xdr:colOff>1143000</xdr:colOff>
      <xdr:row>2</xdr:row>
      <xdr:rowOff>190500</xdr:rowOff>
    </xdr:to>
    <xdr:pic>
      <xdr:nvPicPr>
        <xdr:cNvPr id="5" name="Picture 22"/>
        <xdr:cNvPicPr preferRelativeResize="1">
          <a:picLocks noChangeAspect="1"/>
        </xdr:cNvPicPr>
      </xdr:nvPicPr>
      <xdr:blipFill>
        <a:blip r:embed="rId4"/>
        <a:stretch>
          <a:fillRect/>
        </a:stretch>
      </xdr:blipFill>
      <xdr:spPr>
        <a:xfrm>
          <a:off x="5591175" y="38100"/>
          <a:ext cx="923925" cy="533400"/>
        </a:xfrm>
        <a:prstGeom prst="rect">
          <a:avLst/>
        </a:prstGeom>
        <a:noFill/>
        <a:ln w="9525" cmpd="sng">
          <a:noFill/>
        </a:ln>
      </xdr:spPr>
    </xdr:pic>
    <xdr:clientData/>
  </xdr:twoCellAnchor>
  <xdr:twoCellAnchor>
    <xdr:from>
      <xdr:col>5</xdr:col>
      <xdr:colOff>142875</xdr:colOff>
      <xdr:row>0</xdr:row>
      <xdr:rowOff>47625</xdr:rowOff>
    </xdr:from>
    <xdr:to>
      <xdr:col>6</xdr:col>
      <xdr:colOff>133350</xdr:colOff>
      <xdr:row>2</xdr:row>
      <xdr:rowOff>200025</xdr:rowOff>
    </xdr:to>
    <xdr:pic>
      <xdr:nvPicPr>
        <xdr:cNvPr id="6" name="Picture 2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76775" y="47625"/>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11"/>
        <xdr:cNvPicPr preferRelativeResize="1">
          <a:picLocks noChangeAspect="1"/>
        </xdr:cNvPicPr>
      </xdr:nvPicPr>
      <xdr:blipFill>
        <a:blip r:embed="rId2"/>
        <a:stretch>
          <a:fillRect/>
        </a:stretch>
      </xdr:blipFill>
      <xdr:spPr>
        <a:xfrm>
          <a:off x="4905375"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990975" y="952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7029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3"/>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7</xdr:col>
      <xdr:colOff>266700</xdr:colOff>
      <xdr:row>0</xdr:row>
      <xdr:rowOff>38100</xdr:rowOff>
    </xdr:from>
    <xdr:to>
      <xdr:col>7</xdr:col>
      <xdr:colOff>1190625</xdr:colOff>
      <xdr:row>2</xdr:row>
      <xdr:rowOff>190500</xdr:rowOff>
    </xdr:to>
    <xdr:pic>
      <xdr:nvPicPr>
        <xdr:cNvPr id="3" name="Picture 14"/>
        <xdr:cNvPicPr preferRelativeResize="1">
          <a:picLocks noChangeAspect="1"/>
        </xdr:cNvPicPr>
      </xdr:nvPicPr>
      <xdr:blipFill>
        <a:blip r:embed="rId2"/>
        <a:stretch>
          <a:fillRect/>
        </a:stretch>
      </xdr:blipFill>
      <xdr:spPr>
        <a:xfrm>
          <a:off x="7505700" y="38100"/>
          <a:ext cx="923925" cy="533400"/>
        </a:xfrm>
        <a:prstGeom prst="rect">
          <a:avLst/>
        </a:prstGeom>
        <a:noFill/>
        <a:ln w="9525" cmpd="sng">
          <a:noFill/>
        </a:ln>
      </xdr:spPr>
    </xdr:pic>
    <xdr:clientData/>
  </xdr:twoCellAnchor>
  <xdr:twoCellAnchor>
    <xdr:from>
      <xdr:col>6</xdr:col>
      <xdr:colOff>428625</xdr:colOff>
      <xdr:row>0</xdr:row>
      <xdr:rowOff>47625</xdr:rowOff>
    </xdr:from>
    <xdr:to>
      <xdr:col>7</xdr:col>
      <xdr:colOff>171450</xdr:colOff>
      <xdr:row>2</xdr:row>
      <xdr:rowOff>200025</xdr:rowOff>
    </xdr:to>
    <xdr:pic>
      <xdr:nvPicPr>
        <xdr:cNvPr id="4"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581775" y="47625"/>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35317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6865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71487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47625</xdr:rowOff>
    </xdr:from>
    <xdr:to>
      <xdr:col>3</xdr:col>
      <xdr:colOff>123825</xdr:colOff>
      <xdr:row>23</xdr:row>
      <xdr:rowOff>47625</xdr:rowOff>
    </xdr:to>
    <xdr:sp>
      <xdr:nvSpPr>
        <xdr:cNvPr id="6" name="Line 52"/>
        <xdr:cNvSpPr>
          <a:spLocks/>
        </xdr:cNvSpPr>
      </xdr:nvSpPr>
      <xdr:spPr>
        <a:xfrm flipH="1" flipV="1">
          <a:off x="2676525" y="3133725"/>
          <a:ext cx="342900" cy="13525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971550</xdr:colOff>
      <xdr:row>18</xdr:row>
      <xdr:rowOff>57150</xdr:rowOff>
    </xdr:from>
    <xdr:to>
      <xdr:col>5</xdr:col>
      <xdr:colOff>152400</xdr:colOff>
      <xdr:row>22</xdr:row>
      <xdr:rowOff>76200</xdr:rowOff>
    </xdr:to>
    <xdr:sp>
      <xdr:nvSpPr>
        <xdr:cNvPr id="8" name="Line 54"/>
        <xdr:cNvSpPr>
          <a:spLocks/>
        </xdr:cNvSpPr>
      </xdr:nvSpPr>
      <xdr:spPr>
        <a:xfrm flipV="1">
          <a:off x="3867150" y="3524250"/>
          <a:ext cx="1162050"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266700</xdr:colOff>
      <xdr:row>26</xdr:row>
      <xdr:rowOff>123825</xdr:rowOff>
    </xdr:from>
    <xdr:to>
      <xdr:col>5</xdr:col>
      <xdr:colOff>209550</xdr:colOff>
      <xdr:row>26</xdr:row>
      <xdr:rowOff>133350</xdr:rowOff>
    </xdr:to>
    <xdr:sp>
      <xdr:nvSpPr>
        <xdr:cNvPr id="9" name="Line 55"/>
        <xdr:cNvSpPr>
          <a:spLocks/>
        </xdr:cNvSpPr>
      </xdr:nvSpPr>
      <xdr:spPr>
        <a:xfrm flipV="1">
          <a:off x="4200525" y="5133975"/>
          <a:ext cx="885825"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514350</xdr:colOff>
      <xdr:row>26</xdr:row>
      <xdr:rowOff>104775</xdr:rowOff>
    </xdr:to>
    <xdr:sp>
      <xdr:nvSpPr>
        <xdr:cNvPr id="10" name="Line 56"/>
        <xdr:cNvSpPr>
          <a:spLocks/>
        </xdr:cNvSpPr>
      </xdr:nvSpPr>
      <xdr:spPr>
        <a:xfrm>
          <a:off x="1524000" y="5114925"/>
          <a:ext cx="876300"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30</xdr:row>
      <xdr:rowOff>85725</xdr:rowOff>
    </xdr:from>
    <xdr:to>
      <xdr:col>2</xdr:col>
      <xdr:colOff>914400</xdr:colOff>
      <xdr:row>36</xdr:row>
      <xdr:rowOff>47625</xdr:rowOff>
    </xdr:to>
    <xdr:sp>
      <xdr:nvSpPr>
        <xdr:cNvPr id="11" name="Line 57"/>
        <xdr:cNvSpPr>
          <a:spLocks/>
        </xdr:cNvSpPr>
      </xdr:nvSpPr>
      <xdr:spPr>
        <a:xfrm flipH="1">
          <a:off x="2095500" y="5857875"/>
          <a:ext cx="704850" cy="11049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466725</xdr:colOff>
      <xdr:row>30</xdr:row>
      <xdr:rowOff>76200</xdr:rowOff>
    </xdr:from>
    <xdr:to>
      <xdr:col>4</xdr:col>
      <xdr:colOff>295275</xdr:colOff>
      <xdr:row>35</xdr:row>
      <xdr:rowOff>152400</xdr:rowOff>
    </xdr:to>
    <xdr:sp>
      <xdr:nvSpPr>
        <xdr:cNvPr id="12" name="Line 58"/>
        <xdr:cNvSpPr>
          <a:spLocks/>
        </xdr:cNvSpPr>
      </xdr:nvSpPr>
      <xdr:spPr>
        <a:xfrm>
          <a:off x="3362325" y="5848350"/>
          <a:ext cx="866775" cy="10287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209550</xdr:colOff>
      <xdr:row>28</xdr:row>
      <xdr:rowOff>123825</xdr:rowOff>
    </xdr:from>
    <xdr:to>
      <xdr:col>5</xdr:col>
      <xdr:colOff>38100</xdr:colOff>
      <xdr:row>28</xdr:row>
      <xdr:rowOff>133350</xdr:rowOff>
    </xdr:to>
    <xdr:sp>
      <xdr:nvSpPr>
        <xdr:cNvPr id="13" name="Line 59"/>
        <xdr:cNvSpPr>
          <a:spLocks/>
        </xdr:cNvSpPr>
      </xdr:nvSpPr>
      <xdr:spPr>
        <a:xfrm flipV="1">
          <a:off x="4143375" y="5514975"/>
          <a:ext cx="77152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93395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401955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495300</xdr:colOff>
      <xdr:row>28</xdr:row>
      <xdr:rowOff>123825</xdr:rowOff>
    </xdr:to>
    <xdr:sp>
      <xdr:nvSpPr>
        <xdr:cNvPr id="19" name="Line 66"/>
        <xdr:cNvSpPr>
          <a:spLocks/>
        </xdr:cNvSpPr>
      </xdr:nvSpPr>
      <xdr:spPr>
        <a:xfrm flipV="1">
          <a:off x="1828800" y="5514975"/>
          <a:ext cx="552450"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93395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238125</xdr:colOff>
      <xdr:row>16</xdr:row>
      <xdr:rowOff>57150</xdr:rowOff>
    </xdr:from>
    <xdr:to>
      <xdr:col>3</xdr:col>
      <xdr:colOff>838200</xdr:colOff>
      <xdr:row>18</xdr:row>
      <xdr:rowOff>0</xdr:rowOff>
    </xdr:to>
    <xdr:pic>
      <xdr:nvPicPr>
        <xdr:cNvPr id="21" name="CommandButton1"/>
        <xdr:cNvPicPr preferRelativeResize="1">
          <a:picLocks noChangeAspect="1"/>
        </xdr:cNvPicPr>
      </xdr:nvPicPr>
      <xdr:blipFill>
        <a:blip r:embed="rId4"/>
        <a:stretch>
          <a:fillRect/>
        </a:stretch>
      </xdr:blipFill>
      <xdr:spPr>
        <a:xfrm>
          <a:off x="3133725" y="3143250"/>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48640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571500</xdr:colOff>
      <xdr:row>29</xdr:row>
      <xdr:rowOff>0</xdr:rowOff>
    </xdr:from>
    <xdr:to>
      <xdr:col>1</xdr:col>
      <xdr:colOff>561975</xdr:colOff>
      <xdr:row>30</xdr:row>
      <xdr:rowOff>133350</xdr:rowOff>
    </xdr:to>
    <xdr:pic>
      <xdr:nvPicPr>
        <xdr:cNvPr id="24" name="CommandButton5"/>
        <xdr:cNvPicPr preferRelativeResize="1">
          <a:picLocks noChangeAspect="1"/>
        </xdr:cNvPicPr>
      </xdr:nvPicPr>
      <xdr:blipFill>
        <a:blip r:embed="rId7"/>
        <a:stretch>
          <a:fillRect/>
        </a:stretch>
      </xdr:blipFill>
      <xdr:spPr>
        <a:xfrm>
          <a:off x="571500" y="5581650"/>
          <a:ext cx="933450" cy="323850"/>
        </a:xfrm>
        <a:prstGeom prst="rect">
          <a:avLst/>
        </a:prstGeom>
        <a:noFill/>
        <a:ln w="9525" cmpd="sng">
          <a:noFill/>
        </a:ln>
      </xdr:spPr>
    </xdr:pic>
    <xdr:clientData/>
  </xdr:twoCellAnchor>
  <xdr:twoCellAnchor editAs="oneCell">
    <xdr:from>
      <xdr:col>5</xdr:col>
      <xdr:colOff>847725</xdr:colOff>
      <xdr:row>29</xdr:row>
      <xdr:rowOff>133350</xdr:rowOff>
    </xdr:from>
    <xdr:to>
      <xdr:col>6</xdr:col>
      <xdr:colOff>571500</xdr:colOff>
      <xdr:row>31</xdr:row>
      <xdr:rowOff>76200</xdr:rowOff>
    </xdr:to>
    <xdr:pic>
      <xdr:nvPicPr>
        <xdr:cNvPr id="25" name="CommandButton2"/>
        <xdr:cNvPicPr preferRelativeResize="1">
          <a:picLocks noChangeAspect="1"/>
        </xdr:cNvPicPr>
      </xdr:nvPicPr>
      <xdr:blipFill>
        <a:blip r:embed="rId8"/>
        <a:stretch>
          <a:fillRect/>
        </a:stretch>
      </xdr:blipFill>
      <xdr:spPr>
        <a:xfrm>
          <a:off x="5724525" y="5715000"/>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50545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504825</xdr:colOff>
      <xdr:row>39</xdr:row>
      <xdr:rowOff>180975</xdr:rowOff>
    </xdr:from>
    <xdr:to>
      <xdr:col>6</xdr:col>
      <xdr:colOff>314325</xdr:colOff>
      <xdr:row>41</xdr:row>
      <xdr:rowOff>123825</xdr:rowOff>
    </xdr:to>
    <xdr:pic>
      <xdr:nvPicPr>
        <xdr:cNvPr id="29" name="CommandButton3"/>
        <xdr:cNvPicPr preferRelativeResize="1">
          <a:picLocks noChangeAspect="1"/>
        </xdr:cNvPicPr>
      </xdr:nvPicPr>
      <xdr:blipFill>
        <a:blip r:embed="rId12"/>
        <a:stretch>
          <a:fillRect/>
        </a:stretch>
      </xdr:blipFill>
      <xdr:spPr>
        <a:xfrm>
          <a:off x="5381625" y="7667625"/>
          <a:ext cx="752475" cy="323850"/>
        </a:xfrm>
        <a:prstGeom prst="rect">
          <a:avLst/>
        </a:prstGeom>
        <a:noFill/>
        <a:ln w="9525" cmpd="sng">
          <a:noFill/>
        </a:ln>
      </xdr:spPr>
    </xdr:pic>
    <xdr:clientData/>
  </xdr:twoCellAnchor>
  <xdr:twoCellAnchor editAs="oneCell">
    <xdr:from>
      <xdr:col>5</xdr:col>
      <xdr:colOff>828675</xdr:colOff>
      <xdr:row>21</xdr:row>
      <xdr:rowOff>95250</xdr:rowOff>
    </xdr:from>
    <xdr:to>
      <xdr:col>6</xdr:col>
      <xdr:colOff>552450</xdr:colOff>
      <xdr:row>23</xdr:row>
      <xdr:rowOff>38100</xdr:rowOff>
    </xdr:to>
    <xdr:pic>
      <xdr:nvPicPr>
        <xdr:cNvPr id="30" name="CommandButton10"/>
        <xdr:cNvPicPr preferRelativeResize="1">
          <a:picLocks noChangeAspect="1"/>
        </xdr:cNvPicPr>
      </xdr:nvPicPr>
      <xdr:blipFill>
        <a:blip r:embed="rId13"/>
        <a:stretch>
          <a:fillRect/>
        </a:stretch>
      </xdr:blipFill>
      <xdr:spPr>
        <a:xfrm>
          <a:off x="5705475" y="4152900"/>
          <a:ext cx="666750" cy="323850"/>
        </a:xfrm>
        <a:prstGeom prst="rect">
          <a:avLst/>
        </a:prstGeom>
        <a:noFill/>
        <a:ln w="9525" cmpd="sng">
          <a:noFill/>
        </a:ln>
      </xdr:spPr>
    </xdr:pic>
    <xdr:clientData/>
  </xdr:twoCellAnchor>
  <xdr:twoCellAnchor editAs="oneCell">
    <xdr:from>
      <xdr:col>2</xdr:col>
      <xdr:colOff>619125</xdr:colOff>
      <xdr:row>10</xdr:row>
      <xdr:rowOff>19050</xdr:rowOff>
    </xdr:from>
    <xdr:to>
      <xdr:col>3</xdr:col>
      <xdr:colOff>838200</xdr:colOff>
      <xdr:row>16</xdr:row>
      <xdr:rowOff>66675</xdr:rowOff>
    </xdr:to>
    <xdr:pic>
      <xdr:nvPicPr>
        <xdr:cNvPr id="31" name="Picture 148"/>
        <xdr:cNvPicPr preferRelativeResize="1">
          <a:picLocks noChangeAspect="1"/>
        </xdr:cNvPicPr>
      </xdr:nvPicPr>
      <xdr:blipFill>
        <a:blip r:embed="rId14"/>
        <a:stretch>
          <a:fillRect/>
        </a:stretch>
      </xdr:blipFill>
      <xdr:spPr>
        <a:xfrm>
          <a:off x="2505075" y="1962150"/>
          <a:ext cx="1228725" cy="1190625"/>
        </a:xfrm>
        <a:prstGeom prst="rect">
          <a:avLst/>
        </a:prstGeom>
        <a:noFill/>
        <a:ln w="9525" cmpd="sng">
          <a:noFill/>
        </a:ln>
      </xdr:spPr>
    </xdr:pic>
    <xdr:clientData/>
  </xdr:twoCellAnchor>
  <xdr:twoCellAnchor editAs="oneCell">
    <xdr:from>
      <xdr:col>4</xdr:col>
      <xdr:colOff>323850</xdr:colOff>
      <xdr:row>35</xdr:row>
      <xdr:rowOff>47625</xdr:rowOff>
    </xdr:from>
    <xdr:to>
      <xdr:col>5</xdr:col>
      <xdr:colOff>504825</xdr:colOff>
      <xdr:row>41</xdr:row>
      <xdr:rowOff>95250</xdr:rowOff>
    </xdr:to>
    <xdr:pic>
      <xdr:nvPicPr>
        <xdr:cNvPr id="32" name="Picture 149"/>
        <xdr:cNvPicPr preferRelativeResize="1">
          <a:picLocks noChangeAspect="1"/>
        </xdr:cNvPicPr>
      </xdr:nvPicPr>
      <xdr:blipFill>
        <a:blip r:embed="rId15"/>
        <a:stretch>
          <a:fillRect/>
        </a:stretch>
      </xdr:blipFill>
      <xdr:spPr>
        <a:xfrm>
          <a:off x="4257675" y="6772275"/>
          <a:ext cx="1123950" cy="1190625"/>
        </a:xfrm>
        <a:prstGeom prst="rect">
          <a:avLst/>
        </a:prstGeom>
        <a:noFill/>
        <a:ln w="9525" cmpd="sng">
          <a:noFill/>
        </a:ln>
      </xdr:spPr>
    </xdr:pic>
    <xdr:clientData/>
  </xdr:twoCellAnchor>
  <xdr:twoCellAnchor editAs="oneCell">
    <xdr:from>
      <xdr:col>2</xdr:col>
      <xdr:colOff>495300</xdr:colOff>
      <xdr:row>22</xdr:row>
      <xdr:rowOff>57150</xdr:rowOff>
    </xdr:from>
    <xdr:to>
      <xdr:col>4</xdr:col>
      <xdr:colOff>247650</xdr:colOff>
      <xdr:row>30</xdr:row>
      <xdr:rowOff>180975</xdr:rowOff>
    </xdr:to>
    <xdr:pic>
      <xdr:nvPicPr>
        <xdr:cNvPr id="33" name="Picture 150"/>
        <xdr:cNvPicPr preferRelativeResize="1">
          <a:picLocks noChangeAspect="1"/>
        </xdr:cNvPicPr>
      </xdr:nvPicPr>
      <xdr:blipFill>
        <a:blip r:embed="rId16"/>
        <a:stretch>
          <a:fillRect/>
        </a:stretch>
      </xdr:blipFill>
      <xdr:spPr>
        <a:xfrm>
          <a:off x="2381250" y="4305300"/>
          <a:ext cx="1800225" cy="1647825"/>
        </a:xfrm>
        <a:prstGeom prst="rect">
          <a:avLst/>
        </a:prstGeom>
        <a:noFill/>
        <a:ln w="9525" cmpd="sng">
          <a:noFill/>
        </a:ln>
      </xdr:spPr>
    </xdr:pic>
    <xdr:clientData/>
  </xdr:twoCellAnchor>
  <xdr:twoCellAnchor editAs="oneCell">
    <xdr:from>
      <xdr:col>0</xdr:col>
      <xdr:colOff>409575</xdr:colOff>
      <xdr:row>23</xdr:row>
      <xdr:rowOff>28575</xdr:rowOff>
    </xdr:from>
    <xdr:to>
      <xdr:col>1</xdr:col>
      <xdr:colOff>552450</xdr:colOff>
      <xdr:row>29</xdr:row>
      <xdr:rowOff>0</xdr:rowOff>
    </xdr:to>
    <xdr:pic>
      <xdr:nvPicPr>
        <xdr:cNvPr id="34" name="Picture 151"/>
        <xdr:cNvPicPr preferRelativeResize="1">
          <a:picLocks noChangeAspect="1"/>
        </xdr:cNvPicPr>
      </xdr:nvPicPr>
      <xdr:blipFill>
        <a:blip r:embed="rId17"/>
        <a:stretch>
          <a:fillRect/>
        </a:stretch>
      </xdr:blipFill>
      <xdr:spPr>
        <a:xfrm>
          <a:off x="409575" y="4467225"/>
          <a:ext cx="1085850" cy="1114425"/>
        </a:xfrm>
        <a:prstGeom prst="rect">
          <a:avLst/>
        </a:prstGeom>
        <a:noFill/>
        <a:ln w="9525" cmpd="sng">
          <a:noFill/>
        </a:ln>
      </xdr:spPr>
    </xdr:pic>
    <xdr:clientData/>
  </xdr:twoCellAnchor>
  <xdr:twoCellAnchor editAs="oneCell">
    <xdr:from>
      <xdr:col>5</xdr:col>
      <xdr:colOff>219075</xdr:colOff>
      <xdr:row>23</xdr:row>
      <xdr:rowOff>19050</xdr:rowOff>
    </xdr:from>
    <xdr:to>
      <xdr:col>6</xdr:col>
      <xdr:colOff>581025</xdr:colOff>
      <xdr:row>29</xdr:row>
      <xdr:rowOff>133350</xdr:rowOff>
    </xdr:to>
    <xdr:pic>
      <xdr:nvPicPr>
        <xdr:cNvPr id="35" name="Picture 152"/>
        <xdr:cNvPicPr preferRelativeResize="1">
          <a:picLocks noChangeAspect="1"/>
        </xdr:cNvPicPr>
      </xdr:nvPicPr>
      <xdr:blipFill>
        <a:blip r:embed="rId18"/>
        <a:stretch>
          <a:fillRect/>
        </a:stretch>
      </xdr:blipFill>
      <xdr:spPr>
        <a:xfrm>
          <a:off x="5095875" y="4457700"/>
          <a:ext cx="1304925" cy="1257300"/>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156"/>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923925</xdr:colOff>
      <xdr:row>0</xdr:row>
      <xdr:rowOff>38100</xdr:rowOff>
    </xdr:from>
    <xdr:to>
      <xdr:col>6</xdr:col>
      <xdr:colOff>904875</xdr:colOff>
      <xdr:row>2</xdr:row>
      <xdr:rowOff>190500</xdr:rowOff>
    </xdr:to>
    <xdr:pic>
      <xdr:nvPicPr>
        <xdr:cNvPr id="37" name="Picture 157"/>
        <xdr:cNvPicPr preferRelativeResize="1">
          <a:picLocks noChangeAspect="1"/>
        </xdr:cNvPicPr>
      </xdr:nvPicPr>
      <xdr:blipFill>
        <a:blip r:embed="rId20"/>
        <a:stretch>
          <a:fillRect/>
        </a:stretch>
      </xdr:blipFill>
      <xdr:spPr>
        <a:xfrm>
          <a:off x="5800725" y="38100"/>
          <a:ext cx="923925" cy="533400"/>
        </a:xfrm>
        <a:prstGeom prst="rect">
          <a:avLst/>
        </a:prstGeom>
        <a:noFill/>
        <a:ln w="9525" cmpd="sng">
          <a:noFill/>
        </a:ln>
      </xdr:spPr>
    </xdr:pic>
    <xdr:clientData/>
  </xdr:twoCellAnchor>
  <xdr:twoCellAnchor>
    <xdr:from>
      <xdr:col>5</xdr:col>
      <xdr:colOff>0</xdr:colOff>
      <xdr:row>0</xdr:row>
      <xdr:rowOff>47625</xdr:rowOff>
    </xdr:from>
    <xdr:to>
      <xdr:col>5</xdr:col>
      <xdr:colOff>828675</xdr:colOff>
      <xdr:row>2</xdr:row>
      <xdr:rowOff>200025</xdr:rowOff>
    </xdr:to>
    <xdr:pic>
      <xdr:nvPicPr>
        <xdr:cNvPr id="38" name="Picture 158"/>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876800" y="47625"/>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2"/>
  <dimension ref="A3:G54"/>
  <sheetViews>
    <sheetView tabSelected="1" view="pageBreakPreview" zoomScale="75" zoomScaleNormal="75" zoomScaleSheetLayoutView="75" workbookViewId="0" topLeftCell="A1">
      <selection activeCell="L46" sqref="L46"/>
    </sheetView>
  </sheetViews>
  <sheetFormatPr defaultColWidth="11.00390625" defaultRowHeight="15"/>
  <cols>
    <col min="1" max="7" width="13.25390625" style="0" customWidth="1"/>
  </cols>
  <sheetData>
    <row r="3" spans="1:7" ht="17.25" thickBot="1">
      <c r="A3" s="5"/>
      <c r="B3" s="5" t="s">
        <v>28</v>
      </c>
      <c r="C3" s="4"/>
      <c r="D3" s="4"/>
      <c r="E3" s="4"/>
      <c r="F3" s="4"/>
      <c r="G3" s="4"/>
    </row>
    <row r="4" ht="15">
      <c r="C4" s="8"/>
    </row>
    <row r="6" spans="1:7" ht="15.75" thickBot="1">
      <c r="A6" s="4"/>
      <c r="B6" s="4"/>
      <c r="C6" s="4"/>
      <c r="D6" s="4"/>
      <c r="E6" s="4"/>
      <c r="F6" s="4"/>
      <c r="G6" s="4"/>
    </row>
    <row r="9" spans="2:3" ht="19.5">
      <c r="B9" s="60" t="s">
        <v>29</v>
      </c>
      <c r="C9" s="61"/>
    </row>
    <row r="11" spans="1:2" ht="18">
      <c r="A11" s="63"/>
      <c r="B11" s="62" t="s">
        <v>30</v>
      </c>
    </row>
    <row r="12" ht="18">
      <c r="B12" s="62" t="s">
        <v>31</v>
      </c>
    </row>
    <row r="13" ht="25.5" customHeight="1">
      <c r="B13" s="62"/>
    </row>
    <row r="14" ht="18">
      <c r="B14" s="62" t="s">
        <v>32</v>
      </c>
    </row>
    <row r="15" ht="18">
      <c r="B15" s="62"/>
    </row>
    <row r="16" ht="18">
      <c r="B16" s="62" t="s">
        <v>42</v>
      </c>
    </row>
    <row r="17" ht="18">
      <c r="B17" s="62"/>
    </row>
    <row r="18" ht="18">
      <c r="B18" s="62" t="s">
        <v>88</v>
      </c>
    </row>
    <row r="19" ht="18">
      <c r="B19" s="62" t="s">
        <v>45</v>
      </c>
    </row>
    <row r="20" ht="18">
      <c r="B20" s="62" t="s">
        <v>89</v>
      </c>
    </row>
    <row r="21" ht="18">
      <c r="B21" s="62" t="s">
        <v>33</v>
      </c>
    </row>
    <row r="22" ht="25.5" customHeight="1">
      <c r="B22" s="62"/>
    </row>
    <row r="23" spans="1:2" ht="18">
      <c r="A23" s="88" t="s">
        <v>77</v>
      </c>
      <c r="B23" s="62" t="s">
        <v>90</v>
      </c>
    </row>
    <row r="24" ht="18">
      <c r="B24" s="62" t="s">
        <v>91</v>
      </c>
    </row>
    <row r="25" ht="18">
      <c r="B25" s="62" t="s">
        <v>82</v>
      </c>
    </row>
    <row r="26" ht="18">
      <c r="B26" s="62"/>
    </row>
    <row r="27" ht="18">
      <c r="B27" s="62" t="s">
        <v>92</v>
      </c>
    </row>
    <row r="28" ht="18">
      <c r="B28" s="62" t="s">
        <v>83</v>
      </c>
    </row>
    <row r="29" ht="18">
      <c r="B29" s="62" t="s">
        <v>43</v>
      </c>
    </row>
    <row r="30" ht="18">
      <c r="B30" s="62" t="s">
        <v>44</v>
      </c>
    </row>
    <row r="31" ht="18">
      <c r="B31" s="62" t="s">
        <v>113</v>
      </c>
    </row>
    <row r="34" ht="18">
      <c r="B34" s="62" t="s">
        <v>93</v>
      </c>
    </row>
    <row r="35" ht="18">
      <c r="B35" s="62" t="s">
        <v>36</v>
      </c>
    </row>
    <row r="36" ht="18">
      <c r="B36" s="62"/>
    </row>
    <row r="37" ht="18">
      <c r="B37" s="62" t="s">
        <v>131</v>
      </c>
    </row>
    <row r="38" ht="18">
      <c r="B38" s="62" t="s">
        <v>128</v>
      </c>
    </row>
    <row r="39" ht="18">
      <c r="B39" s="62" t="s">
        <v>129</v>
      </c>
    </row>
    <row r="40" ht="18">
      <c r="B40" s="62" t="s">
        <v>130</v>
      </c>
    </row>
    <row r="41" ht="18">
      <c r="B41" s="62"/>
    </row>
    <row r="42" ht="18">
      <c r="B42" s="62" t="s">
        <v>132</v>
      </c>
    </row>
    <row r="43" ht="18">
      <c r="B43" s="62" t="s">
        <v>114</v>
      </c>
    </row>
    <row r="44" ht="18">
      <c r="B44" s="62" t="s">
        <v>134</v>
      </c>
    </row>
    <row r="45" ht="18">
      <c r="B45" s="62" t="s">
        <v>135</v>
      </c>
    </row>
    <row r="46" ht="18">
      <c r="B46" s="62"/>
    </row>
    <row r="47" ht="18">
      <c r="B47" s="62" t="s">
        <v>133</v>
      </c>
    </row>
    <row r="48" ht="18">
      <c r="B48" s="62" t="s">
        <v>38</v>
      </c>
    </row>
    <row r="49" ht="18">
      <c r="B49" s="62" t="s">
        <v>39</v>
      </c>
    </row>
    <row r="50" ht="18">
      <c r="B50" s="62" t="s">
        <v>40</v>
      </c>
    </row>
    <row r="51" ht="18">
      <c r="B51" s="62" t="s">
        <v>41</v>
      </c>
    </row>
    <row r="52" ht="18">
      <c r="B52" s="62" t="s">
        <v>47</v>
      </c>
    </row>
    <row r="53" ht="18">
      <c r="B53" s="62" t="s">
        <v>48</v>
      </c>
    </row>
    <row r="54" ht="18">
      <c r="B54" s="62" t="s">
        <v>115</v>
      </c>
    </row>
  </sheetData>
  <printOptions/>
  <pageMargins left="0.75" right="0.75" top="1" bottom="1" header="0" footer="0"/>
  <pageSetup horizontalDpi="300" verticalDpi="300" orientation="portrait" paperSize="9" scale="55" r:id="rId2"/>
  <rowBreaks count="1" manualBreakCount="1">
    <brk id="56" max="6" man="1"/>
  </rowBreaks>
  <drawing r:id="rId1"/>
</worksheet>
</file>

<file path=xl/worksheets/sheet2.xml><?xml version="1.0" encoding="utf-8"?>
<worksheet xmlns="http://schemas.openxmlformats.org/spreadsheetml/2006/main" xmlns:r="http://schemas.openxmlformats.org/officeDocument/2006/relationships">
  <sheetPr codeName="Hoja1"/>
  <dimension ref="A3:G36"/>
  <sheetViews>
    <sheetView view="pageBreakPreview" zoomScale="75" zoomScaleNormal="75" zoomScaleSheetLayoutView="75" workbookViewId="0" topLeftCell="A1">
      <selection activeCell="J6" sqref="J6"/>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5"/>
      <c r="B3" s="5" t="s">
        <v>116</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20.25" thickBot="1">
      <c r="A8" s="7"/>
      <c r="B8" s="7"/>
      <c r="C8" s="7"/>
      <c r="D8" s="7"/>
      <c r="E8" s="58" t="s">
        <v>28</v>
      </c>
      <c r="F8" s="7"/>
      <c r="G8" s="7"/>
    </row>
    <row r="9" spans="2:7" ht="22.5">
      <c r="B9" s="37"/>
      <c r="C9" s="38"/>
      <c r="D9" s="89" t="s">
        <v>78</v>
      </c>
      <c r="E9" s="90">
        <v>11</v>
      </c>
      <c r="F9" s="38"/>
      <c r="G9" s="39"/>
    </row>
    <row r="10" spans="2:7" ht="22.5">
      <c r="B10" s="40" t="s">
        <v>107</v>
      </c>
      <c r="C10" s="104"/>
      <c r="D10" s="41"/>
      <c r="E10" s="41"/>
      <c r="F10" s="41"/>
      <c r="G10" s="42"/>
    </row>
    <row r="11" spans="2:7" ht="22.5">
      <c r="B11" s="40"/>
      <c r="C11" s="41"/>
      <c r="D11" s="41"/>
      <c r="E11" s="41"/>
      <c r="F11" s="41"/>
      <c r="G11" s="42"/>
    </row>
    <row r="12" spans="2:7" ht="19.5">
      <c r="B12" s="31"/>
      <c r="C12" s="32"/>
      <c r="D12" s="32"/>
      <c r="E12" s="32"/>
      <c r="F12" s="32"/>
      <c r="G12" s="33"/>
    </row>
    <row r="13" spans="2:7" ht="19.5">
      <c r="B13" s="31"/>
      <c r="C13" s="32"/>
      <c r="D13" s="32"/>
      <c r="E13" s="32"/>
      <c r="F13" s="32"/>
      <c r="G13" s="33"/>
    </row>
    <row r="14" spans="2:7" ht="19.5">
      <c r="B14" s="31"/>
      <c r="C14" s="32"/>
      <c r="D14" s="32"/>
      <c r="E14" s="32"/>
      <c r="F14" s="32"/>
      <c r="G14" s="33"/>
    </row>
    <row r="15" spans="2:7" ht="19.5">
      <c r="B15" s="31"/>
      <c r="C15" s="32"/>
      <c r="D15" s="32"/>
      <c r="E15" s="32"/>
      <c r="F15" s="32"/>
      <c r="G15" s="33"/>
    </row>
    <row r="16" spans="2:7" ht="19.5">
      <c r="B16" s="31"/>
      <c r="C16" s="32"/>
      <c r="D16" s="32"/>
      <c r="E16" s="32"/>
      <c r="F16" s="32"/>
      <c r="G16" s="33"/>
    </row>
    <row r="17" spans="2:7" ht="19.5">
      <c r="B17" s="31"/>
      <c r="C17" s="32"/>
      <c r="D17" s="32"/>
      <c r="E17" s="32"/>
      <c r="F17" s="32"/>
      <c r="G17" s="33"/>
    </row>
    <row r="18" spans="2:7" ht="19.5">
      <c r="B18" s="31"/>
      <c r="C18" s="32"/>
      <c r="D18" s="32"/>
      <c r="E18" s="32"/>
      <c r="F18" s="32"/>
      <c r="G18" s="33"/>
    </row>
    <row r="19" spans="2:7" ht="19.5">
      <c r="B19" s="31"/>
      <c r="C19" s="32"/>
      <c r="D19" s="32"/>
      <c r="E19" s="32"/>
      <c r="F19" s="32"/>
      <c r="G19" s="33"/>
    </row>
    <row r="20" spans="2:7" ht="19.5">
      <c r="B20" s="31"/>
      <c r="C20" s="32"/>
      <c r="D20" s="32"/>
      <c r="E20" s="32"/>
      <c r="F20" s="32"/>
      <c r="G20" s="33"/>
    </row>
    <row r="21" spans="2:7" ht="19.5">
      <c r="B21" s="31"/>
      <c r="C21" s="32"/>
      <c r="D21" s="32"/>
      <c r="E21" s="32"/>
      <c r="F21" s="32"/>
      <c r="G21" s="33"/>
    </row>
    <row r="22" spans="2:7" ht="20.25" thickBot="1">
      <c r="B22" s="34"/>
      <c r="C22" s="35"/>
      <c r="D22" s="35"/>
      <c r="E22" s="35"/>
      <c r="F22" s="35"/>
      <c r="G22" s="36"/>
    </row>
    <row r="23" ht="19.5">
      <c r="B23" s="30"/>
    </row>
    <row r="24" spans="2:7" ht="22.5">
      <c r="B24" s="49" t="s">
        <v>117</v>
      </c>
      <c r="C24" s="50"/>
      <c r="D24" s="50"/>
      <c r="E24" s="50"/>
      <c r="F24" s="50"/>
      <c r="G24" s="50"/>
    </row>
    <row r="25" ht="15.75" thickBot="1"/>
    <row r="26" spans="1:7" ht="16.5">
      <c r="A26" s="46"/>
      <c r="B26" s="70"/>
      <c r="C26" s="71"/>
      <c r="D26" s="71"/>
      <c r="E26" s="71"/>
      <c r="F26" s="71"/>
      <c r="G26" s="72"/>
    </row>
    <row r="27" spans="1:7" ht="20.25" customHeight="1">
      <c r="A27" s="45"/>
      <c r="B27" s="59" t="s">
        <v>25</v>
      </c>
      <c r="C27" s="47"/>
      <c r="D27" s="47"/>
      <c r="E27" s="47"/>
      <c r="F27" s="47"/>
      <c r="G27" s="48"/>
    </row>
    <row r="28" spans="1:7" ht="22.5">
      <c r="A28" s="45"/>
      <c r="B28" s="51"/>
      <c r="C28" s="47"/>
      <c r="D28" s="47"/>
      <c r="E28" s="47"/>
      <c r="F28" s="47"/>
      <c r="G28" s="48"/>
    </row>
    <row r="29" spans="1:7" ht="22.5">
      <c r="A29" s="45"/>
      <c r="B29" s="51"/>
      <c r="C29" s="52" t="s">
        <v>23</v>
      </c>
      <c r="D29" s="47"/>
      <c r="E29" s="47"/>
      <c r="F29" s="47"/>
      <c r="G29" s="48"/>
    </row>
    <row r="30" spans="2:7" ht="15">
      <c r="B30" s="22"/>
      <c r="C30" s="7"/>
      <c r="D30" s="7"/>
      <c r="E30" s="7"/>
      <c r="F30" s="7"/>
      <c r="G30" s="23"/>
    </row>
    <row r="31" spans="2:7" ht="15.75" thickBot="1">
      <c r="B31" s="24"/>
      <c r="C31" s="4"/>
      <c r="D31" s="4"/>
      <c r="E31" s="4"/>
      <c r="F31" s="4"/>
      <c r="G31" s="25"/>
    </row>
    <row r="32" spans="2:7" ht="21" customHeight="1">
      <c r="B32" s="97"/>
      <c r="C32" s="7"/>
      <c r="D32" s="7"/>
      <c r="E32" s="7"/>
      <c r="F32" s="7"/>
      <c r="G32" s="7"/>
    </row>
    <row r="33" spans="1:7" ht="15">
      <c r="A33" s="7"/>
      <c r="B33" s="7"/>
      <c r="C33" s="7"/>
      <c r="D33" s="7"/>
      <c r="E33" s="7"/>
      <c r="F33" s="7"/>
      <c r="G33" s="7"/>
    </row>
    <row r="34" spans="1:7" ht="15.75" thickBot="1">
      <c r="A34" s="4"/>
      <c r="B34" s="4"/>
      <c r="C34" s="4"/>
      <c r="D34" s="4"/>
      <c r="E34" s="4"/>
      <c r="F34" s="4"/>
      <c r="G34" s="4"/>
    </row>
    <row r="35" ht="16.5">
      <c r="B35" s="6"/>
    </row>
    <row r="36" spans="2:6" ht="16.5">
      <c r="B36" s="73" t="s">
        <v>118</v>
      </c>
      <c r="F36" s="105" t="s">
        <v>120</v>
      </c>
    </row>
  </sheetData>
  <hyperlinks>
    <hyperlink ref="C29" location="'plan gestión'!B3" display="'plan gestión'!B3"/>
    <hyperlink ref="E8" location="Instrucciones!B9" display="Instrucciones!B9"/>
    <hyperlink ref="B27" location="'Anexo II'!B9" display="'Anexo II'!B9"/>
  </hyperlinks>
  <printOptions/>
  <pageMargins left="0.75" right="0.75" top="1" bottom="1" header="0" footer="0"/>
  <pageSetup horizontalDpi="1200" verticalDpi="1200" orientation="portrait" paperSize="9" scale="72" r:id="rId2"/>
  <drawing r:id="rId1"/>
</worksheet>
</file>

<file path=xl/worksheets/sheet3.xml><?xml version="1.0" encoding="utf-8"?>
<worksheet xmlns="http://schemas.openxmlformats.org/spreadsheetml/2006/main" xmlns:r="http://schemas.openxmlformats.org/officeDocument/2006/relationships">
  <sheetPr codeName="Hoja4"/>
  <dimension ref="A3:G46"/>
  <sheetViews>
    <sheetView view="pageBreakPreview" zoomScale="75" zoomScaleNormal="75" zoomScaleSheetLayoutView="75" workbookViewId="0" topLeftCell="A1">
      <selection activeCell="C42" sqref="C42"/>
    </sheetView>
  </sheetViews>
  <sheetFormatPr defaultColWidth="11.00390625" defaultRowHeight="15"/>
  <sheetData>
    <row r="3" spans="1:7" ht="17.25" thickBot="1">
      <c r="A3" s="5"/>
      <c r="B3" s="5" t="s">
        <v>94</v>
      </c>
      <c r="C3" s="4"/>
      <c r="D3" s="4"/>
      <c r="E3" s="4"/>
      <c r="F3" s="4"/>
      <c r="G3" s="4"/>
    </row>
    <row r="4" ht="15">
      <c r="C4" s="8"/>
    </row>
    <row r="6" spans="1:7" ht="15.75" thickBot="1">
      <c r="A6" s="4"/>
      <c r="B6" s="4"/>
      <c r="C6" s="4"/>
      <c r="D6" s="4"/>
      <c r="E6" s="4"/>
      <c r="F6" s="4"/>
      <c r="G6" s="4"/>
    </row>
    <row r="9" spans="2:4" ht="19.5">
      <c r="B9" s="60" t="s">
        <v>94</v>
      </c>
      <c r="C9" s="60"/>
      <c r="D9" s="60"/>
    </row>
    <row r="11" ht="19.5">
      <c r="B11" s="98" t="s">
        <v>95</v>
      </c>
    </row>
    <row r="13" ht="15.75" thickBot="1"/>
    <row r="14" spans="2:7" ht="15">
      <c r="B14" s="19" t="s">
        <v>96</v>
      </c>
      <c r="C14" s="20"/>
      <c r="D14" s="20"/>
      <c r="E14" s="20"/>
      <c r="F14" s="20"/>
      <c r="G14" s="21"/>
    </row>
    <row r="15" spans="2:7" ht="15">
      <c r="B15" s="99"/>
      <c r="C15" s="7"/>
      <c r="D15" s="7"/>
      <c r="E15" s="7"/>
      <c r="F15" s="7"/>
      <c r="G15" s="23"/>
    </row>
    <row r="16" spans="2:7" ht="15.75" thickBot="1">
      <c r="B16" s="24"/>
      <c r="C16" s="4"/>
      <c r="D16" s="4"/>
      <c r="E16" s="4"/>
      <c r="F16" s="4"/>
      <c r="G16" s="25"/>
    </row>
    <row r="17" spans="2:7" ht="15">
      <c r="B17" s="19" t="s">
        <v>97</v>
      </c>
      <c r="C17" s="20"/>
      <c r="D17" s="20"/>
      <c r="E17" s="20"/>
      <c r="F17" s="20"/>
      <c r="G17" s="21"/>
    </row>
    <row r="18" spans="2:7" ht="15">
      <c r="B18" s="99"/>
      <c r="C18" s="7"/>
      <c r="D18" s="7"/>
      <c r="E18" s="7"/>
      <c r="F18" s="7"/>
      <c r="G18" s="23"/>
    </row>
    <row r="19" spans="2:7" ht="15.75" thickBot="1">
      <c r="B19" s="24"/>
      <c r="C19" s="4"/>
      <c r="D19" s="4"/>
      <c r="E19" s="4"/>
      <c r="F19" s="4"/>
      <c r="G19" s="25"/>
    </row>
    <row r="20" spans="2:7" ht="15">
      <c r="B20" s="19" t="s">
        <v>98</v>
      </c>
      <c r="C20" s="20"/>
      <c r="D20" s="20"/>
      <c r="E20" s="20"/>
      <c r="F20" s="20"/>
      <c r="G20" s="21"/>
    </row>
    <row r="21" spans="2:7" ht="15">
      <c r="B21" s="99"/>
      <c r="C21" s="7"/>
      <c r="D21" s="7"/>
      <c r="E21" s="7"/>
      <c r="F21" s="7"/>
      <c r="G21" s="23"/>
    </row>
    <row r="22" spans="2:7" ht="15.75" thickBot="1">
      <c r="B22" s="24"/>
      <c r="C22" s="4"/>
      <c r="D22" s="4"/>
      <c r="E22" s="4"/>
      <c r="F22" s="4"/>
      <c r="G22" s="25"/>
    </row>
    <row r="23" spans="2:7" ht="15">
      <c r="B23" s="19" t="s">
        <v>99</v>
      </c>
      <c r="C23" s="20"/>
      <c r="D23" s="20"/>
      <c r="E23" s="20"/>
      <c r="F23" s="20"/>
      <c r="G23" s="21"/>
    </row>
    <row r="24" spans="2:7" ht="15">
      <c r="B24" s="99"/>
      <c r="C24" s="7"/>
      <c r="D24" s="7"/>
      <c r="E24" s="7"/>
      <c r="F24" s="7"/>
      <c r="G24" s="23"/>
    </row>
    <row r="25" spans="2:7" ht="15.75" thickBot="1">
      <c r="B25" s="24"/>
      <c r="C25" s="4"/>
      <c r="D25" s="4"/>
      <c r="E25" s="4"/>
      <c r="F25" s="4"/>
      <c r="G25" s="25"/>
    </row>
    <row r="26" spans="2:7" ht="15">
      <c r="B26" s="19" t="s">
        <v>100</v>
      </c>
      <c r="C26" s="20"/>
      <c r="D26" s="20"/>
      <c r="E26" s="20"/>
      <c r="F26" s="20"/>
      <c r="G26" s="21"/>
    </row>
    <row r="27" spans="2:7" ht="15">
      <c r="B27" s="99"/>
      <c r="C27" s="7"/>
      <c r="D27" s="7"/>
      <c r="E27" s="7"/>
      <c r="F27" s="7"/>
      <c r="G27" s="23"/>
    </row>
    <row r="28" spans="2:7" ht="15.75" thickBot="1">
      <c r="B28" s="24"/>
      <c r="C28" s="4"/>
      <c r="D28" s="4"/>
      <c r="E28" s="4"/>
      <c r="F28" s="4"/>
      <c r="G28" s="25"/>
    </row>
    <row r="29" spans="2:7" ht="15">
      <c r="B29" s="19" t="s">
        <v>105</v>
      </c>
      <c r="C29" s="20"/>
      <c r="D29" s="20"/>
      <c r="E29" s="20"/>
      <c r="F29" s="20"/>
      <c r="G29" s="21"/>
    </row>
    <row r="30" spans="2:7" ht="15">
      <c r="B30" s="99"/>
      <c r="C30" s="7"/>
      <c r="D30" s="7"/>
      <c r="E30" s="7"/>
      <c r="F30" s="7"/>
      <c r="G30" s="23"/>
    </row>
    <row r="31" spans="2:7" ht="15.75" thickBot="1">
      <c r="B31" s="24"/>
      <c r="C31" s="4"/>
      <c r="D31" s="4"/>
      <c r="E31" s="4"/>
      <c r="F31" s="4"/>
      <c r="G31" s="25"/>
    </row>
    <row r="32" spans="2:7" ht="15">
      <c r="B32" s="19" t="s">
        <v>106</v>
      </c>
      <c r="C32" s="20"/>
      <c r="D32" s="20"/>
      <c r="E32" s="20"/>
      <c r="F32" s="20"/>
      <c r="G32" s="21"/>
    </row>
    <row r="33" spans="2:7" ht="15">
      <c r="B33" s="99"/>
      <c r="C33" s="7"/>
      <c r="D33" s="7"/>
      <c r="E33" s="7"/>
      <c r="F33" s="7"/>
      <c r="G33" s="23"/>
    </row>
    <row r="34" spans="2:7" ht="15.75" thickBot="1">
      <c r="B34" s="24"/>
      <c r="C34" s="4"/>
      <c r="D34" s="4"/>
      <c r="E34" s="4"/>
      <c r="F34" s="4"/>
      <c r="G34" s="25"/>
    </row>
    <row r="35" spans="2:7" ht="15">
      <c r="B35" s="19" t="s">
        <v>119</v>
      </c>
      <c r="C35" s="20"/>
      <c r="D35" s="20"/>
      <c r="E35" s="20"/>
      <c r="F35" s="20"/>
      <c r="G35" s="21"/>
    </row>
    <row r="36" spans="2:7" ht="15">
      <c r="B36" s="99"/>
      <c r="C36" s="7"/>
      <c r="D36" s="7"/>
      <c r="E36" s="7"/>
      <c r="F36" s="7"/>
      <c r="G36" s="23"/>
    </row>
    <row r="37" spans="2:7" ht="15.75" thickBot="1">
      <c r="B37" s="24"/>
      <c r="C37" s="4"/>
      <c r="D37" s="4"/>
      <c r="E37" s="4"/>
      <c r="F37" s="4"/>
      <c r="G37" s="25"/>
    </row>
    <row r="38" spans="2:7" ht="15">
      <c r="B38" s="19" t="s">
        <v>101</v>
      </c>
      <c r="C38" s="20"/>
      <c r="D38" s="20"/>
      <c r="E38" s="20"/>
      <c r="F38" s="20"/>
      <c r="G38" s="21"/>
    </row>
    <row r="39" spans="2:7" ht="15">
      <c r="B39" s="99"/>
      <c r="C39" s="7"/>
      <c r="D39" s="7"/>
      <c r="E39" s="7"/>
      <c r="F39" s="7"/>
      <c r="G39" s="23"/>
    </row>
    <row r="40" spans="2:7" ht="15.75" thickBot="1">
      <c r="B40" s="24"/>
      <c r="C40" s="4"/>
      <c r="D40" s="4"/>
      <c r="E40" s="4"/>
      <c r="F40" s="4"/>
      <c r="G40" s="25"/>
    </row>
    <row r="41" spans="2:7" ht="15">
      <c r="B41" s="19" t="s">
        <v>102</v>
      </c>
      <c r="C41" s="20"/>
      <c r="D41" s="20"/>
      <c r="E41" s="20"/>
      <c r="F41" s="20"/>
      <c r="G41" s="21"/>
    </row>
    <row r="42" spans="2:7" ht="15">
      <c r="B42" s="99"/>
      <c r="C42" s="7"/>
      <c r="D42" s="7"/>
      <c r="E42" s="7"/>
      <c r="F42" s="7"/>
      <c r="G42" s="23"/>
    </row>
    <row r="43" spans="2:7" ht="15.75" thickBot="1">
      <c r="B43" s="24"/>
      <c r="C43" s="4"/>
      <c r="D43" s="4"/>
      <c r="E43" s="4"/>
      <c r="F43" s="4"/>
      <c r="G43" s="25"/>
    </row>
    <row r="44" spans="2:7" ht="15">
      <c r="B44" s="19" t="s">
        <v>103</v>
      </c>
      <c r="C44" s="20"/>
      <c r="D44" s="20"/>
      <c r="E44" s="20"/>
      <c r="F44" s="20"/>
      <c r="G44" s="21"/>
    </row>
    <row r="45" spans="2:7" ht="15">
      <c r="B45" s="99"/>
      <c r="C45" s="7"/>
      <c r="D45" s="7"/>
      <c r="E45" s="7"/>
      <c r="F45" s="7"/>
      <c r="G45" s="23"/>
    </row>
    <row r="46" spans="2:7" ht="15.75" thickBot="1">
      <c r="B46" s="24"/>
      <c r="C46" s="4"/>
      <c r="D46" s="4"/>
      <c r="E46" s="4"/>
      <c r="F46" s="4"/>
      <c r="G46" s="25"/>
    </row>
  </sheetData>
  <printOptions/>
  <pageMargins left="0.75" right="0.75" top="1" bottom="1" header="0" footer="0"/>
  <pageSetup horizontalDpi="1200" verticalDpi="1200" orientation="portrait" paperSize="9" scale="91" r:id="rId4"/>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67"/>
  <sheetViews>
    <sheetView view="pageBreakPreview" zoomScale="75" zoomScaleNormal="75" zoomScaleSheetLayoutView="75" workbookViewId="0" topLeftCell="A31">
      <selection activeCell="H4" sqref="H4"/>
    </sheetView>
  </sheetViews>
  <sheetFormatPr defaultColWidth="11.00390625" defaultRowHeight="15"/>
  <cols>
    <col min="2" max="2" width="13.25390625" style="0" customWidth="1"/>
    <col min="3" max="3" width="14.25390625" style="0" customWidth="1"/>
    <col min="4" max="4" width="14.375" style="0" customWidth="1"/>
    <col min="5" max="5" width="15.25390625" style="0" customWidth="1"/>
    <col min="6" max="6" width="12.625" style="0" customWidth="1"/>
    <col min="7" max="7" width="14.25390625" style="0" customWidth="1"/>
    <col min="8" max="8" width="16.25390625" style="0" customWidth="1"/>
  </cols>
  <sheetData>
    <row r="3" spans="1:7" ht="17.25" thickBot="1">
      <c r="A3" s="5"/>
      <c r="B3" s="5" t="s">
        <v>24</v>
      </c>
      <c r="C3" s="4"/>
      <c r="D3" s="4"/>
      <c r="E3" s="4"/>
      <c r="F3" s="4"/>
      <c r="G3" s="4"/>
    </row>
    <row r="4" ht="15">
      <c r="C4" s="8"/>
    </row>
    <row r="6" spans="1:7" ht="15.75" thickBot="1">
      <c r="A6" s="4"/>
      <c r="B6" s="4"/>
      <c r="C6" s="4"/>
      <c r="D6" s="4"/>
      <c r="E6" s="4"/>
      <c r="F6" s="4"/>
      <c r="G6" s="4"/>
    </row>
    <row r="9" spans="2:5" ht="19.5">
      <c r="B9" s="44" t="s">
        <v>46</v>
      </c>
      <c r="C9" s="44"/>
      <c r="D9" s="44"/>
      <c r="E9" s="44"/>
    </row>
    <row r="10" ht="15.75" thickBot="1"/>
    <row r="11" spans="2:8" ht="18">
      <c r="B11" s="76" t="s">
        <v>53</v>
      </c>
      <c r="C11" s="20"/>
      <c r="D11" s="20"/>
      <c r="E11" s="20"/>
      <c r="F11" s="20"/>
      <c r="G11" s="21"/>
      <c r="H11" s="7"/>
    </row>
    <row r="12" spans="2:8" ht="18">
      <c r="B12" s="77" t="s">
        <v>50</v>
      </c>
      <c r="C12" s="7"/>
      <c r="D12" s="7"/>
      <c r="E12" s="7"/>
      <c r="F12" s="7"/>
      <c r="G12" s="23"/>
      <c r="H12" s="7"/>
    </row>
    <row r="13" spans="2:8" ht="18">
      <c r="B13" s="22"/>
      <c r="C13" s="78" t="s">
        <v>51</v>
      </c>
      <c r="D13" s="7"/>
      <c r="E13" s="7"/>
      <c r="F13" s="7"/>
      <c r="G13" s="23"/>
      <c r="H13" s="7"/>
    </row>
    <row r="14" spans="2:8" ht="18">
      <c r="B14" s="22"/>
      <c r="C14" s="78" t="s">
        <v>52</v>
      </c>
      <c r="D14" s="7"/>
      <c r="E14" s="7"/>
      <c r="F14" s="7"/>
      <c r="G14" s="23"/>
      <c r="H14" s="7"/>
    </row>
    <row r="15" spans="2:8" ht="15">
      <c r="B15" s="22"/>
      <c r="C15" s="7"/>
      <c r="D15" s="7"/>
      <c r="E15" s="7"/>
      <c r="F15" s="7"/>
      <c r="G15" s="23"/>
      <c r="H15" s="7"/>
    </row>
    <row r="16" spans="2:8" ht="18">
      <c r="B16" s="77" t="s">
        <v>54</v>
      </c>
      <c r="C16" s="7"/>
      <c r="D16" s="7"/>
      <c r="E16" s="7"/>
      <c r="F16" s="7"/>
      <c r="G16" s="23"/>
      <c r="H16" s="7"/>
    </row>
    <row r="17" spans="2:8" ht="18.75" thickBot="1">
      <c r="B17" s="79" t="s">
        <v>59</v>
      </c>
      <c r="C17" s="4"/>
      <c r="D17" s="4"/>
      <c r="E17" s="4"/>
      <c r="F17" s="4"/>
      <c r="G17" s="25"/>
      <c r="H17" s="7"/>
    </row>
    <row r="20" spans="2:5" ht="19.5">
      <c r="B20" s="53" t="s">
        <v>26</v>
      </c>
      <c r="C20" s="50"/>
      <c r="D20" s="50"/>
      <c r="E20" s="53"/>
    </row>
    <row r="21" ht="15.75" thickBot="1"/>
    <row r="22" spans="2:7" ht="20.25" thickBot="1">
      <c r="B22" s="86" t="s">
        <v>61</v>
      </c>
      <c r="C22" s="74"/>
      <c r="D22" s="74"/>
      <c r="E22" s="74"/>
      <c r="F22" s="74"/>
      <c r="G22" s="75"/>
    </row>
    <row r="23" spans="2:7" ht="19.5">
      <c r="B23" s="80" t="s">
        <v>73</v>
      </c>
      <c r="C23" s="81"/>
      <c r="D23" s="81"/>
      <c r="E23" s="81"/>
      <c r="F23" s="81"/>
      <c r="G23" s="82"/>
    </row>
    <row r="24" spans="2:7" ht="19.5">
      <c r="B24" s="80" t="s">
        <v>66</v>
      </c>
      <c r="C24" s="81"/>
      <c r="D24" s="81"/>
      <c r="E24" s="81"/>
      <c r="F24" s="81"/>
      <c r="G24" s="82"/>
    </row>
    <row r="25" spans="2:7" ht="19.5">
      <c r="B25" s="80" t="s">
        <v>68</v>
      </c>
      <c r="C25" s="81"/>
      <c r="D25" s="81"/>
      <c r="E25" s="81"/>
      <c r="F25" s="81"/>
      <c r="G25" s="82"/>
    </row>
    <row r="26" spans="2:7" ht="20.25" thickBot="1">
      <c r="B26" s="55" t="s">
        <v>60</v>
      </c>
      <c r="C26" s="56"/>
      <c r="D26" s="56"/>
      <c r="E26" s="56"/>
      <c r="F26" s="56"/>
      <c r="G26" s="57"/>
    </row>
    <row r="27" spans="2:7" ht="19.5">
      <c r="B27" s="80" t="s">
        <v>62</v>
      </c>
      <c r="C27" s="81"/>
      <c r="D27" s="81"/>
      <c r="E27" s="81"/>
      <c r="F27" s="81"/>
      <c r="G27" s="82"/>
    </row>
    <row r="28" spans="2:7" ht="19.5">
      <c r="B28" s="80" t="s">
        <v>63</v>
      </c>
      <c r="C28" s="81"/>
      <c r="D28" s="81"/>
      <c r="E28" s="81"/>
      <c r="F28" s="81"/>
      <c r="G28" s="82"/>
    </row>
    <row r="29" spans="2:7" ht="19.5">
      <c r="B29" s="80" t="s">
        <v>64</v>
      </c>
      <c r="C29" s="81"/>
      <c r="D29" s="81"/>
      <c r="E29" s="81"/>
      <c r="F29" s="81"/>
      <c r="G29" s="82"/>
    </row>
    <row r="30" spans="2:7" ht="20.25" thickBot="1">
      <c r="B30" s="55" t="s">
        <v>65</v>
      </c>
      <c r="C30" s="56"/>
      <c r="D30" s="56"/>
      <c r="E30" s="56"/>
      <c r="F30" s="56"/>
      <c r="G30" s="57"/>
    </row>
    <row r="31" ht="19.5">
      <c r="B31" s="54"/>
    </row>
    <row r="32" ht="19.5">
      <c r="B32" s="54"/>
    </row>
    <row r="33" ht="19.5">
      <c r="B33" s="54"/>
    </row>
    <row r="34" spans="2:5" ht="19.5">
      <c r="B34" s="53" t="s">
        <v>49</v>
      </c>
      <c r="C34" s="50"/>
      <c r="D34" s="50"/>
      <c r="E34" s="53"/>
    </row>
    <row r="35" ht="15.75" thickBot="1"/>
    <row r="36" spans="2:7" ht="20.25" thickBot="1">
      <c r="B36" s="86" t="s">
        <v>67</v>
      </c>
      <c r="C36" s="74"/>
      <c r="D36" s="74"/>
      <c r="E36" s="74"/>
      <c r="F36" s="74"/>
      <c r="G36" s="75"/>
    </row>
    <row r="37" spans="2:7" ht="19.5">
      <c r="B37" s="80" t="s">
        <v>74</v>
      </c>
      <c r="C37" s="81"/>
      <c r="D37" s="81"/>
      <c r="E37" s="81"/>
      <c r="F37" s="81"/>
      <c r="G37" s="82"/>
    </row>
    <row r="38" spans="2:7" ht="19.5">
      <c r="B38" s="80" t="s">
        <v>66</v>
      </c>
      <c r="C38" s="81"/>
      <c r="D38" s="81"/>
      <c r="E38" s="81"/>
      <c r="F38" s="81"/>
      <c r="G38" s="82"/>
    </row>
    <row r="39" spans="2:7" ht="19.5">
      <c r="B39" s="80" t="s">
        <v>75</v>
      </c>
      <c r="C39" s="81"/>
      <c r="D39" s="81"/>
      <c r="E39" s="81"/>
      <c r="F39" s="81"/>
      <c r="G39" s="82"/>
    </row>
    <row r="40" spans="2:7" ht="20.25" thickBot="1">
      <c r="B40" s="55" t="s">
        <v>69</v>
      </c>
      <c r="C40" s="56"/>
      <c r="D40" s="56"/>
      <c r="E40" s="56"/>
      <c r="F40" s="56"/>
      <c r="G40" s="57"/>
    </row>
    <row r="41" spans="2:7" ht="19.5">
      <c r="B41" s="80" t="s">
        <v>70</v>
      </c>
      <c r="C41" s="81"/>
      <c r="D41" s="81"/>
      <c r="E41" s="81"/>
      <c r="F41" s="81"/>
      <c r="G41" s="82"/>
    </row>
    <row r="42" spans="2:7" ht="19.5">
      <c r="B42" s="80" t="s">
        <v>71</v>
      </c>
      <c r="C42" s="81"/>
      <c r="D42" s="81"/>
      <c r="E42" s="81"/>
      <c r="F42" s="81"/>
      <c r="G42" s="82"/>
    </row>
    <row r="43" spans="2:7" ht="19.5">
      <c r="B43" s="80" t="s">
        <v>72</v>
      </c>
      <c r="C43" s="81"/>
      <c r="D43" s="81"/>
      <c r="E43" s="81"/>
      <c r="F43" s="81"/>
      <c r="G43" s="82"/>
    </row>
    <row r="44" spans="2:7" ht="20.25" thickBot="1">
      <c r="B44" s="55" t="s">
        <v>65</v>
      </c>
      <c r="C44" s="56"/>
      <c r="D44" s="56"/>
      <c r="E44" s="56"/>
      <c r="F44" s="56"/>
      <c r="G44" s="57"/>
    </row>
    <row r="45" ht="19.5">
      <c r="B45" s="54"/>
    </row>
    <row r="46" ht="19.5">
      <c r="B46" s="54"/>
    </row>
    <row r="47" ht="19.5">
      <c r="B47" s="54"/>
    </row>
    <row r="48" spans="2:7" ht="19.5">
      <c r="B48" s="53" t="s">
        <v>104</v>
      </c>
      <c r="C48" s="50"/>
      <c r="D48" s="50"/>
      <c r="E48" s="50"/>
      <c r="F48" s="50"/>
      <c r="G48" s="50"/>
    </row>
    <row r="49" ht="20.25" thickBot="1">
      <c r="B49" s="54"/>
    </row>
    <row r="50" spans="2:5" ht="20.25" thickBot="1">
      <c r="B50" s="54"/>
      <c r="C50" s="106" t="s">
        <v>85</v>
      </c>
      <c r="D50" s="107"/>
      <c r="E50" s="108"/>
    </row>
    <row r="51" spans="2:5" ht="20.25" thickBot="1">
      <c r="B51" s="54"/>
      <c r="C51" s="103" t="s">
        <v>86</v>
      </c>
      <c r="D51" s="100"/>
      <c r="E51" s="102"/>
    </row>
    <row r="52" spans="2:5" ht="20.25" thickBot="1">
      <c r="B52" s="54"/>
      <c r="C52" s="101" t="s">
        <v>108</v>
      </c>
      <c r="D52" s="100"/>
      <c r="E52" s="95"/>
    </row>
    <row r="53" ht="16.5" customHeight="1">
      <c r="B53" s="54"/>
    </row>
    <row r="54" spans="2:3" ht="16.5" customHeight="1">
      <c r="B54" s="54"/>
      <c r="C54" s="73" t="s">
        <v>109</v>
      </c>
    </row>
    <row r="56" ht="19.5">
      <c r="B56" s="83" t="s">
        <v>55</v>
      </c>
    </row>
    <row r="57" ht="19.5">
      <c r="B57" s="83" t="s">
        <v>56</v>
      </c>
    </row>
    <row r="58" ht="19.5">
      <c r="B58" s="30"/>
    </row>
    <row r="61" spans="2:8" ht="19.5">
      <c r="B61" s="44" t="s">
        <v>76</v>
      </c>
      <c r="C61" s="84"/>
      <c r="D61" s="84"/>
      <c r="E61" s="84"/>
      <c r="F61" s="84"/>
      <c r="G61" s="84"/>
      <c r="H61" s="84"/>
    </row>
    <row r="64" spans="2:5" ht="15">
      <c r="B64" t="s">
        <v>57</v>
      </c>
      <c r="D64" s="94">
        <f>'plan gestión'!D108</f>
      </c>
      <c r="E64" t="s">
        <v>112</v>
      </c>
    </row>
    <row r="66" ht="22.5">
      <c r="B66" s="87">
        <f>IF(D64="","",(IF(D64&gt;20,"ESTA INSTALACIÓN NO CUMPLE CON LA LEGISLACIÓN","ESTA INSTALACIÓN CUMPLE CON LA LEGISLACIÓN")))</f>
      </c>
    </row>
    <row r="67" ht="16.5">
      <c r="B67" s="73"/>
    </row>
  </sheetData>
  <mergeCells count="1">
    <mergeCell ref="C50:E50"/>
  </mergeCells>
  <hyperlinks>
    <hyperlink ref="B56" location="'plan gestión'!B3" display="'plan gestión'!B3"/>
    <hyperlink ref="B57" location="'plan gestión'!B3" display="'plan gestión'!B3"/>
  </hyperlinks>
  <printOptions/>
  <pageMargins left="0.75" right="0.75" top="1" bottom="1" header="0" footer="0"/>
  <pageSetup horizontalDpi="1200" verticalDpi="1200" orientation="portrait" paperSize="9" scale="46" r:id="rId2"/>
  <colBreaks count="1" manualBreakCount="1">
    <brk id="9" max="82" man="1"/>
  </colBreaks>
  <drawing r:id="rId1"/>
</worksheet>
</file>

<file path=xl/worksheets/sheet5.xml><?xml version="1.0" encoding="utf-8"?>
<worksheet xmlns="http://schemas.openxmlformats.org/spreadsheetml/2006/main" xmlns:r="http://schemas.openxmlformats.org/officeDocument/2006/relationships">
  <sheetPr codeName="Hoja3"/>
  <dimension ref="A3:G121"/>
  <sheetViews>
    <sheetView view="pageBreakPreview" zoomScale="75" zoomScaleNormal="75" zoomScaleSheetLayoutView="75" workbookViewId="0" topLeftCell="A13">
      <selection activeCell="K54" sqref="K54"/>
    </sheetView>
  </sheetViews>
  <sheetFormatPr defaultColWidth="11.00390625" defaultRowHeight="15"/>
  <cols>
    <col min="1" max="2" width="12.375" style="0" customWidth="1"/>
    <col min="3" max="3" width="13.25390625" style="0" customWidth="1"/>
    <col min="4" max="4" width="13.625" style="0" customWidth="1"/>
    <col min="5" max="16384" width="12.375" style="0" customWidth="1"/>
  </cols>
  <sheetData>
    <row r="3" spans="1:7" ht="17.25" thickBot="1">
      <c r="A3" s="5"/>
      <c r="B3" s="5" t="s">
        <v>18</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15">
      <c r="A8" s="7"/>
      <c r="B8" s="7"/>
      <c r="C8" s="7"/>
      <c r="D8" s="7"/>
      <c r="E8" s="7"/>
      <c r="F8" s="7"/>
      <c r="G8" s="7"/>
    </row>
    <row r="9" spans="1:7" ht="15">
      <c r="A9" s="7"/>
      <c r="B9" s="7"/>
      <c r="C9" s="7"/>
      <c r="D9" s="7"/>
      <c r="E9" s="7"/>
      <c r="F9" s="7"/>
      <c r="G9" s="7"/>
    </row>
    <row r="10" spans="1:7" ht="15">
      <c r="A10" s="7"/>
      <c r="B10" s="7"/>
      <c r="C10" s="7"/>
      <c r="D10" s="7"/>
      <c r="E10" s="7"/>
      <c r="F10" s="7"/>
      <c r="G10" s="7"/>
    </row>
    <row r="19" spans="1:6" ht="16.5">
      <c r="A19" s="6"/>
      <c r="B19" s="7"/>
      <c r="C19" s="7"/>
      <c r="D19" s="7"/>
      <c r="E19" s="7"/>
      <c r="F19" s="7"/>
    </row>
    <row r="46" spans="1:6" ht="18">
      <c r="A46" s="2"/>
      <c r="D46" s="96" t="s">
        <v>87</v>
      </c>
      <c r="F46">
        <f>A46</f>
        <v>0</v>
      </c>
    </row>
    <row r="50" spans="2:4" ht="16.5">
      <c r="B50" s="13" t="s">
        <v>19</v>
      </c>
      <c r="C50" s="14"/>
      <c r="D50" s="14"/>
    </row>
    <row r="51" ht="15">
      <c r="C51" s="1"/>
    </row>
    <row r="52" spans="2:3" ht="15">
      <c r="B52" s="43" t="s">
        <v>14</v>
      </c>
      <c r="C52" s="1"/>
    </row>
    <row r="53" spans="2:3" ht="15">
      <c r="B53" s="43" t="s">
        <v>12</v>
      </c>
      <c r="C53" s="1"/>
    </row>
    <row r="54" spans="2:3" ht="15">
      <c r="B54" t="s">
        <v>84</v>
      </c>
      <c r="C54" s="1"/>
    </row>
    <row r="55" spans="2:3" ht="15">
      <c r="B55" t="s">
        <v>15</v>
      </c>
      <c r="C55" s="1"/>
    </row>
    <row r="56" spans="2:3" ht="15">
      <c r="B56" t="s">
        <v>17</v>
      </c>
      <c r="C56" s="1"/>
    </row>
    <row r="57" spans="2:3" ht="15">
      <c r="B57" t="s">
        <v>16</v>
      </c>
      <c r="C57" s="1"/>
    </row>
    <row r="58" spans="2:3" ht="15">
      <c r="B58" s="43" t="s">
        <v>3</v>
      </c>
      <c r="C58" s="1"/>
    </row>
    <row r="59" spans="2:3" ht="15">
      <c r="B59" s="43" t="s">
        <v>4</v>
      </c>
      <c r="C59" s="1"/>
    </row>
    <row r="60" spans="2:3" ht="15">
      <c r="B60" s="43" t="s">
        <v>5</v>
      </c>
      <c r="C60" s="1"/>
    </row>
    <row r="61" spans="2:3" ht="15">
      <c r="B61" s="43" t="s">
        <v>7</v>
      </c>
      <c r="C61" s="1"/>
    </row>
    <row r="62" spans="2:3" ht="15">
      <c r="B62" t="s">
        <v>121</v>
      </c>
      <c r="C62" s="1"/>
    </row>
    <row r="63" ht="15">
      <c r="C63" s="1"/>
    </row>
    <row r="65" spans="2:5" ht="16.5">
      <c r="B65" s="9" t="s">
        <v>21</v>
      </c>
      <c r="C65" s="10"/>
      <c r="D65" s="10"/>
      <c r="E65" s="10"/>
    </row>
    <row r="67" spans="1:6" ht="15">
      <c r="A67" s="2"/>
      <c r="B67" t="s">
        <v>6</v>
      </c>
      <c r="E67">
        <f>A67</f>
        <v>0</v>
      </c>
      <c r="F67" t="s">
        <v>2</v>
      </c>
    </row>
    <row r="68" spans="1:6" ht="15">
      <c r="A68" s="2"/>
      <c r="B68" t="s">
        <v>22</v>
      </c>
      <c r="E68">
        <f>A68</f>
        <v>0</v>
      </c>
      <c r="F68" t="s">
        <v>2</v>
      </c>
    </row>
    <row r="70" spans="2:5" ht="15">
      <c r="B70" t="s">
        <v>13</v>
      </c>
      <c r="D70">
        <f>E67+E68</f>
        <v>0</v>
      </c>
      <c r="E70" t="s">
        <v>2</v>
      </c>
    </row>
    <row r="72" ht="15">
      <c r="E72" s="3"/>
    </row>
    <row r="75" spans="2:4" ht="16.5">
      <c r="B75" s="11" t="s">
        <v>80</v>
      </c>
      <c r="C75" s="12"/>
      <c r="D75" s="12"/>
    </row>
    <row r="76" ht="15">
      <c r="B76" s="1"/>
    </row>
    <row r="77" ht="15.75" thickBot="1"/>
    <row r="78" spans="2:6" ht="15">
      <c r="B78" s="19" t="s">
        <v>6</v>
      </c>
      <c r="C78" s="27"/>
      <c r="D78" s="20"/>
      <c r="E78" s="20"/>
      <c r="F78" s="21"/>
    </row>
    <row r="79" spans="2:6" ht="15">
      <c r="B79" s="22" t="s">
        <v>3</v>
      </c>
      <c r="C79" s="26"/>
      <c r="D79" s="7"/>
      <c r="E79" s="7"/>
      <c r="F79" s="23"/>
    </row>
    <row r="80" spans="2:6" ht="15">
      <c r="B80" s="22" t="s">
        <v>4</v>
      </c>
      <c r="C80" s="26"/>
      <c r="D80" s="7"/>
      <c r="E80" s="7"/>
      <c r="F80" s="23"/>
    </row>
    <row r="81" spans="2:6" ht="15">
      <c r="B81" s="22" t="s">
        <v>5</v>
      </c>
      <c r="C81" s="26"/>
      <c r="D81" s="7"/>
      <c r="E81" s="7"/>
      <c r="F81" s="23"/>
    </row>
    <row r="82" spans="2:6" ht="15.75" thickBot="1">
      <c r="B82" s="24" t="s">
        <v>7</v>
      </c>
      <c r="C82" s="4"/>
      <c r="D82" s="4"/>
      <c r="E82" s="4"/>
      <c r="F82" s="25"/>
    </row>
    <row r="85" spans="3:5" ht="15">
      <c r="C85" t="s">
        <v>1</v>
      </c>
      <c r="D85">
        <f>A67</f>
        <v>0</v>
      </c>
      <c r="E85" t="s">
        <v>0</v>
      </c>
    </row>
    <row r="87" spans="1:5" ht="15">
      <c r="A87" s="2"/>
      <c r="C87" t="s">
        <v>8</v>
      </c>
      <c r="D87">
        <f>A87</f>
        <v>0</v>
      </c>
      <c r="E87" t="s">
        <v>0</v>
      </c>
    </row>
    <row r="89" spans="1:5" ht="15">
      <c r="A89" s="2"/>
      <c r="C89" t="s">
        <v>9</v>
      </c>
      <c r="D89">
        <f>A89</f>
        <v>0</v>
      </c>
      <c r="E89" t="s">
        <v>0</v>
      </c>
    </row>
    <row r="91" spans="1:5" ht="15">
      <c r="A91" s="2"/>
      <c r="C91" t="s">
        <v>10</v>
      </c>
      <c r="D91">
        <f>A91</f>
        <v>0</v>
      </c>
      <c r="E91" t="s">
        <v>0</v>
      </c>
    </row>
    <row r="92" ht="15" customHeight="1"/>
    <row r="93" spans="1:5" ht="15">
      <c r="A93" s="2"/>
      <c r="C93" t="s">
        <v>11</v>
      </c>
      <c r="D93">
        <f>A93</f>
        <v>0</v>
      </c>
      <c r="E93" t="s">
        <v>0</v>
      </c>
    </row>
    <row r="95" spans="3:5" ht="15">
      <c r="C95" t="s">
        <v>27</v>
      </c>
      <c r="D95">
        <f>IF(D70=0,"",(D85-D93))</f>
      </c>
      <c r="E95" t="s">
        <v>0</v>
      </c>
    </row>
    <row r="98" ht="15.75" thickBot="1"/>
    <row r="99" spans="2:5" ht="15.75" thickBot="1">
      <c r="B99" s="28" t="s">
        <v>81</v>
      </c>
      <c r="C99" s="17"/>
      <c r="D99" s="85">
        <f>D85-D87-D89-D91-D93</f>
        <v>0</v>
      </c>
      <c r="E99" s="29" t="s">
        <v>2</v>
      </c>
    </row>
    <row r="102" ht="16.5">
      <c r="B102" s="91" t="s">
        <v>79</v>
      </c>
    </row>
    <row r="104" spans="1:6" ht="15">
      <c r="A104" s="2"/>
      <c r="B104" t="s">
        <v>110</v>
      </c>
      <c r="E104">
        <f>A104</f>
        <v>0</v>
      </c>
      <c r="F104" t="s">
        <v>111</v>
      </c>
    </row>
    <row r="106" spans="2:5" ht="19.5">
      <c r="B106" s="93"/>
      <c r="E106" s="15"/>
    </row>
    <row r="107" ht="17.25" thickBot="1">
      <c r="E107" s="15"/>
    </row>
    <row r="108" spans="2:5" ht="17.25" thickBot="1">
      <c r="B108" s="16" t="s">
        <v>20</v>
      </c>
      <c r="C108" s="17"/>
      <c r="D108" s="92">
        <f>IF(ISERROR(D99/E104),"",(D99*1000/E104))</f>
      </c>
      <c r="E108" s="18" t="s">
        <v>112</v>
      </c>
    </row>
    <row r="110" ht="15.75" thickBot="1"/>
    <row r="111" spans="2:7" ht="16.5">
      <c r="B111" s="64" t="s">
        <v>34</v>
      </c>
      <c r="C111" s="65"/>
      <c r="D111" s="65"/>
      <c r="E111" s="65"/>
      <c r="F111" s="65"/>
      <c r="G111" s="66"/>
    </row>
    <row r="112" spans="2:7" ht="16.5">
      <c r="B112" s="67" t="s">
        <v>58</v>
      </c>
      <c r="C112" s="68"/>
      <c r="D112" s="68"/>
      <c r="E112" s="68"/>
      <c r="F112" s="68"/>
      <c r="G112" s="69"/>
    </row>
    <row r="113" spans="2:7" ht="16.5">
      <c r="B113" s="67"/>
      <c r="C113" s="68"/>
      <c r="D113" s="68"/>
      <c r="E113" s="68"/>
      <c r="F113" s="68"/>
      <c r="G113" s="69"/>
    </row>
    <row r="114" spans="2:7" ht="16.5">
      <c r="B114" s="67"/>
      <c r="C114" s="7"/>
      <c r="D114" s="7"/>
      <c r="E114" s="7"/>
      <c r="F114" s="7"/>
      <c r="G114" s="23"/>
    </row>
    <row r="115" spans="2:7" ht="15">
      <c r="B115" s="22"/>
      <c r="C115" s="7"/>
      <c r="D115" s="7"/>
      <c r="E115" s="7"/>
      <c r="F115" s="7"/>
      <c r="G115" s="23"/>
    </row>
    <row r="116" spans="2:7" ht="15">
      <c r="B116" s="22" t="s">
        <v>35</v>
      </c>
      <c r="C116" s="7"/>
      <c r="D116" s="7"/>
      <c r="E116" s="7"/>
      <c r="F116" s="7"/>
      <c r="G116" s="23"/>
    </row>
    <row r="117" spans="2:7" ht="15">
      <c r="B117" s="22"/>
      <c r="C117" s="7"/>
      <c r="D117" s="7"/>
      <c r="E117" s="7"/>
      <c r="F117" s="7"/>
      <c r="G117" s="23"/>
    </row>
    <row r="118" spans="2:7" ht="15">
      <c r="B118" s="22"/>
      <c r="C118" s="7"/>
      <c r="D118" s="7"/>
      <c r="E118" s="7"/>
      <c r="F118" s="7"/>
      <c r="G118" s="23"/>
    </row>
    <row r="119" spans="2:7" ht="15">
      <c r="B119" s="22"/>
      <c r="C119" s="7"/>
      <c r="D119" s="7"/>
      <c r="E119" s="7"/>
      <c r="F119" s="7"/>
      <c r="G119" s="23"/>
    </row>
    <row r="120" spans="2:7" ht="15">
      <c r="B120" s="22"/>
      <c r="C120" s="7"/>
      <c r="D120" s="7"/>
      <c r="E120" s="7"/>
      <c r="F120" s="7" t="s">
        <v>37</v>
      </c>
      <c r="G120" s="23"/>
    </row>
    <row r="121" spans="2:7" ht="15.75" thickBot="1">
      <c r="B121" s="24"/>
      <c r="C121" s="4"/>
      <c r="D121" s="4"/>
      <c r="E121" s="4"/>
      <c r="F121" s="4"/>
      <c r="G121" s="25"/>
    </row>
  </sheetData>
  <hyperlinks>
    <hyperlink ref="B58" location="'plan gestión'!A87" display="'plan gestión'!A87"/>
    <hyperlink ref="B52" location="'plan gestión'!A67" display="'plan gestión'!A67"/>
    <hyperlink ref="B53" location="'plan gestión'!A68" display="'plan gestión'!A68"/>
    <hyperlink ref="B59" location="'plan gestión'!A89" display="'plan gestión'!A89"/>
    <hyperlink ref="B60" location="'plan gestión'!A91" display="'plan gestión'!A91"/>
    <hyperlink ref="B61" location="'plan gestión'!A93" display="'plan gestión'!A93"/>
  </hyperlinks>
  <printOptions/>
  <pageMargins left="0.75" right="0.75" top="1" bottom="1" header="0" footer="0"/>
  <pageSetup horizontalDpi="300" verticalDpi="300" orientation="portrait" paperSize="9" scale="75" r:id="rId4"/>
  <rowBreaks count="2" manualBreakCount="2">
    <brk id="48" max="6" man="1"/>
    <brk id="96" max="6" man="1"/>
  </rowBreaks>
  <drawing r:id="rId3"/>
  <legacyDrawing r:id="rId2"/>
</worksheet>
</file>

<file path=xl/worksheets/sheet6.xml><?xml version="1.0" encoding="utf-8"?>
<worksheet xmlns="http://schemas.openxmlformats.org/spreadsheetml/2006/main" xmlns:r="http://schemas.openxmlformats.org/officeDocument/2006/relationships">
  <sheetPr codeName="Hoja5"/>
  <dimension ref="A3:G46"/>
  <sheetViews>
    <sheetView view="pageBreakPreview" zoomScale="75" zoomScaleSheetLayoutView="75" workbookViewId="0" topLeftCell="A1">
      <selection activeCell="I14" sqref="I14"/>
    </sheetView>
  </sheetViews>
  <sheetFormatPr defaultColWidth="11.00390625" defaultRowHeight="15"/>
  <cols>
    <col min="1" max="1" width="8.00390625" style="0" customWidth="1"/>
    <col min="3" max="3" width="12.125" style="0" customWidth="1"/>
  </cols>
  <sheetData>
    <row r="3" spans="1:7" ht="17.25" thickBot="1">
      <c r="A3" s="4"/>
      <c r="B3" s="5" t="s">
        <v>122</v>
      </c>
      <c r="C3" s="4"/>
      <c r="D3" s="4"/>
      <c r="E3" s="4"/>
      <c r="F3" s="4"/>
      <c r="G3" s="4"/>
    </row>
    <row r="6" spans="1:7" ht="15.75" thickBot="1">
      <c r="A6" s="4"/>
      <c r="B6" s="4"/>
      <c r="C6" s="4"/>
      <c r="D6" s="4"/>
      <c r="E6" s="4"/>
      <c r="F6" s="4"/>
      <c r="G6" s="4"/>
    </row>
    <row r="9" spans="2:4" ht="19.5">
      <c r="B9" s="60" t="s">
        <v>122</v>
      </c>
      <c r="C9" s="60"/>
      <c r="D9" s="60"/>
    </row>
    <row r="11" ht="16.5">
      <c r="B11" s="73" t="s">
        <v>123</v>
      </c>
    </row>
    <row r="30" ht="16.5">
      <c r="B30" s="73" t="s">
        <v>124</v>
      </c>
    </row>
    <row r="34" ht="16.5">
      <c r="B34" s="73" t="s">
        <v>125</v>
      </c>
    </row>
    <row r="42" ht="16.5">
      <c r="B42" s="73" t="s">
        <v>126</v>
      </c>
    </row>
    <row r="46" ht="16.5">
      <c r="B46" s="73" t="s">
        <v>127</v>
      </c>
    </row>
  </sheetData>
  <printOptions/>
  <pageMargins left="0.75" right="0.75" top="1" bottom="1" header="0" footer="0"/>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2004-03-30T07:38:43Z</cp:lastPrinted>
  <dcterms:created xsi:type="dcterms:W3CDTF">2003-09-29T14:16:51Z</dcterms:created>
  <dcterms:modified xsi:type="dcterms:W3CDTF">2006-10-09T13:06:19Z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857449580</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ies>
</file>