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Proyectos\3089307_HUELLA_CARBONO_21_25\03. DOCUMENTACIÓN PUBLICADA  O PENDIENTE DE PUBLICAR\"/>
    </mc:Choice>
  </mc:AlternateContent>
  <bookViews>
    <workbookView xWindow="0" yWindow="0" windowWidth="28800" windowHeight="12300" tabRatio="542"/>
  </bookViews>
  <sheets>
    <sheet name="REGISTRO HC" sheetId="1" r:id="rId1"/>
    <sheet name="Instrucciones" sheetId="4" r:id="rId2"/>
    <sheet name="OPCIONES" sheetId="2" state="hidden" r:id="rId3"/>
    <sheet name="DATOS" sheetId="5" state="hidden" r:id="rId4"/>
  </sheets>
  <definedNames>
    <definedName name="´Norma">OPCIONES!$Q$4:$Q$12</definedName>
    <definedName name="A.">OPCIONES!$I$4:$I$6</definedName>
    <definedName name="Alcance">OPCIONES!$M$10:$M$11</definedName>
    <definedName name="_xlnm.Print_Area" localSheetId="1">Instrucciones!$B$1:$B$80</definedName>
    <definedName name="_xlnm.Print_Area" localSheetId="0">'REGISTRO HC'!$A$1:$N$149</definedName>
    <definedName name="B.">OPCIONES!$I$7:$I$11</definedName>
    <definedName name="C.">OPCIONES!$I$12:$I$35</definedName>
    <definedName name="D.">OPCIONES!$I$36</definedName>
    <definedName name="E.">OPCIONES!$I$37:$I$40</definedName>
    <definedName name="Enfoque">OPCIONES!$O$4:$O$6</definedName>
    <definedName name="F.">OPCIONES!$I$41:$I$43</definedName>
    <definedName name="G.">OPCIONES!$I$44:$I$46</definedName>
    <definedName name="H.">OPCIONES!$I$47:$I$51</definedName>
    <definedName name="Herramienta">OPCIONES!$O$10:$O$11</definedName>
    <definedName name="Hoja_de_cálculo_del_MITECO">'REGISTRO HC'!$F$76</definedName>
    <definedName name="I.">OPCIONES!$I$52:$I$53</definedName>
    <definedName name="J.">OPCIONES!$I$54:$I$59</definedName>
    <definedName name="K.">OPCIONES!$I$60:$I$62</definedName>
    <definedName name="L.">OPCIONES!$I$63</definedName>
    <definedName name="LetraSECTOR">OPCIONES!$D$4:$D$24</definedName>
    <definedName name="M.">OPCIONES!$I$64:$I$70</definedName>
    <definedName name="Motivación">OPCIONES!$B$8:$B$11</definedName>
    <definedName name="N.">OPCIONES!$I$71:$I$76</definedName>
    <definedName name="Norma">OPCIONES!$Q$4:$Q$12</definedName>
    <definedName name="O.">OPCIONES!$I$77</definedName>
    <definedName name="P.">OPCIONES!$I$78</definedName>
    <definedName name="Provincias">OPCIONES!$B$16:$B$67</definedName>
    <definedName name="Q.">OPCIONES!$I$79:$I$81</definedName>
    <definedName name="R.">OPCIONES!$I$82:$I$85</definedName>
    <definedName name="S.">OPCIONES!$I$86:$I$88</definedName>
    <definedName name="Sector_CNAE2009">OPCIONES!$E$4:$E$24</definedName>
    <definedName name="Sí_No">OPCIONES!$M$4:$M$5</definedName>
    <definedName name="T.">OPCIONES!$I$89:$I$90</definedName>
    <definedName name="Tamaño">OPCIONES!$K$4:$K$10</definedName>
    <definedName name="Tipo_informe">OPCIONES!$M$20:$M$22</definedName>
    <definedName name="Tipo_solicitud">OPCIONES!$B$4:$B$5</definedName>
    <definedName name="U.">OPCIONES!$I$91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1" l="1"/>
  <c r="BK2" i="5" l="1"/>
  <c r="BJ2" i="5"/>
  <c r="BI2" i="5" l="1"/>
  <c r="A2" i="5" l="1"/>
  <c r="BH2" i="5" l="1"/>
  <c r="L93" i="1"/>
  <c r="BG2" i="5"/>
  <c r="BF2" i="5" l="1"/>
  <c r="BE2" i="5"/>
  <c r="BD2" i="5"/>
  <c r="BC2" i="5"/>
  <c r="BB2" i="5"/>
  <c r="BA2" i="5"/>
  <c r="AZ2" i="5"/>
  <c r="AY2" i="5"/>
  <c r="AX2" i="5"/>
  <c r="AW2" i="5"/>
  <c r="AV2" i="5"/>
  <c r="AU2" i="5"/>
  <c r="AT2" i="5"/>
  <c r="AS2" i="5"/>
  <c r="AR2" i="5"/>
  <c r="AO2" i="5"/>
  <c r="AN2" i="5"/>
  <c r="AM2" i="5"/>
  <c r="AJ2" i="5"/>
  <c r="AI2" i="5"/>
  <c r="AH2" i="5"/>
  <c r="AG2" i="5"/>
  <c r="AF2" i="5"/>
  <c r="AD2" i="5"/>
  <c r="AC2" i="5"/>
  <c r="AB2" i="5"/>
  <c r="AA2" i="5"/>
  <c r="Z2" i="5"/>
  <c r="Y2" i="5"/>
  <c r="X2" i="5"/>
  <c r="W2" i="5"/>
  <c r="V2" i="5"/>
  <c r="U2" i="5"/>
  <c r="T2" i="5"/>
  <c r="S2" i="5"/>
  <c r="R2" i="5"/>
  <c r="Q2" i="5"/>
  <c r="P2" i="5"/>
  <c r="O2" i="5"/>
  <c r="N2" i="5"/>
  <c r="M2" i="5"/>
  <c r="L2" i="5"/>
  <c r="K2" i="5"/>
  <c r="J2" i="5"/>
  <c r="I2" i="5"/>
  <c r="H2" i="5"/>
  <c r="G2" i="5"/>
  <c r="F2" i="5"/>
  <c r="E2" i="5"/>
  <c r="D2" i="5"/>
  <c r="C2" i="5"/>
  <c r="B2" i="5"/>
  <c r="M86" i="1" l="1"/>
  <c r="AL2" i="5" s="1"/>
  <c r="O20" i="1"/>
  <c r="I95" i="1" l="1"/>
  <c r="M82" i="1"/>
  <c r="I93" i="1" l="1"/>
  <c r="AK2" i="5"/>
  <c r="AQ2" i="5"/>
  <c r="AP2" i="5" l="1"/>
  <c r="L95" i="1" l="1"/>
</calcChain>
</file>

<file path=xl/comments1.xml><?xml version="1.0" encoding="utf-8"?>
<comments xmlns="http://schemas.openxmlformats.org/spreadsheetml/2006/main">
  <authors>
    <author>Notario Lopez, Elisa</author>
  </authors>
  <commentList>
    <comment ref="AE1" authorId="0" shapeId="0">
      <text>
        <r>
          <rPr>
            <b/>
            <sz val="9"/>
            <color indexed="81"/>
            <rFont val="Tahoma"/>
            <family val="2"/>
          </rPr>
          <t>Notario Lopez, Elisa:</t>
        </r>
        <r>
          <rPr>
            <sz val="9"/>
            <color indexed="81"/>
            <rFont val="Tahoma"/>
            <family val="2"/>
          </rPr>
          <t xml:space="preserve">
desaparece en V17</t>
        </r>
      </text>
    </comment>
  </commentList>
</comments>
</file>

<file path=xl/sharedStrings.xml><?xml version="1.0" encoding="utf-8"?>
<sst xmlns="http://schemas.openxmlformats.org/spreadsheetml/2006/main" count="528" uniqueCount="453">
  <si>
    <t>EL FORMULARIO DEBE SER REMITIDO EN FORMATO EXCEL</t>
  </si>
  <si>
    <t>Tipo de solicitud:</t>
  </si>
  <si>
    <t>NUEVA SOLICITUD</t>
  </si>
  <si>
    <t>Razón social:</t>
  </si>
  <si>
    <t>C.P.:</t>
  </si>
  <si>
    <t>Persona de contacto:</t>
  </si>
  <si>
    <t>Teléfono:</t>
  </si>
  <si>
    <t>Nombre:</t>
  </si>
  <si>
    <t>IDENTIFICACIÓN DE LA ORGANIZACIÓN</t>
  </si>
  <si>
    <t>Nombre</t>
  </si>
  <si>
    <t>Domicilio</t>
  </si>
  <si>
    <t>CP</t>
  </si>
  <si>
    <t>Según Real Decreto 475/2007, de 13 de abril, por el que se aprueba la Clasificación Nacional de Actividades Económicas 2009 (CNAE-2009)</t>
  </si>
  <si>
    <t>A. Agricultura, ganadería, silvicultura y pesca</t>
  </si>
  <si>
    <t>B. Industrias extractivas</t>
  </si>
  <si>
    <t>C. Industria manufacturera</t>
  </si>
  <si>
    <t>D. Suministro de energía eléctrica, gas, vapor y aire acondicionado</t>
  </si>
  <si>
    <t>F. Construcción</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</si>
  <si>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</si>
  <si>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</si>
  <si>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</si>
  <si>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</si>
  <si>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</si>
  <si>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</si>
  <si>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auxiliares</t>
  </si>
  <si>
    <t>O. Administración Pública y defensa; Seguridad Social obligatoria</t>
  </si>
  <si>
    <t>P. Educación</t>
  </si>
  <si>
    <t>Q. Actividades sanitarias y de servicios sociales</t>
  </si>
  <si>
    <t>R. Actividades artísticas, recreativas y de entretenimiento</t>
  </si>
  <si>
    <t>S. Otros servicios</t>
  </si>
  <si>
    <t>U. Actividades de organizaciones y organismos extraterritoriales</t>
  </si>
  <si>
    <t>G. Comercio; reparación de vehículos de motor y motocicletas</t>
  </si>
  <si>
    <t>T. Act. de los hogares empleadores; productores de bienes y servicios</t>
  </si>
  <si>
    <t>E. Suministro de agua, saneamiento, residuos y descontaminación</t>
  </si>
  <si>
    <t>1. Agricultura, ganadería, caza y servicios relacionados con las mismas</t>
  </si>
  <si>
    <t>2. Silvicultura y explotación forestal</t>
  </si>
  <si>
    <t>3. Pesca y acuicultura</t>
  </si>
  <si>
    <t>5. Extracción de antracita, hulla y lignito</t>
  </si>
  <si>
    <t>6. Extracción de crudo de petróleo y gas natural</t>
  </si>
  <si>
    <t>7. Extracción de minerales metálicos</t>
  </si>
  <si>
    <t>8. Otras industrias extractivas</t>
  </si>
  <si>
    <t>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</si>
  <si>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</si>
  <si>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</si>
  <si>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</si>
  <si>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</si>
  <si>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</si>
  <si>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</si>
  <si>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</si>
  <si>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</si>
  <si>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</si>
  <si>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</si>
  <si>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</si>
  <si>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</si>
  <si>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</si>
  <si>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</si>
  <si>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</si>
  <si>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</si>
  <si>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</si>
  <si>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</si>
  <si>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</si>
  <si>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</si>
  <si>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</si>
  <si>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</si>
  <si>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</si>
  <si>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</si>
  <si>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</si>
  <si>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</si>
  <si>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</si>
  <si>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</si>
  <si>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</si>
  <si>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</si>
  <si>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</si>
  <si>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</si>
  <si>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</si>
  <si>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</si>
  <si>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</si>
  <si>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</si>
  <si>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</si>
  <si>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</si>
  <si>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</si>
  <si>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</si>
  <si>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</si>
  <si>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</si>
  <si>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</si>
  <si>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</si>
  <si>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</si>
  <si>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</si>
  <si>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</si>
  <si>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</si>
  <si>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</si>
  <si>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</si>
  <si>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</si>
  <si>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</si>
  <si>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</si>
  <si>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</si>
  <si>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</si>
  <si>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</si>
  <si>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</si>
  <si>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</si>
  <si>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</si>
  <si>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</si>
  <si>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</si>
  <si>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 con los mismos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</si>
  <si>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</si>
  <si>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</si>
  <si>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</si>
  <si>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</si>
  <si>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</si>
  <si>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</si>
  <si>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</si>
  <si>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</si>
  <si>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</si>
  <si>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</si>
  <si>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</si>
  <si>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</si>
  <si>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</si>
  <si>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</si>
  <si>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</si>
  <si>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</si>
  <si>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98. Actividades de los hogares como productores de bienes y servicios para uso propio</t>
  </si>
  <si>
    <t>99. Actividades de organizaciones y organismos extraterritoriales</t>
  </si>
  <si>
    <t>Tamaño entidad:</t>
  </si>
  <si>
    <t>Micro</t>
  </si>
  <si>
    <t>Pequeña</t>
  </si>
  <si>
    <t>Mediana</t>
  </si>
  <si>
    <t>Gran empresa</t>
  </si>
  <si>
    <t>Administración</t>
  </si>
  <si>
    <t>Entidad sin ánimo de lucro</t>
  </si>
  <si>
    <t>Otros</t>
  </si>
  <si>
    <t>DATOS DE CONTACTO EN EL PROCESO DE INSCRIPCIÓN</t>
  </si>
  <si>
    <t>Domicilio:</t>
  </si>
  <si>
    <t>Municipio:</t>
  </si>
  <si>
    <t>Provincia:</t>
  </si>
  <si>
    <t>Nombre de la entidad:</t>
  </si>
  <si>
    <t>HUELLA DE CARBONO</t>
  </si>
  <si>
    <t>Límites considerados para los cálculos:</t>
  </si>
  <si>
    <t>Sí</t>
  </si>
  <si>
    <t>No</t>
  </si>
  <si>
    <t>Enfoque de consolidación</t>
  </si>
  <si>
    <t>Control operacional</t>
  </si>
  <si>
    <t>Control financiero</t>
  </si>
  <si>
    <t>Participación accionaria</t>
  </si>
  <si>
    <t>Alcance</t>
  </si>
  <si>
    <t>Alcance 1+2</t>
  </si>
  <si>
    <t>Alcance 1+2 y 3</t>
  </si>
  <si>
    <t>Actividad CNAE 2009:</t>
  </si>
  <si>
    <t>Tamaño de entidad:</t>
  </si>
  <si>
    <t>Albacete</t>
  </si>
  <si>
    <t>Almería</t>
  </si>
  <si>
    <t>Ávila</t>
  </si>
  <si>
    <t>Badajoz</t>
  </si>
  <si>
    <t>Barcelona</t>
  </si>
  <si>
    <t>Burgos</t>
  </si>
  <si>
    <t>Cáceres</t>
  </si>
  <si>
    <t>Cádiz</t>
  </si>
  <si>
    <t>Ciudad Real</t>
  </si>
  <si>
    <t>Córdoba</t>
  </si>
  <si>
    <t>Cuenca</t>
  </si>
  <si>
    <t>Girona</t>
  </si>
  <si>
    <t>Granada</t>
  </si>
  <si>
    <t>Guadalajara</t>
  </si>
  <si>
    <t>Huelva</t>
  </si>
  <si>
    <t>Huesca</t>
  </si>
  <si>
    <t>Jaén</t>
  </si>
  <si>
    <t>León</t>
  </si>
  <si>
    <t>Lleida</t>
  </si>
  <si>
    <t>Lugo</t>
  </si>
  <si>
    <t>Madrid</t>
  </si>
  <si>
    <t>Málaga</t>
  </si>
  <si>
    <t>Murcia</t>
  </si>
  <si>
    <t>Navarra</t>
  </si>
  <si>
    <t>Ourense</t>
  </si>
  <si>
    <t>Asturias</t>
  </si>
  <si>
    <t>Palencia</t>
  </si>
  <si>
    <t>Pontevedra</t>
  </si>
  <si>
    <t>Salamanca</t>
  </si>
  <si>
    <t>Santa Cruz de Tenerife</t>
  </si>
  <si>
    <t>Cantabria</t>
  </si>
  <si>
    <t>Segovia</t>
  </si>
  <si>
    <t>Sevilla</t>
  </si>
  <si>
    <t>Soria</t>
  </si>
  <si>
    <t>Tarragona</t>
  </si>
  <si>
    <t>Teruel</t>
  </si>
  <si>
    <t>Toledo</t>
  </si>
  <si>
    <t>Valladolid</t>
  </si>
  <si>
    <t>Zamora</t>
  </si>
  <si>
    <t>Zaragoza</t>
  </si>
  <si>
    <t>Ceuta</t>
  </si>
  <si>
    <t>Melilla</t>
  </si>
  <si>
    <t>Sector CNAE 2009:</t>
  </si>
  <si>
    <t>Límites de la organización:</t>
  </si>
  <si>
    <t>Límites operativos:</t>
  </si>
  <si>
    <t>Alcances calculados</t>
  </si>
  <si>
    <r>
      <t xml:space="preserve">Indique brevemente qué </t>
    </r>
    <r>
      <rPr>
        <u/>
        <sz val="9"/>
        <color theme="1"/>
        <rFont val="Arial Narrow"/>
        <family val="2"/>
      </rPr>
      <t>áreas</t>
    </r>
    <r>
      <rPr>
        <sz val="9"/>
        <color theme="1"/>
        <rFont val="Arial Narrow"/>
        <family val="2"/>
      </rPr>
      <t xml:space="preserve"> y </t>
    </r>
    <r>
      <rPr>
        <u/>
        <sz val="9"/>
        <color theme="1"/>
        <rFont val="Arial Narrow"/>
        <family val="2"/>
      </rPr>
      <t>sedes</t>
    </r>
    <r>
      <rPr>
        <sz val="9"/>
        <color theme="1"/>
        <rFont val="Arial Narrow"/>
        <family val="2"/>
      </rPr>
      <t xml:space="preserve"> de la entidad consideradas de alcance 1 y 2 se han incluido en el cálculo.</t>
    </r>
  </si>
  <si>
    <r>
      <t xml:space="preserve">Dentro de esas áreas indique brevemente qué </t>
    </r>
    <r>
      <rPr>
        <u/>
        <sz val="9"/>
        <color theme="1"/>
        <rFont val="Arial Narrow"/>
        <family val="2"/>
      </rPr>
      <t>operaciones</t>
    </r>
    <r>
      <rPr>
        <sz val="9"/>
        <color theme="1"/>
        <rFont val="Arial Narrow"/>
        <family val="2"/>
      </rPr>
      <t xml:space="preserve"> de la entidad consideradas de alcance 1 y 2 se han incluido en el cálculo.</t>
    </r>
  </si>
  <si>
    <r>
      <t xml:space="preserve">Indique brevemente qué </t>
    </r>
    <r>
      <rPr>
        <u/>
        <sz val="9"/>
        <color theme="1"/>
        <rFont val="Arial Narrow"/>
        <family val="2"/>
      </rPr>
      <t>áreas</t>
    </r>
    <r>
      <rPr>
        <sz val="9"/>
        <color theme="1"/>
        <rFont val="Arial Narrow"/>
        <family val="2"/>
      </rPr>
      <t xml:space="preserve"> y </t>
    </r>
    <r>
      <rPr>
        <u/>
        <sz val="9"/>
        <color theme="1"/>
        <rFont val="Arial Narrow"/>
        <family val="2"/>
      </rPr>
      <t>sedes</t>
    </r>
    <r>
      <rPr>
        <sz val="9"/>
        <color theme="1"/>
        <rFont val="Arial Narrow"/>
        <family val="2"/>
      </rPr>
      <t xml:space="preserve"> de la entidad consideradas de alcance 1 y 2 se han excluido en el cálculo, si procede.</t>
    </r>
  </si>
  <si>
    <t>Alcance 3</t>
  </si>
  <si>
    <r>
      <t xml:space="preserve">Indique brevemente qué </t>
    </r>
    <r>
      <rPr>
        <u/>
        <sz val="9"/>
        <color theme="1"/>
        <rFont val="Arial Narrow"/>
        <family val="2"/>
      </rPr>
      <t>áreas</t>
    </r>
    <r>
      <rPr>
        <sz val="9"/>
        <color theme="1"/>
        <rFont val="Arial Narrow"/>
        <family val="2"/>
      </rPr>
      <t xml:space="preserve"> y </t>
    </r>
    <r>
      <rPr>
        <u/>
        <sz val="9"/>
        <color theme="1"/>
        <rFont val="Arial Narrow"/>
        <family val="2"/>
      </rPr>
      <t>sedes</t>
    </r>
    <r>
      <rPr>
        <sz val="9"/>
        <color theme="1"/>
        <rFont val="Arial Narrow"/>
        <family val="2"/>
      </rPr>
      <t xml:space="preserve"> de la entidad consideradas de alcance 3 se han incluido en el cálculo.</t>
    </r>
  </si>
  <si>
    <r>
      <t xml:space="preserve">Dentro de esas áreas indique brevemente qué </t>
    </r>
    <r>
      <rPr>
        <u/>
        <sz val="9"/>
        <color theme="1"/>
        <rFont val="Arial Narrow"/>
        <family val="2"/>
      </rPr>
      <t>operaciones</t>
    </r>
    <r>
      <rPr>
        <sz val="9"/>
        <color theme="1"/>
        <rFont val="Arial Narrow"/>
        <family val="2"/>
      </rPr>
      <t xml:space="preserve"> de la entidad consideradas de alcance 3 se han incluido en el cálculo.</t>
    </r>
  </si>
  <si>
    <t>Tamaño</t>
  </si>
  <si>
    <t>Municipio</t>
  </si>
  <si>
    <t>Provincia</t>
  </si>
  <si>
    <t>Filiales</t>
  </si>
  <si>
    <t>Cálculo:</t>
  </si>
  <si>
    <t>Herramienta empleada</t>
  </si>
  <si>
    <t>Otra</t>
  </si>
  <si>
    <t>Resultados huella de carbono:</t>
  </si>
  <si>
    <t>En caso de "Otra" indique cuál:</t>
  </si>
  <si>
    <r>
      <t>Alcance 1 (t CO</t>
    </r>
    <r>
      <rPr>
        <b/>
        <i/>
        <vertAlign val="subscript"/>
        <sz val="9"/>
        <color rgb="FF99CCFF"/>
        <rFont val="Arial Narrow"/>
        <family val="2"/>
      </rPr>
      <t>2</t>
    </r>
    <r>
      <rPr>
        <b/>
        <i/>
        <sz val="10"/>
        <color rgb="FF99CCFF"/>
        <rFont val="Arial Narrow"/>
        <family val="2"/>
      </rPr>
      <t>eq):</t>
    </r>
  </si>
  <si>
    <r>
      <t>Alcance 2 (t CO</t>
    </r>
    <r>
      <rPr>
        <b/>
        <i/>
        <vertAlign val="subscript"/>
        <sz val="9"/>
        <color rgb="FF99CCFF"/>
        <rFont val="Arial Narrow"/>
        <family val="2"/>
      </rPr>
      <t>2</t>
    </r>
    <r>
      <rPr>
        <b/>
        <i/>
        <sz val="10"/>
        <color rgb="FF99CCFF"/>
        <rFont val="Arial Narrow"/>
        <family val="2"/>
      </rPr>
      <t>eq):</t>
    </r>
  </si>
  <si>
    <r>
      <t>Alcance 3 (t CO</t>
    </r>
    <r>
      <rPr>
        <b/>
        <i/>
        <vertAlign val="subscript"/>
        <sz val="9"/>
        <color rgb="FF99CCFF"/>
        <rFont val="Arial Narrow"/>
        <family val="2"/>
      </rPr>
      <t>2</t>
    </r>
    <r>
      <rPr>
        <b/>
        <i/>
        <sz val="10"/>
        <color rgb="FF99CCFF"/>
        <rFont val="Arial Narrow"/>
        <family val="2"/>
      </rPr>
      <t>eq):</t>
    </r>
  </si>
  <si>
    <r>
      <t>Alcance 1+2 (t CO</t>
    </r>
    <r>
      <rPr>
        <b/>
        <i/>
        <vertAlign val="subscript"/>
        <sz val="9"/>
        <color rgb="FF99CCFF"/>
        <rFont val="Arial Narrow"/>
        <family val="2"/>
      </rPr>
      <t>2</t>
    </r>
    <r>
      <rPr>
        <b/>
        <i/>
        <sz val="10"/>
        <color rgb="FF99CCFF"/>
        <rFont val="Arial Narrow"/>
        <family val="2"/>
      </rPr>
      <t>eq):</t>
    </r>
  </si>
  <si>
    <r>
      <t>Ratio de emisiones de alcance 1+2 (t CO</t>
    </r>
    <r>
      <rPr>
        <i/>
        <vertAlign val="subscript"/>
        <sz val="10"/>
        <color theme="1"/>
        <rFont val="Arial Narrow"/>
        <family val="2"/>
      </rPr>
      <t>2</t>
    </r>
    <r>
      <rPr>
        <i/>
        <sz val="10"/>
        <color theme="1"/>
        <rFont val="Arial Narrow"/>
        <family val="2"/>
      </rPr>
      <t>eq / unidad):</t>
    </r>
  </si>
  <si>
    <r>
      <t>Ratio de emisiones TOTAL (t CO</t>
    </r>
    <r>
      <rPr>
        <i/>
        <vertAlign val="subscript"/>
        <sz val="10"/>
        <color theme="1"/>
        <rFont val="Arial Narrow"/>
        <family val="2"/>
      </rPr>
      <t>2</t>
    </r>
    <r>
      <rPr>
        <i/>
        <sz val="10"/>
        <color theme="1"/>
        <rFont val="Arial Narrow"/>
        <family val="2"/>
      </rPr>
      <t>eq / unidad):</t>
    </r>
  </si>
  <si>
    <t>VERIFICACIÓN</t>
  </si>
  <si>
    <t>Indique si la huella de carbono ha sido verificada:</t>
  </si>
  <si>
    <t>Entidad que realiza la verificación:</t>
  </si>
  <si>
    <t>Organismo que acredita a la entidad certificadora:</t>
  </si>
  <si>
    <t>Norma / estándar conforme a la que se verifica la huella de carbono:</t>
  </si>
  <si>
    <t>Periodo de validez de la certificación / año de la verificación:</t>
  </si>
  <si>
    <t>Del</t>
  </si>
  <si>
    <t>al</t>
  </si>
  <si>
    <t>PLAN DE REDUCCIÓN</t>
  </si>
  <si>
    <t>OBSERVACIONES</t>
  </si>
  <si>
    <t>Alcances y fuentes que se incorporan en el plan de reducción:</t>
  </si>
  <si>
    <t xml:space="preserve">Objetivo estimado de reducción sobre el alcance calculado (%): </t>
  </si>
  <si>
    <t xml:space="preserve">Alcance 1+2: </t>
  </si>
  <si>
    <t xml:space="preserve">Alcance 1+2 y 3: </t>
  </si>
  <si>
    <t>%</t>
  </si>
  <si>
    <t>Año de referencia:</t>
  </si>
  <si>
    <t>Año objetivo:</t>
  </si>
  <si>
    <t>D./Dña.:</t>
  </si>
  <si>
    <t>en representación de la organización:</t>
  </si>
  <si>
    <t>Fecha:</t>
  </si>
  <si>
    <t>Firma:</t>
  </si>
  <si>
    <t>No firmar a no ser que la entrega sea presencial</t>
  </si>
  <si>
    <t>En caso afirmativo, indique:</t>
  </si>
  <si>
    <t>Observaciones</t>
  </si>
  <si>
    <t>Con_Nom</t>
  </si>
  <si>
    <t>Email:</t>
  </si>
  <si>
    <t>Motivo</t>
  </si>
  <si>
    <t>CNAE_1</t>
  </si>
  <si>
    <t>CNAE_2</t>
  </si>
  <si>
    <t>Tamaño_Otros</t>
  </si>
  <si>
    <t>RacSoc</t>
  </si>
  <si>
    <t>NIF</t>
  </si>
  <si>
    <t>Con_Telf</t>
  </si>
  <si>
    <t>Con_Mail</t>
  </si>
  <si>
    <t>Not_Nom</t>
  </si>
  <si>
    <t>Not_Contacto</t>
  </si>
  <si>
    <t>Not_Telf</t>
  </si>
  <si>
    <t>Not_Mail</t>
  </si>
  <si>
    <t>Año_calc</t>
  </si>
  <si>
    <t>Internac</t>
  </si>
  <si>
    <t>Enfoque</t>
  </si>
  <si>
    <t>Alc_1_2_ar_sed_incl</t>
  </si>
  <si>
    <t>Alc_1_2_oper_incl</t>
  </si>
  <si>
    <t>Alc_1_2_excl</t>
  </si>
  <si>
    <t>Alc_3_ar_sed_incl</t>
  </si>
  <si>
    <t>Alc_3_oper_incl</t>
  </si>
  <si>
    <t>Alc_3_excl</t>
  </si>
  <si>
    <t>Herr</t>
  </si>
  <si>
    <t>CalOtra</t>
  </si>
  <si>
    <t>Alc1</t>
  </si>
  <si>
    <t>Alc2</t>
  </si>
  <si>
    <t>Alc3</t>
  </si>
  <si>
    <t>Alc1y2</t>
  </si>
  <si>
    <t>HC_Tot</t>
  </si>
  <si>
    <t>Indice</t>
  </si>
  <si>
    <t>IndiceUd</t>
  </si>
  <si>
    <t>DesIndAct</t>
  </si>
  <si>
    <t>RatioAlc1y2</t>
  </si>
  <si>
    <t>RatioTot</t>
  </si>
  <si>
    <t>Ver</t>
  </si>
  <si>
    <t>VerEntAcr</t>
  </si>
  <si>
    <t>OrgAcr</t>
  </si>
  <si>
    <t>VerNorEst</t>
  </si>
  <si>
    <t>VerFecIni</t>
  </si>
  <si>
    <t>VerFecFin</t>
  </si>
  <si>
    <t>PlanRed</t>
  </si>
  <si>
    <t>PlanRedPor1y2</t>
  </si>
  <si>
    <t>PlanRedPorTot</t>
  </si>
  <si>
    <t>PlanRedRef</t>
  </si>
  <si>
    <t>PlanRedObj</t>
  </si>
  <si>
    <t>SolInsNombre</t>
  </si>
  <si>
    <t>SolInsRepresenta</t>
  </si>
  <si>
    <t>SolInsFec</t>
  </si>
  <si>
    <r>
      <t>Huella de carbono TOTAL (t CO</t>
    </r>
    <r>
      <rPr>
        <b/>
        <i/>
        <vertAlign val="subscript"/>
        <sz val="10"/>
        <color rgb="FF99CCFF"/>
        <rFont val="Arial Narrow"/>
        <family val="2"/>
      </rPr>
      <t>2</t>
    </r>
    <r>
      <rPr>
        <b/>
        <i/>
        <sz val="10"/>
        <color rgb="FF99CCFF"/>
        <rFont val="Arial Narrow"/>
        <family val="2"/>
      </rPr>
      <t>eq):</t>
    </r>
  </si>
  <si>
    <t>NIF:</t>
  </si>
  <si>
    <t>Según Anexo I de Reglamento (UE) nº 651/2014 de la Comisión, de 17 de junio de 2014, por el que se declaran determinadas categorías de ayudas compatibles con el mercado interior en aplicación de los artículos 107 y 108 del Tratado. DOUE núm. 187, de 26 de junio de 2014</t>
  </si>
  <si>
    <t>Describa en caso de "Otros":</t>
  </si>
  <si>
    <t>Actividad CNAE 2009</t>
  </si>
  <si>
    <t>Sector CNAE 2009</t>
  </si>
  <si>
    <t>A.</t>
  </si>
  <si>
    <t>B.</t>
  </si>
  <si>
    <t>C.</t>
  </si>
  <si>
    <t>D.</t>
  </si>
  <si>
    <t>E.</t>
  </si>
  <si>
    <t>F.</t>
  </si>
  <si>
    <t>G.</t>
  </si>
  <si>
    <t>H.</t>
  </si>
  <si>
    <t>I.</t>
  </si>
  <si>
    <t>J.</t>
  </si>
  <si>
    <t>K.</t>
  </si>
  <si>
    <t>L.</t>
  </si>
  <si>
    <t>M.</t>
  </si>
  <si>
    <t>N.</t>
  </si>
  <si>
    <t>O.</t>
  </si>
  <si>
    <t>P.</t>
  </si>
  <si>
    <t>Q.</t>
  </si>
  <si>
    <t>R.</t>
  </si>
  <si>
    <t>S.</t>
  </si>
  <si>
    <t>U.</t>
  </si>
  <si>
    <t>T.</t>
  </si>
  <si>
    <t>LetraSECTOR</t>
  </si>
  <si>
    <t>INFORMACIÓN QUE DEBE ACOMPAÑAR AL FORMULARIO</t>
  </si>
  <si>
    <t>INSTRUCCIONES PARA LA CUMPLIMENTACIÓN DEL FORMULARIO</t>
  </si>
  <si>
    <t>E. Suministro de agua, actividades de saneamiento, gestión de residuos y descontaminación</t>
  </si>
  <si>
    <t>G. Comercio al por mayor y al por menor; reparación de vehículos de motor y motocicletas</t>
  </si>
  <si>
    <t>T. Actividades de los hogares como empleadores de personal doméstico; actividades de los hogares como productores de bienes y servicios para uso propio</t>
  </si>
  <si>
    <t>Límite considerado para los cálculos.</t>
  </si>
  <si>
    <t>Cálculo</t>
  </si>
  <si>
    <t>Resultados huella de carbono</t>
  </si>
  <si>
    <t>Indique si la huella de carbono ha sido verificada/certificada por entidad acreditada en la casilla correspondiente.</t>
  </si>
  <si>
    <t>Indique las observaciones que considere oportunas.</t>
  </si>
  <si>
    <t>El formulario no deberá ser firmado a menos que la entrega de documentos sea presencial.</t>
  </si>
  <si>
    <r>
      <t>Nombre</t>
    </r>
    <r>
      <rPr>
        <sz val="11"/>
        <color theme="1"/>
        <rFont val="Arial Narrow"/>
        <family val="2"/>
      </rPr>
      <t>: Escriba el nombre de la organización cuya huella de carbono se quiere inscribir.</t>
    </r>
  </si>
  <si>
    <r>
      <t>Razón social</t>
    </r>
    <r>
      <rPr>
        <sz val="11"/>
        <color theme="1"/>
        <rFont val="Arial Narrow"/>
        <family val="2"/>
      </rPr>
      <t>: Nombre de la entidad solicitante, que normalmente coincidirá con el nombre de la organización.</t>
    </r>
  </si>
  <si>
    <r>
      <t>Domicilio</t>
    </r>
    <r>
      <rPr>
        <sz val="11"/>
        <color theme="1"/>
        <rFont val="Arial Narrow"/>
        <family val="2"/>
      </rPr>
      <t>: Domicilio social de la organización.</t>
    </r>
  </si>
  <si>
    <r>
      <t>C.P.:</t>
    </r>
    <r>
      <rPr>
        <sz val="11"/>
        <color theme="1"/>
        <rFont val="Arial Narrow"/>
        <family val="2"/>
      </rPr>
      <t xml:space="preserve"> Código postal del domicilio social de la organización.</t>
    </r>
  </si>
  <si>
    <r>
      <t>Persona de contacto</t>
    </r>
    <r>
      <rPr>
        <sz val="11"/>
        <color theme="1"/>
        <rFont val="Arial Narrow"/>
        <family val="2"/>
      </rPr>
      <t>: Persona de contacto dentro de la organización que calcula la huella de carbono.</t>
    </r>
  </si>
  <si>
    <r>
      <t>Teléfono, fax, email</t>
    </r>
    <r>
      <rPr>
        <sz val="11"/>
        <color theme="1"/>
        <rFont val="Arial Narrow"/>
        <family val="2"/>
      </rPr>
      <t>: Datos de la persona de contacto dentro de la organización.</t>
    </r>
  </si>
  <si>
    <r>
      <t>Límites operativos</t>
    </r>
    <r>
      <rPr>
        <sz val="11"/>
        <color theme="1"/>
        <rFont val="Arial Narrow"/>
        <family val="2"/>
      </rPr>
      <t xml:space="preserve">: Indique si la huella de carbono se calcula para Alcance 1+2 y/o Alcance 3, y en cada caso, indique claramente qué áreas (por ejemplo, “edificios A y B”, “oficinas en Madrid y Barcelona”, “departamentos de marketing, logística, producción e I+D”…), y qué operaciones de la organización (por ejemplo, “distribución de envíos”, “redacción de proyectos”, “diseño de publicaciones”…), dentro de las anteriores áreas, se han incluido en el cálculo y cuáles se han excluido. </t>
    </r>
  </si>
  <si>
    <r>
      <t>Descripción del índice de actividad:</t>
    </r>
    <r>
      <rPr>
        <sz val="11"/>
        <color theme="1"/>
        <rFont val="Arial Narrow"/>
        <family val="2"/>
      </rPr>
      <t xml:space="preserve"> Describa o justifique el índice de actividad elegido si lo considera necesario.</t>
    </r>
  </si>
  <si>
    <r>
      <t>Ratio de emisiones</t>
    </r>
    <r>
      <rPr>
        <sz val="11"/>
        <color theme="1"/>
        <rFont val="Arial Narrow"/>
        <family val="2"/>
      </rPr>
      <t xml:space="preserve"> TOTAL: Este campo se autocalculará automáticamente, a partir del dato de huella de carbono TOTAL y del Índice de actividad.</t>
    </r>
  </si>
  <si>
    <r>
      <t>Entidad certificadora</t>
    </r>
    <r>
      <rPr>
        <sz val="11"/>
        <color theme="1"/>
        <rFont val="Arial Narrow"/>
        <family val="2"/>
      </rPr>
      <t>: En caso afirmativo, indique el nombre de la entidad acreditada que ha certificado su huella de carbono.</t>
    </r>
  </si>
  <si>
    <r>
      <t xml:space="preserve">Organismo que acredita a la entidad certificadora: </t>
    </r>
    <r>
      <rPr>
        <sz val="11"/>
        <color theme="1"/>
        <rFont val="Arial Narrow"/>
        <family val="2"/>
      </rPr>
      <t>Indique qué organismo o entidad acredita a la entidad que ha certificado su huella de carbono.</t>
    </r>
  </si>
  <si>
    <r>
      <t>Norma/estándar conforme a la que se verifica la huella de carbono</t>
    </r>
    <r>
      <rPr>
        <sz val="11"/>
        <color theme="1"/>
        <rFont val="Arial Narrow"/>
        <family val="2"/>
      </rPr>
      <t>: Indique la norma bajo la que se ha verificado o certificado su huella de carbono.</t>
    </r>
  </si>
  <si>
    <r>
      <t>Periodo de validez de la certificación/año de la verificación</t>
    </r>
    <r>
      <rPr>
        <sz val="11"/>
        <color theme="1"/>
        <rFont val="Arial Narrow"/>
        <family val="2"/>
      </rPr>
      <t>: Indique el periodo para el cual es válida la certificación o el año para que se ha verificado su huella de carbono.</t>
    </r>
  </si>
  <si>
    <r>
      <t>Alcances y fuentes que se incorporan en el plan de reducción</t>
    </r>
    <r>
      <rPr>
        <sz val="11"/>
        <color theme="1"/>
        <rFont val="Arial Narrow"/>
        <family val="2"/>
      </rPr>
      <t>: Indique en qué alcance y para qué fuentes de emisión se quiere alcanzar un objetivo de reducción de emisiones de GEI.</t>
    </r>
  </si>
  <si>
    <r>
      <t>Año objetivo:</t>
    </r>
    <r>
      <rPr>
        <sz val="11"/>
        <color theme="1"/>
        <rFont val="Arial Narrow"/>
        <family val="2"/>
      </rPr>
      <t xml:space="preserve"> Indique el año para el cuál se pretende obtener la reducción señalada.</t>
    </r>
  </si>
  <si>
    <r>
      <t>Año de referencia:</t>
    </r>
    <r>
      <rPr>
        <sz val="11"/>
        <color theme="1"/>
        <rFont val="Arial Narrow"/>
        <family val="2"/>
      </rPr>
      <t xml:space="preserve"> Indique el año con respecto al cual se pretende alcanzar el objetivo de reducción señalado.</t>
    </r>
  </si>
  <si>
    <t>Sector CNAE 2009: Elija al que pertenece su organización.</t>
  </si>
  <si>
    <r>
      <t>NIF</t>
    </r>
    <r>
      <rPr>
        <sz val="11"/>
        <color theme="1"/>
        <rFont val="Arial Narrow"/>
        <family val="2"/>
      </rPr>
      <t>: NIF correspondiente a la razón social de la organización o a la organizción principal, si se trata de un grupo de empresas.</t>
    </r>
  </si>
  <si>
    <r>
      <t>Límites de la organización</t>
    </r>
    <r>
      <rPr>
        <sz val="11"/>
        <color theme="1"/>
        <rFont val="Arial Narrow"/>
        <family val="2"/>
      </rPr>
      <t>: Indique si la huella de carbono se ha calculado con enfoque de participación accionaria o de control operacional o financiero.</t>
    </r>
  </si>
  <si>
    <t>Indique las toneladas equivalentes de dióxido de carbono para cada uno de los alcances (Alcance 1, alcance 2 y alcance 3) que se hayan calculado en el límite temporal, de manera separada. El dato de alcance 1+2 se autocalculará.</t>
  </si>
  <si>
    <r>
      <t>Alcance 1+2 (tCO</t>
    </r>
    <r>
      <rPr>
        <i/>
        <vertAlign val="subscript"/>
        <sz val="11"/>
        <color theme="1"/>
        <rFont val="Arial Narrow"/>
        <family val="2"/>
      </rPr>
      <t>2</t>
    </r>
    <r>
      <rPr>
        <i/>
        <sz val="11"/>
        <color theme="1"/>
        <rFont val="Arial Narrow"/>
        <family val="2"/>
      </rPr>
      <t xml:space="preserve"> eq):</t>
    </r>
    <r>
      <rPr>
        <sz val="11"/>
        <color theme="1"/>
        <rFont val="Arial Narrow"/>
        <family val="2"/>
      </rPr>
      <t xml:space="preserve"> Este campo se autocalculará automáticamente a partir del dato de alcance 1y alcance 2.</t>
    </r>
  </si>
  <si>
    <r>
      <t>Huella de carbono TOTAL  (tCO2 eq)</t>
    </r>
    <r>
      <rPr>
        <sz val="11"/>
        <color theme="1"/>
        <rFont val="Arial Narrow"/>
        <family val="2"/>
      </rPr>
      <t>: Este campo se autocalculará automáticamente a partir del dato de alcance 1, alcance 2 y alcance 3, en su caso.</t>
    </r>
  </si>
  <si>
    <r>
      <t>Ratio de emisiones</t>
    </r>
    <r>
      <rPr>
        <sz val="11"/>
        <color theme="1"/>
        <rFont val="Arial Narrow"/>
        <family val="2"/>
      </rPr>
      <t xml:space="preserve"> de alcance 1+2: Este campo se autocalculará automáticamente, a partir del dato de Alcance 1+2 y del Índice de actividad.</t>
    </r>
  </si>
  <si>
    <t>Incluye filiales: Indique si la huella de carbono que está inscribiendo incluye la huella de carbono de empresas filiales.</t>
  </si>
  <si>
    <r>
      <t xml:space="preserve">Incluye sedes/oficinas internacionales: </t>
    </r>
    <r>
      <rPr>
        <sz val="11"/>
        <color theme="1"/>
        <rFont val="Arial Narrow"/>
        <family val="2"/>
      </rPr>
      <t>Indique si la huella de carbono que está inscribiendo incluye sedes u oficinas en el extranjero. No se refiere a la realización de importaciones/exportaciones.</t>
    </r>
  </si>
  <si>
    <r>
      <t>Objetivo estimado de reducción sobre el alcance calculado (%):</t>
    </r>
    <r>
      <rPr>
        <sz val="11"/>
        <color theme="1"/>
        <rFont val="Arial Narrow"/>
        <family val="2"/>
      </rPr>
      <t xml:space="preserve"> Indique, en porcentaje, qué parte de la emisión se quiere reducir en cada uno de loas alcances indicados (Alcance 1+2 y 3 si procede).</t>
    </r>
  </si>
  <si>
    <t>Consentimiento</t>
  </si>
  <si>
    <r>
      <rPr>
        <i/>
        <sz val="11"/>
        <color theme="1"/>
        <rFont val="Arial Narrow"/>
        <family val="2"/>
      </rPr>
      <t>Actividad CNAE 2009:</t>
    </r>
    <r>
      <rPr>
        <sz val="11"/>
        <color theme="1"/>
        <rFont val="Arial Narrow"/>
        <family val="2"/>
      </rPr>
      <t xml:space="preserve"> Elija a la que pertenece su organización.</t>
    </r>
  </si>
  <si>
    <r>
      <rPr>
        <i/>
        <sz val="11"/>
        <color theme="1"/>
        <rFont val="Arial Narrow"/>
        <family val="2"/>
      </rPr>
      <t xml:space="preserve">Tamaño: </t>
    </r>
    <r>
      <rPr>
        <sz val="11"/>
        <color theme="1"/>
        <rFont val="Arial Narrow"/>
        <family val="2"/>
      </rPr>
      <t>Elija el tamaño de su actividad</t>
    </r>
  </si>
  <si>
    <r>
      <rPr>
        <i/>
        <sz val="11"/>
        <color theme="1"/>
        <rFont val="Arial Narrow"/>
        <family val="2"/>
      </rPr>
      <t xml:space="preserve">Tamaño Otros: </t>
    </r>
    <r>
      <rPr>
        <sz val="11"/>
        <color theme="1"/>
        <rFont val="Arial Narrow"/>
        <family val="2"/>
      </rPr>
      <t>Detalle su actividad, si eligió "Otros".</t>
    </r>
  </si>
  <si>
    <r>
      <rPr>
        <i/>
        <sz val="11"/>
        <color theme="1"/>
        <rFont val="Arial Narrow"/>
        <family val="2"/>
      </rPr>
      <t>Nombre de la entidad:</t>
    </r>
    <r>
      <rPr>
        <sz val="11"/>
        <color theme="1"/>
        <rFont val="Arial Narrow"/>
        <family val="2"/>
      </rPr>
      <t xml:space="preserve"> Nombre de la entidad que ha calculado la huella de carbono, o que hace de intermediario en el proceso de inscripción.</t>
    </r>
  </si>
  <si>
    <r>
      <rPr>
        <i/>
        <sz val="11"/>
        <color theme="1"/>
        <rFont val="Arial Narrow"/>
        <family val="2"/>
      </rPr>
      <t>Datos de la persona de contact</t>
    </r>
    <r>
      <rPr>
        <sz val="11"/>
        <color theme="1"/>
        <rFont val="Arial Narrow"/>
        <family val="2"/>
      </rPr>
      <t>o a efectos de cualquier notificación (presentación de documentos, proceso de evaluación, subsanaciones, resolución…) de la solicitud, si es distinta de la persona de contacto en la organización. Las comunicaciones s establecerán con esta persona, o si no hay datos, con la del apartyado de "Identificación de la organización".</t>
    </r>
  </si>
  <si>
    <t>Cód:</t>
  </si>
  <si>
    <t>Código</t>
  </si>
  <si>
    <t>(Cód. a rellenar por el Registro de huella de carbono)</t>
  </si>
  <si>
    <r>
      <t>Tipo de solicitud</t>
    </r>
    <r>
      <rPr>
        <sz val="11"/>
        <color theme="1"/>
        <rFont val="Arial Narrow"/>
        <family val="2"/>
      </rPr>
      <t>: Elija si se trata de una NUEVA SOLICITUD, es decir, la solicitud de la huella de un año no inscrita todavía, o está solicitando un RECÁLCULO de una huella de carbono ya inscrita con anterioridad.</t>
    </r>
  </si>
  <si>
    <r>
      <t>Índice de actividad</t>
    </r>
    <r>
      <rPr>
        <sz val="11"/>
        <color theme="1"/>
        <rFont val="Arial Narrow"/>
        <family val="2"/>
      </rPr>
      <t>: Indique un índice de actividad elegido libremente, que sea adecuado para la actividad de la organización. Por ejemplo, una empresa consultora puede elegir el índice de actividad que tenga como unidad los “proyectos finalizados”. La cifra se referirá al límite temporal para el que se calcula la huella de carbono. Por ejemplo, en 2017, 25 proyectos ejecutados. Escriba la cifra y la unidad en las casiilas correspondientes.</t>
    </r>
  </si>
  <si>
    <r>
      <t>v</t>
    </r>
    <r>
      <rPr>
        <sz val="11"/>
        <color theme="4" tint="-0.249977111117893"/>
        <rFont val="Times New Roman"/>
        <family val="1"/>
      </rPr>
      <t xml:space="preserve">  </t>
    </r>
    <r>
      <rPr>
        <b/>
        <sz val="11"/>
        <color theme="4" tint="-0.249977111117893"/>
        <rFont val="Arial Narrow"/>
        <family val="2"/>
      </rPr>
      <t>IDENTIFICACIÓN DE LA ORGANIZACIÓN</t>
    </r>
  </si>
  <si>
    <r>
      <t>v</t>
    </r>
    <r>
      <rPr>
        <sz val="11"/>
        <color theme="4" tint="-0.249977111117893"/>
        <rFont val="Times New Roman"/>
        <family val="1"/>
      </rPr>
      <t xml:space="preserve">  </t>
    </r>
    <r>
      <rPr>
        <b/>
        <sz val="11"/>
        <color theme="4" tint="-0.249977111117893"/>
        <rFont val="Arial Narrow"/>
        <family val="2"/>
      </rPr>
      <t>DATOS EN EL PROCESO DE INSCRIPCIÓN</t>
    </r>
  </si>
  <si>
    <r>
      <t>v</t>
    </r>
    <r>
      <rPr>
        <sz val="11"/>
        <color theme="4" tint="-0.249977111117893"/>
        <rFont val="Times New Roman"/>
        <family val="1"/>
      </rPr>
      <t xml:space="preserve">  </t>
    </r>
    <r>
      <rPr>
        <b/>
        <sz val="11"/>
        <color theme="4" tint="-0.249977111117893"/>
        <rFont val="Arial Narrow"/>
        <family val="2"/>
      </rPr>
      <t>HUELLA DE CARBONO</t>
    </r>
  </si>
  <si>
    <r>
      <t>v</t>
    </r>
    <r>
      <rPr>
        <sz val="11"/>
        <color theme="4" tint="-0.249977111117893"/>
        <rFont val="Times New Roman"/>
        <family val="1"/>
      </rPr>
      <t xml:space="preserve">  </t>
    </r>
    <r>
      <rPr>
        <b/>
        <sz val="11"/>
        <color theme="4" tint="-0.249977111117893"/>
        <rFont val="Arial Narrow"/>
        <family val="2"/>
      </rPr>
      <t>PLAN DE REDUCCIÓN</t>
    </r>
  </si>
  <si>
    <r>
      <t>v</t>
    </r>
    <r>
      <rPr>
        <sz val="11"/>
        <color theme="4" tint="-0.249977111117893"/>
        <rFont val="Times New Roman"/>
        <family val="1"/>
      </rPr>
      <t xml:space="preserve">  </t>
    </r>
    <r>
      <rPr>
        <b/>
        <sz val="11"/>
        <color theme="4" tint="-0.249977111117893"/>
        <rFont val="Arial Narrow"/>
        <family val="2"/>
      </rPr>
      <t>VERIFICACIÓN</t>
    </r>
  </si>
  <si>
    <r>
      <t>v</t>
    </r>
    <r>
      <rPr>
        <sz val="11"/>
        <color theme="4" tint="-0.249977111117893"/>
        <rFont val="Times New Roman"/>
        <family val="1"/>
      </rPr>
      <t xml:space="preserve">  </t>
    </r>
    <r>
      <rPr>
        <b/>
        <sz val="11"/>
        <color theme="4" tint="-0.249977111117893"/>
        <rFont val="Arial Narrow"/>
        <family val="2"/>
      </rPr>
      <t>OBSERVACIONES</t>
    </r>
  </si>
  <si>
    <r>
      <t>v</t>
    </r>
    <r>
      <rPr>
        <sz val="11"/>
        <color theme="4" tint="-0.249977111117893"/>
        <rFont val="Times New Roman"/>
        <family val="1"/>
      </rPr>
      <t xml:space="preserve">  </t>
    </r>
    <r>
      <rPr>
        <b/>
        <sz val="11"/>
        <color theme="4" tint="-0.249977111117893"/>
        <rFont val="Arial Narrow"/>
        <family val="2"/>
      </rPr>
      <t>FIRMA</t>
    </r>
  </si>
  <si>
    <t>Norma</t>
  </si>
  <si>
    <t>A.       Verificadores acreditados por un organismo internacional de acreditación (ENAC en España: https://www.enac.es/)(1) para verificar informes de gases de efecto invernadero. Las verificaciones de estos informes podrán ser realizadas según la ISO 14064, GHG Protocol, etc.</t>
  </si>
  <si>
    <t>B.       Verificadores reconocidos en el marco de la CMNUCC (Convención Marco de las Naciones Unidas sobre el Cambio Climático):</t>
  </si>
  <si>
    <t>B.1. Entidades Operacionales Designadas (DOEs, por sus siglas en inglés) en el marco del Mecanismo de Desarrollo Limpio (MDL): https://cdm.unfccc.int/DOE/list/index.html</t>
  </si>
  <si>
    <t>B.2. Entidades Independientes Acreditadas (AIEs, por sus siglas en inglés) en los mecanismos de Aplicación Conjunta (AC): https://ji.unfccc.int/AIEs/List.html</t>
  </si>
  <si>
    <t>C.       Verificadores acreditados para realizar Declaraciones Ambientales de Producto según el sistema The International EPD System: https://epdweb3.azurewebsites.net/resources/verifiers</t>
  </si>
  <si>
    <t>D.      Verificadores del programa Airport Carbon Acreditation de ACI EUROPE (Airports Council International – European region): https://www.airportcarbonaccreditation.org/about/verification/list-of-verifiers.html</t>
  </si>
  <si>
    <t>Por otra parte, con el fin de no duplicar el esfuerzo que realizan algunas organizaciones, se aceptarán determinados certificados (y los informes correspondientes) e informes de aseguramiento no específicos de huella de carbono siempre y cuando vayan acompañados de la documentación adicional que se detalla más adelante. Estos certificados y/o informes de aseguramiento serán los siguientes:</t>
  </si>
  <si>
    <t>E.       Certificado EMAS emitido por una entidad acreditada por un organismo internacional de acreditación (ENAC en España: https://www.enac.es/)(1) como verificadoras ambientales dentro del Esquema Europeo de Gestión y Auditoría Medioambiental (EMAS), conforme a los criterios recogidos en el Reglamento (CE) Nº 1221/2009 del Parlamento Europeo y del Consejo de 25 de noviembre de 2009 modificado por el Reglamento (UE) 2017/1505 de la Comisión de 28 de agosto de 2017 y por el Reglamento (UE) 2018/2026 de la Comisión de 19 de diciembre de 2018.</t>
  </si>
  <si>
    <t>F.       Certificado ISO 50001. Sistemas de gestión Energética emitido por una entidad acreditada por un organismo internacional de acreditación (ENAC en España: https://www.enac.es/)(1) como verificadoras de Sistemas de Gestión Energética ISO 50001.</t>
  </si>
  <si>
    <t>G.      Informes de aseguramiento ISAE 3410 emitidos por entidades o profesionales competentes para ello que, en el caso de España, serían los autorizados por el ICAC (Instituto de Contabilidad y Auditoría de Cuentas) como auditores de cuentas y registrados en el ROAC (Registro Oficial de Auditores de Cuentas): https://www.icac.gob.es/buscador-roac</t>
  </si>
  <si>
    <t>ISO 14064 (u otras) por verificador EPD System</t>
  </si>
  <si>
    <t>ISO 14064 (u otras) por verificador EMAS</t>
  </si>
  <si>
    <t>ISO 14064 (u otras) por verificador ISO 50001</t>
  </si>
  <si>
    <t>ISO 14064 (u otras) por verificador ISAE 3410</t>
  </si>
  <si>
    <t>Informe de aseguramiento ISAE 3410 e información adicional</t>
  </si>
  <si>
    <t>ISO 14064 (u otras) por verificador de informes de GEI</t>
  </si>
  <si>
    <t xml:space="preserve">ISO 14064 (u otras) por verificador reconocido por la CMNUCC </t>
  </si>
  <si>
    <t>ISO 14064 (u otras) por verificador Airport Carbon Acreditation</t>
  </si>
  <si>
    <t>Certificado ISO 50001 para año de cálculo e información adicional</t>
  </si>
  <si>
    <t>Certificado EMAS para el año de cálculo e información adicional</t>
  </si>
  <si>
    <t>Alicante/Alacant</t>
  </si>
  <si>
    <t>Araba/Álava</t>
  </si>
  <si>
    <t>Balears, Illes</t>
  </si>
  <si>
    <t>Bizkaia</t>
  </si>
  <si>
    <t>Castellón/Castelló</t>
  </si>
  <si>
    <t>Coruña, A</t>
  </si>
  <si>
    <t>Gipuzkoa</t>
  </si>
  <si>
    <t>Palmas, Las</t>
  </si>
  <si>
    <t>Rioja, La</t>
  </si>
  <si>
    <t>Valencia/Valéncia</t>
  </si>
  <si>
    <t>LiciDescr</t>
  </si>
  <si>
    <t>RECÁLCULO DE HUELLA YA INSCRITA</t>
  </si>
  <si>
    <t>¿Cuál es el principal motivo de la solicitud?</t>
  </si>
  <si>
    <t>Motivación</t>
  </si>
  <si>
    <t>Responsabilidad Social Corporativa</t>
  </si>
  <si>
    <t>Requisito del cliente</t>
  </si>
  <si>
    <t>Licitación/subvención</t>
  </si>
  <si>
    <t>Otro</t>
  </si>
  <si>
    <t>Sí_No</t>
  </si>
  <si>
    <t>En caso de que el motivo sea una licitación o subvención, indique cuál:</t>
  </si>
  <si>
    <t>Motivacion</t>
  </si>
  <si>
    <t>Hoja de cálculo del MITECO</t>
  </si>
  <si>
    <r>
      <t xml:space="preserve">¿Cuál es el principal motivo de la solicitud?: </t>
    </r>
    <r>
      <rPr>
        <sz val="11"/>
        <color theme="1"/>
        <rFont val="Arial Narrow"/>
        <family val="2"/>
      </rPr>
      <t>Seleccion una opción del desplegable.</t>
    </r>
  </si>
  <si>
    <t>Si en la anterior pregunta ha seleccionado "Licitación/Subvención", escriba el nombre de la misma.</t>
  </si>
  <si>
    <t>SOLICITUD DE INSCRIPCIÓN / ACTUALIZACIÓN DE DATOS EN EL REGISTRO DE HUELLA DE CARBONO,
COMPENSACIÓN Y PROYECTOS DE ABSORCIÓN DE DIÓXIDO DE CARBONO
Sección de huella de carbono y compromisos de reducción de emisiones de GEI - Formulario A</t>
  </si>
  <si>
    <t>SOLICITUD DE INSCRIPCIÓN, DECLARACIÓN DE CUMPLIMIENTO DE REQUISITOS Y CONSENTIMIENTO</t>
  </si>
  <si>
    <r>
      <t>v</t>
    </r>
    <r>
      <rPr>
        <sz val="11"/>
        <color theme="4" tint="-0.249977111117893"/>
        <rFont val="Times New Roman"/>
        <family val="1"/>
      </rPr>
      <t xml:space="preserve">  </t>
    </r>
    <r>
      <rPr>
        <b/>
        <sz val="11"/>
        <color theme="4" tint="-0.249977111117893"/>
        <rFont val="Arial Narrow"/>
        <family val="2"/>
      </rPr>
      <t>SOLICITUD DE INSCRIPCIÓN, DECLARACIÓN DE CUMPLIMIENTO DE REQUISITOS Y CONSENTIMIENTO</t>
    </r>
  </si>
  <si>
    <t>Se deberán rellenar los datos acerca de la declaración de cumplimiento de requisitos, de solicitud de inscripción y de consentimiento de la publicación de los datos en la página web del Registro. La persona firmante deber poder representar a la organización y llevar a cabo la declaración de cumplimiento.</t>
  </si>
  <si>
    <t>Emisiones absolutas según alcances y ratio de emisiones respecto al índice de actividad</t>
  </si>
  <si>
    <t>Solo emisiones absolutas según alcances</t>
  </si>
  <si>
    <t>Solo ratio de emisiones respecto al índice de actividad</t>
  </si>
  <si>
    <t>Tipo_informe</t>
  </si>
  <si>
    <t>1_TODO</t>
  </si>
  <si>
    <t>2_SIN EMISIONES</t>
  </si>
  <si>
    <t>3_SIN RATIOS</t>
  </si>
  <si>
    <t>DescActiv</t>
  </si>
  <si>
    <t>Año de cálculo:</t>
  </si>
  <si>
    <t>Se incluyen filiales:</t>
  </si>
  <si>
    <t>Se incluyen sedes internacionales:</t>
  </si>
  <si>
    <t>En caso de que la organización se encuentre adherida a otro/s esquema/s de huella de carbono, indique cuál/es:</t>
  </si>
  <si>
    <t>OtrosEsq</t>
  </si>
  <si>
    <t>Índice de actividad (parámetro escogido por la organización que define su nivel de activiad):</t>
  </si>
  <si>
    <t>Descripción del índice</t>
  </si>
  <si>
    <t>Cifra</t>
  </si>
  <si>
    <t>Unidad</t>
  </si>
  <si>
    <t>Ejemplo: producción anual de queso</t>
  </si>
  <si>
    <t>Ejemplo: 5</t>
  </si>
  <si>
    <t>Ejemplo: toneladas</t>
  </si>
  <si>
    <t>Descripción de actividades:</t>
  </si>
  <si>
    <t>DECLARO que los datos contenidos en esta solicitud son ciertos y SOLICITO la inscripción de estos en la sección de huella de carbono y compromisos de reducción de emisiones de gases de efecto invernadero del registro de huella de carbono, compensación y proyectos de absorción del MITECO.</t>
  </si>
  <si>
    <t>Descripción de las actividades que realiza la organización.</t>
  </si>
  <si>
    <r>
      <rPr>
        <sz val="11"/>
        <color theme="1"/>
        <rFont val="Arial Narrow"/>
        <family val="2"/>
      </rPr>
      <t xml:space="preserve">Año de cálculo: año natural para el que se calcula la huella de carbono que se va a inscribir. Deberá tener el formato </t>
    </r>
    <r>
      <rPr>
        <i/>
        <sz val="11"/>
        <color theme="1"/>
        <rFont val="Arial Narrow"/>
        <family val="2"/>
      </rPr>
      <t>aaaa.</t>
    </r>
  </si>
  <si>
    <r>
      <rPr>
        <b/>
        <i/>
        <sz val="9"/>
        <rFont val="Arial Narrow"/>
        <family val="2"/>
      </rPr>
      <t>PROTECCIÓN DE DATOS.</t>
    </r>
    <r>
      <rPr>
        <i/>
        <sz val="8"/>
        <rFont val="Arial Narrow"/>
        <family val="2"/>
      </rPr>
      <t xml:space="preserve">
El Ministerio para la Transición Ecológica y el Reto Demográfico (Dirección General de la Oficina Española de Cambio Climático) mantiene un compromiso de cumplimiento de la legislación vigente en materia de tratamiento de datos personales y seguridad de la información con el objeto de garantizar que la recogida y tratamiento de los datos facilitados se realiza conforme al Reglamento (UE) 2016/679 General de Protección de Datos (RGPD) y  la normativa nacional vigente en la materia.  Por este motivo, le ofrecemos a continuación información sobre la política de protección de datos aplicada al tratamiento de los datos de carácter personal derivado de la solicitud de inscripción en el Registro de huella de carbono, compensación y proyectos de absorción de dióxido de carbono creado por el RD 163/2014, de 14 de marzo.</t>
    </r>
  </si>
  <si>
    <t xml:space="preserve">2. Finalidad del tratamiento: los datos personales incorporados serán utilizados exclusivamente para la gestión de las solicitudes de inscripción en el  Registro de huella de carbono, compensación y proyectos de absorción de dióxido de carbono, y de las comunicaciones a los interesados, la difusión de información relevante relacionada con la huella de carbono y el registro y la publicación de datos de contacto de los promotores de proyectos de absorción y se conservarán mientras la legislación aplicable obligue a su conservación (Ley 16/1985, de 25 de junio, del Patrimonio Histórico Español).  </t>
  </si>
  <si>
    <t xml:space="preserve">Más información en: </t>
  </si>
  <si>
    <t>Política Informativa Proteccion de Datos Personales en MITECO </t>
  </si>
  <si>
    <t>PARA COMPROBAR SI ESTÁ REMITIENDO TODA LA DOCUMENTACIÓN NECESARIA, REVISE EL LISTADO QUE APARECE EN:</t>
  </si>
  <si>
    <r>
      <t xml:space="preserve">1. Responsable del tratamiento: 
Ministerio para la Transición Ecológica y el Reto Demográfico (Dirección General de la Oficina Española de Cambio Climático): </t>
    </r>
    <r>
      <rPr>
        <i/>
        <u/>
        <sz val="8"/>
        <color theme="8"/>
        <rFont val="Arial Narrow"/>
        <family val="2"/>
      </rPr>
      <t>hc-oecc@miteco.es</t>
    </r>
    <r>
      <rPr>
        <i/>
        <sz val="8"/>
        <rFont val="Arial Narrow"/>
        <family val="2"/>
      </rPr>
      <t xml:space="preserve"> 
Delegado de Protección de datos: </t>
    </r>
    <r>
      <rPr>
        <i/>
        <u/>
        <sz val="8"/>
        <color theme="8"/>
        <rFont val="Arial Narrow"/>
        <family val="2"/>
      </rPr>
      <t>bzn-DPDMiteco@miteco.es</t>
    </r>
  </si>
  <si>
    <r>
      <t xml:space="preserve">Además, doy mi CONSENTIMIENTO para la PUBLICACIÓN en la página web del Registro de huella de carbono, compensación y proyectos de absorción de dióxido de carbono de los datos básicos de la organización así como de los siguientes resultados </t>
    </r>
    <r>
      <rPr>
        <b/>
        <i/>
        <sz val="10"/>
        <color theme="1"/>
        <rFont val="Arial Narrow"/>
        <family val="2"/>
      </rPr>
      <t xml:space="preserve">(seleccione una opción del desplegable):
</t>
    </r>
  </si>
  <si>
    <t>AV18_202301</t>
  </si>
  <si>
    <r>
      <t>3. Derechos sobre el tratamiento de datos: Conforme a lo previsto en los artículos 13 a 18 de la Ley Orgánica 3/2018, de 5 de diciembre de Protección de Datos Personales y garantía de los derechos digitales y en los artículos 15 a 22 del Reglamento (UE) 2016/679 General de Protección de Datos, podrá ejercitar su derechos de acceso, rectificación, supresión y portabilidad de sus datos, limitación del tratamiento, oposición y a no ser objeto de decisiones individuales automatizadas, cuando proceda, ante el Ministerio para la Transición Ecológica y el Reto Demográfico, a través de su sede electrónica (</t>
    </r>
    <r>
      <rPr>
        <i/>
        <u/>
        <sz val="8"/>
        <color theme="8"/>
        <rFont val="Arial Narrow"/>
        <family val="2"/>
      </rPr>
      <t>https://sede.miteco.gob.es</t>
    </r>
    <r>
      <rPr>
        <i/>
        <u/>
        <sz val="8"/>
        <rFont val="Arial Narrow"/>
        <family val="2"/>
      </rPr>
      <t>)</t>
    </r>
    <r>
      <rPr>
        <i/>
        <sz val="8"/>
        <rFont val="Arial Narrow"/>
        <family val="2"/>
      </rPr>
      <t>. Asimismo, si considera vulnerados sus derechos, puede presentar una reclamación de tutela ante la Agencia Española de Protección de Datos (</t>
    </r>
    <r>
      <rPr>
        <i/>
        <u/>
        <sz val="8"/>
        <color theme="8"/>
        <rFont val="Arial Narrow"/>
        <family val="2"/>
      </rPr>
      <t>https://sedeagpd.gob.es</t>
    </r>
    <r>
      <rPr>
        <i/>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</si>
</sst>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
    <numFmt numFmtId="166" formatCode="#,##0.0000"/>
  </numFmts>
  <fonts count="45" x14ac:knownFonts="1">
    <font>
      <sz val="11"/>
      <color theme="1"/>
      <name val="Calibri"/>
      <family val="2"/>
      <scheme val="minor"/>
    </font>
    <font>
      <b/>
      <sz val="10"/>
      <color rgb="FF99CCFF"/>
      <name val="Arial Narrow"/>
      <family val="2"/>
    </font>
    <font>
      <sz val="10"/>
      <color theme="1"/>
      <name val="Arial Narrow"/>
      <family val="2"/>
    </font>
    <font>
      <i/>
      <sz val="10"/>
      <color theme="1"/>
      <name val="Arial Narrow"/>
      <family val="2"/>
    </font>
    <font>
      <b/>
      <sz val="9"/>
      <color theme="0" tint="-0.499984740745262"/>
      <name val="Arial Narrow"/>
      <family val="2"/>
    </font>
    <font>
      <u/>
      <sz val="11"/>
      <color theme="10"/>
      <name val="Calibri"/>
      <family val="2"/>
      <scheme val="minor"/>
    </font>
    <font>
      <sz val="9"/>
      <color theme="1"/>
      <name val="Arial Narrow"/>
      <family val="2"/>
    </font>
    <font>
      <i/>
      <sz val="9"/>
      <color theme="1"/>
      <name val="Arial Narrow"/>
      <family val="2"/>
    </font>
    <font>
      <b/>
      <i/>
      <sz val="10"/>
      <color rgb="FF99CCFF"/>
      <name val="Arial Narrow"/>
      <family val="2"/>
    </font>
    <font>
      <i/>
      <sz val="9"/>
      <color theme="0" tint="-0.499984740745262"/>
      <name val="Arial Narrow"/>
      <family val="2"/>
    </font>
    <font>
      <u/>
      <sz val="9"/>
      <color theme="1"/>
      <name val="Arial Narrow"/>
      <family val="2"/>
    </font>
    <font>
      <b/>
      <i/>
      <vertAlign val="subscript"/>
      <sz val="9"/>
      <color rgb="FF99CCFF"/>
      <name val="Arial Narrow"/>
      <family val="2"/>
    </font>
    <font>
      <b/>
      <i/>
      <vertAlign val="subscript"/>
      <sz val="10"/>
      <color rgb="FF99CCFF"/>
      <name val="Arial Narrow"/>
      <family val="2"/>
    </font>
    <font>
      <i/>
      <vertAlign val="subscript"/>
      <sz val="10"/>
      <color theme="1"/>
      <name val="Arial Narrow"/>
      <family val="2"/>
    </font>
    <font>
      <i/>
      <sz val="9"/>
      <color theme="0" tint="-0.34998626667073579"/>
      <name val="Arial Narrow"/>
      <family val="2"/>
    </font>
    <font>
      <i/>
      <u/>
      <sz val="8.8000000000000007"/>
      <color theme="10"/>
      <name val="Arial Narrow"/>
      <family val="2"/>
    </font>
    <font>
      <i/>
      <sz val="8"/>
      <color theme="1"/>
      <name val="Arial Narrow"/>
      <family val="2"/>
    </font>
    <font>
      <sz val="11"/>
      <color rgb="FFFF0000"/>
      <name val="Calibri"/>
      <family val="2"/>
      <scheme val="minor"/>
    </font>
    <font>
      <sz val="9"/>
      <color theme="0"/>
      <name val="Arial Narrow"/>
      <family val="2"/>
    </font>
    <font>
      <b/>
      <u/>
      <sz val="11"/>
      <color theme="1"/>
      <name val="Arial Narrow"/>
      <family val="2"/>
    </font>
    <font>
      <sz val="11"/>
      <color theme="1"/>
      <name val="Arial Narrow"/>
      <family val="2"/>
    </font>
    <font>
      <b/>
      <sz val="11"/>
      <color rgb="FF99CCFF"/>
      <name val="Arial Narrow"/>
      <family val="2"/>
    </font>
    <font>
      <i/>
      <sz val="11"/>
      <color theme="1"/>
      <name val="Arial Narrow"/>
      <family val="2"/>
    </font>
    <font>
      <sz val="11"/>
      <color theme="1"/>
      <name val="Wingdings"/>
      <charset val="2"/>
    </font>
    <font>
      <i/>
      <vertAlign val="subscript"/>
      <sz val="11"/>
      <color theme="1"/>
      <name val="Arial Narrow"/>
      <family val="2"/>
    </font>
    <font>
      <i/>
      <sz val="9"/>
      <color theme="6"/>
      <name val="Calibri"/>
      <family val="2"/>
      <scheme val="minor"/>
    </font>
    <font>
      <i/>
      <sz val="10"/>
      <color theme="6"/>
      <name val="Arial Narrow"/>
      <family val="2"/>
    </font>
    <font>
      <sz val="9"/>
      <name val="Arial Narrow"/>
      <family val="2"/>
    </font>
    <font>
      <sz val="11"/>
      <color theme="4" tint="-0.249977111117893"/>
      <name val="Wingdings"/>
      <charset val="2"/>
    </font>
    <font>
      <sz val="11"/>
      <color theme="4" tint="-0.249977111117893"/>
      <name val="Times New Roman"/>
      <family val="1"/>
    </font>
    <font>
      <b/>
      <sz val="11"/>
      <color theme="4" tint="-0.249977111117893"/>
      <name val="Arial Narrow"/>
      <family val="2"/>
    </font>
    <font>
      <b/>
      <sz val="10"/>
      <color theme="1"/>
      <name val="Arial Narrow"/>
      <family val="2"/>
    </font>
    <font>
      <b/>
      <sz val="10"/>
      <color theme="0"/>
      <name val="Arial Narrow"/>
      <family val="2"/>
    </font>
    <font>
      <i/>
      <sz val="10"/>
      <name val="Arial Narrow"/>
      <family val="2"/>
    </font>
    <font>
      <i/>
      <sz val="9"/>
      <name val="Arial Narrow"/>
      <family val="2"/>
    </font>
    <font>
      <sz val="11"/>
      <name val="Calibri"/>
      <family val="2"/>
      <scheme val="minor"/>
    </font>
    <font>
      <sz val="9"/>
      <color indexed="81"/>
      <name val="Tahoma"/>
      <family val="2"/>
    </font>
    <font>
      <b/>
      <sz val="9"/>
      <color indexed="81"/>
      <name val="Tahoma"/>
      <family val="2"/>
    </font>
    <font>
      <b/>
      <i/>
      <sz val="9"/>
      <name val="Arial Narrow"/>
      <family val="2"/>
    </font>
    <font>
      <i/>
      <sz val="8"/>
      <name val="Arial Narrow"/>
      <family val="2"/>
    </font>
    <font>
      <i/>
      <u/>
      <sz val="8"/>
      <color theme="8"/>
      <name val="Arial Narrow"/>
      <family val="2"/>
    </font>
    <font>
      <u/>
      <sz val="8"/>
      <color theme="10"/>
      <name val="Arial Narrow"/>
      <family val="2"/>
    </font>
    <font>
      <i/>
      <u/>
      <sz val="8"/>
      <name val="Arial Narrow"/>
      <family val="2"/>
    </font>
    <font>
      <b/>
      <i/>
      <sz val="10"/>
      <color theme="1"/>
      <name val="Arial Narrow"/>
      <family val="2"/>
    </font>
    <font>
      <i/>
      <u/>
      <sz val="9"/>
      <color theme="10"/>
      <name val="Arial Narrow"/>
      <family val="2"/>
    </font>
  </fonts>
  <fills count="10">
    <fill>
      <patternFill patternType="none"/>
    </fill>
    <fill>
      <patternFill patternType="gray125"/>
    </fill>
    <fill>
      <patternFill patternType="solid">
        <fgColor rgb="FF99CCFF"/>
        <bgColor indexed="64"/>
      </patternFill>
    </fill>
    <fill>
      <patternFill patternType="solid">
        <fgColor theme="0"/>
        <bgColor indexed="64"/>
      </patternFill>
    </fill>
    <fill>
      <patternFill patternType="solid">
        <fgColor theme="0" tint="-0.14999847407452621"/>
        <bgColor indexed="64"/>
      </patternFill>
    </fill>
    <fill>
      <patternFill patternType="solid">
        <fgColor rgb="FFEBEBEB"/>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0" fontId="6" fillId="5" borderId="0" xfId="0" applyFont="1" applyFill="1" applyAlignment="1" applyProtection="1">
      <alignment horizontal="center" vertical="center"/>
      <protection locked="0"/>
    </xf>
    <xf numFmtId="0" fontId="0" fillId="3" borderId="0" xfId="0" applyFill="1" applyProtection="1"/>
    <xf numFmtId="0" fontId="0" fillId="6" borderId="0" xfId="0" applyFill="1" applyProtection="1"/>
    <xf numFmtId="0" fontId="4" fillId="3" borderId="0" xfId="0" applyFont="1" applyFill="1" applyAlignment="1" applyProtection="1">
      <alignment horizontal="right" vertical="center"/>
    </xf>
    <xf numFmtId="0" fontId="0" fillId="3" borderId="0" xfId="0" applyFill="1" applyAlignment="1" applyProtection="1">
      <alignment vertical="center"/>
    </xf>
    <xf numFmtId="0" fontId="1" fillId="3" borderId="0" xfId="0" applyFont="1" applyFill="1" applyAlignment="1" applyProtection="1">
      <alignment vertical="center"/>
    </xf>
    <xf numFmtId="0" fontId="0" fillId="6" borderId="0" xfId="0" applyFill="1" applyAlignment="1" applyProtection="1">
      <alignment vertical="center"/>
    </xf>
    <xf numFmtId="0" fontId="3" fillId="3" borderId="0" xfId="0" applyFont="1" applyFill="1" applyAlignment="1" applyProtection="1">
      <alignment vertical="center"/>
    </xf>
    <xf numFmtId="0" fontId="3" fillId="3" borderId="0" xfId="0" applyFont="1" applyFill="1" applyAlignment="1" applyProtection="1">
      <alignment vertical="top"/>
    </xf>
    <xf numFmtId="0" fontId="5" fillId="6" borderId="0" xfId="1" applyFill="1" applyProtection="1"/>
    <xf numFmtId="0" fontId="3" fillId="3" borderId="0" xfId="0" applyFont="1" applyFill="1" applyProtection="1"/>
    <xf numFmtId="0" fontId="8" fillId="3" borderId="0" xfId="0" applyFont="1" applyFill="1" applyProtection="1"/>
    <xf numFmtId="0" fontId="0" fillId="3" borderId="0" xfId="0" applyFill="1" applyAlignment="1" applyProtection="1">
      <alignment horizontal="center" vertical="center"/>
    </xf>
    <xf numFmtId="0" fontId="3" fillId="3" borderId="0" xfId="0" applyFont="1" applyFill="1" applyAlignment="1" applyProtection="1">
      <alignment horizontal="left"/>
    </xf>
    <xf numFmtId="0" fontId="2" fillId="3" borderId="0" xfId="0" applyFont="1" applyFill="1" applyAlignment="1" applyProtection="1">
      <alignment horizontal="right"/>
    </xf>
    <xf numFmtId="0" fontId="6" fillId="3" borderId="0" xfId="0" applyFont="1" applyFill="1" applyAlignment="1" applyProtection="1">
      <alignment horizontal="left" vertical="center"/>
    </xf>
    <xf numFmtId="0" fontId="2" fillId="3" borderId="0" xfId="0" applyFont="1" applyFill="1" applyProtection="1"/>
    <xf numFmtId="0" fontId="6" fillId="3" borderId="0" xfId="0" applyFont="1" applyFill="1" applyProtection="1"/>
    <xf numFmtId="0" fontId="8" fillId="3" borderId="0" xfId="0" applyFont="1" applyFill="1" applyAlignment="1" applyProtection="1">
      <alignment vertical="center"/>
    </xf>
    <xf numFmtId="0" fontId="6" fillId="6" borderId="0" xfId="0" applyFont="1" applyFill="1" applyAlignment="1" applyProtection="1">
      <alignment horizontal="right" vertical="center" indent="1"/>
    </xf>
    <xf numFmtId="0" fontId="6" fillId="6" borderId="0" xfId="0" applyFont="1" applyFill="1" applyAlignment="1" applyProtection="1">
      <alignment horizontal="center" vertical="center"/>
    </xf>
    <xf numFmtId="14" fontId="0" fillId="6" borderId="0" xfId="0" applyNumberFormat="1" applyFill="1" applyProtection="1"/>
    <xf numFmtId="0" fontId="3" fillId="3" borderId="0" xfId="0" applyFont="1" applyFill="1" applyAlignment="1" applyProtection="1">
      <alignment horizontal="left" vertical="center"/>
    </xf>
    <xf numFmtId="0" fontId="3" fillId="3" borderId="0" xfId="0" applyFont="1" applyFill="1" applyAlignment="1" applyProtection="1">
      <alignment horizontal="right" vertical="center"/>
    </xf>
    <xf numFmtId="0" fontId="3" fillId="3" borderId="0" xfId="0" applyFont="1" applyFill="1" applyAlignment="1" applyProtection="1">
      <alignment horizontal="right"/>
    </xf>
    <xf numFmtId="0" fontId="3" fillId="3" borderId="0" xfId="0" applyFont="1" applyFill="1" applyAlignment="1" applyProtection="1">
      <alignment vertical="top" wrapText="1"/>
    </xf>
    <xf numFmtId="0" fontId="0" fillId="0" borderId="0" xfId="0" applyProtection="1"/>
    <xf numFmtId="0" fontId="3" fillId="0" borderId="0" xfId="0" applyFont="1" applyProtection="1"/>
    <xf numFmtId="0" fontId="2" fillId="0" borderId="0" xfId="0" applyFont="1" applyAlignment="1" applyProtection="1">
      <alignment vertical="center"/>
    </xf>
    <xf numFmtId="0" fontId="2" fillId="4" borderId="0" xfId="0" applyFont="1" applyFill="1" applyAlignment="1" applyProtection="1">
      <alignment vertical="center"/>
    </xf>
    <xf numFmtId="0" fontId="0" fillId="7" borderId="0" xfId="0" applyFill="1" applyProtection="1"/>
    <xf numFmtId="0" fontId="2" fillId="4" borderId="0" xfId="0" applyFont="1" applyFill="1" applyAlignment="1" applyProtection="1">
      <alignment horizontal="right" vertical="center"/>
    </xf>
    <xf numFmtId="0" fontId="17" fillId="6" borderId="0" xfId="0" applyFont="1" applyFill="1" applyProtection="1"/>
    <xf numFmtId="0" fontId="18" fillId="0" borderId="0" xfId="0" applyFont="1" applyFill="1" applyAlignment="1" applyProtection="1">
      <alignment vertical="center" wrapText="1"/>
    </xf>
    <xf numFmtId="0" fontId="6" fillId="5" borderId="0" xfId="0" applyFont="1" applyFill="1" applyAlignment="1" applyProtection="1">
      <alignment horizontal="left" vertical="center"/>
      <protection locked="0"/>
    </xf>
    <xf numFmtId="0" fontId="19" fillId="0" borderId="0" xfId="0" applyFont="1" applyAlignment="1">
      <alignment horizontal="left" vertical="center" indent="2"/>
    </xf>
    <xf numFmtId="0" fontId="0" fillId="0" borderId="0" xfId="0" applyFont="1"/>
    <xf numFmtId="0" fontId="20" fillId="0" borderId="0" xfId="0" applyFont="1" applyAlignment="1">
      <alignment horizontal="left" vertical="center" indent="2"/>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5" fillId="0" borderId="0" xfId="1" applyFont="1" applyAlignment="1">
      <alignment horizontal="justify" vertical="center"/>
    </xf>
    <xf numFmtId="0" fontId="20" fillId="0" borderId="0" xfId="0" applyFont="1" applyAlignment="1">
      <alignment vertical="center"/>
    </xf>
    <xf numFmtId="0" fontId="20" fillId="0" borderId="0" xfId="0" applyFont="1" applyAlignment="1">
      <alignment horizontal="justify" vertical="center"/>
    </xf>
    <xf numFmtId="0" fontId="19" fillId="0" borderId="0" xfId="0" applyFont="1" applyAlignment="1">
      <alignment horizontal="justify" vertical="center"/>
    </xf>
    <xf numFmtId="0" fontId="2" fillId="6" borderId="0" xfId="0" applyFont="1" applyFill="1" applyProtection="1"/>
    <xf numFmtId="0" fontId="2" fillId="6" borderId="0" xfId="0" applyFont="1" applyFill="1" applyAlignment="1" applyProtection="1">
      <alignment horizontal="right"/>
    </xf>
    <xf numFmtId="1" fontId="6" fillId="5" borderId="0" xfId="0" applyNumberFormat="1" applyFont="1" applyFill="1" applyAlignment="1" applyProtection="1">
      <alignment horizontal="right" vertical="center"/>
      <protection locked="0"/>
    </xf>
    <xf numFmtId="1" fontId="6" fillId="5" borderId="0" xfId="0" applyNumberFormat="1" applyFont="1" applyFill="1" applyAlignment="1" applyProtection="1">
      <alignment horizontal="center" vertical="center"/>
      <protection locked="0"/>
    </xf>
    <xf numFmtId="0" fontId="2" fillId="0" borderId="0" xfId="0" applyFont="1" applyAlignment="1">
      <alignment vertical="center"/>
    </xf>
    <xf numFmtId="0" fontId="25" fillId="3" borderId="0" xfId="0" applyFont="1" applyFill="1" applyAlignment="1" applyProtection="1">
      <alignment horizontal="right" vertical="center"/>
    </xf>
    <xf numFmtId="0" fontId="26" fillId="3" borderId="0" xfId="0" applyFont="1" applyFill="1" applyAlignment="1" applyProtection="1">
      <alignment horizontal="right" vertical="center"/>
    </xf>
    <xf numFmtId="14" fontId="0" fillId="0" borderId="0" xfId="0" applyNumberFormat="1" applyProtection="1"/>
    <xf numFmtId="0" fontId="9" fillId="6" borderId="0" xfId="0" applyFont="1" applyFill="1" applyAlignment="1" applyProtection="1">
      <alignment vertical="center"/>
    </xf>
    <xf numFmtId="0" fontId="9" fillId="6" borderId="0" xfId="0" applyFont="1" applyFill="1" applyAlignment="1" applyProtection="1">
      <alignment horizontal="right" vertical="center"/>
    </xf>
    <xf numFmtId="0" fontId="9" fillId="6" borderId="0" xfId="0" applyFont="1" applyFill="1" applyAlignment="1" applyProtection="1"/>
    <xf numFmtId="0" fontId="28" fillId="0" borderId="0" xfId="0" applyFont="1" applyAlignment="1">
      <alignment horizontal="justify" vertical="center"/>
    </xf>
    <xf numFmtId="0" fontId="16" fillId="0" borderId="0" xfId="0" applyFont="1" applyFill="1" applyAlignment="1" applyProtection="1">
      <alignment vertical="top" wrapText="1"/>
    </xf>
    <xf numFmtId="0" fontId="17" fillId="0" borderId="0" xfId="0" applyFont="1" applyProtection="1"/>
    <xf numFmtId="0" fontId="22" fillId="3" borderId="0" xfId="0" applyFont="1" applyFill="1" applyAlignment="1" applyProtection="1">
      <alignment horizontal="left" vertical="center" wrapText="1"/>
    </xf>
    <xf numFmtId="0" fontId="3" fillId="3" borderId="0" xfId="0" applyFont="1" applyFill="1" applyAlignment="1" applyProtection="1">
      <alignment horizontal="left" vertical="center"/>
    </xf>
    <xf numFmtId="14" fontId="6" fillId="5" borderId="0" xfId="0" applyNumberFormat="1" applyFont="1" applyFill="1" applyAlignment="1" applyProtection="1">
      <alignment horizontal="center" vertical="center"/>
      <protection locked="0"/>
    </xf>
    <xf numFmtId="0" fontId="0" fillId="8" borderId="0" xfId="0" applyFill="1" applyProtection="1"/>
    <xf numFmtId="4" fontId="0" fillId="0" borderId="0" xfId="0" applyNumberFormat="1" applyFill="1" applyProtection="1"/>
    <xf numFmtId="0" fontId="0" fillId="0" borderId="0" xfId="0" applyFill="1" applyProtection="1"/>
    <xf numFmtId="165" fontId="0" fillId="0" borderId="0" xfId="0" applyNumberFormat="1" applyFill="1" applyProtection="1"/>
    <xf numFmtId="0" fontId="3" fillId="3" borderId="0" xfId="0" applyFont="1" applyFill="1" applyAlignment="1" applyProtection="1">
      <alignment horizontal="right"/>
    </xf>
    <xf numFmtId="0" fontId="0" fillId="2" borderId="0" xfId="0" applyFill="1" applyProtection="1"/>
    <xf numFmtId="0" fontId="2" fillId="0" borderId="0" xfId="0" applyFont="1" applyFill="1" applyAlignment="1" applyProtection="1">
      <alignment vertical="center"/>
    </xf>
    <xf numFmtId="0" fontId="3" fillId="3" borderId="0" xfId="0" applyFont="1" applyFill="1" applyAlignment="1" applyProtection="1">
      <alignment horizontal="left" vertical="center"/>
    </xf>
    <xf numFmtId="0" fontId="34" fillId="6" borderId="0" xfId="0" applyFont="1" applyFill="1" applyAlignment="1" applyProtection="1">
      <alignment horizontal="left" vertical="center"/>
    </xf>
    <xf numFmtId="0" fontId="35" fillId="6" borderId="0" xfId="0" applyFont="1" applyFill="1" applyProtection="1"/>
    <xf numFmtId="0" fontId="27" fillId="5" borderId="0" xfId="0" applyFont="1" applyFill="1" applyAlignment="1" applyProtection="1">
      <alignment vertical="center" wrapText="1"/>
      <protection locked="0"/>
    </xf>
    <xf numFmtId="0" fontId="9" fillId="6" borderId="0" xfId="0" applyFont="1" applyFill="1" applyAlignment="1" applyProtection="1">
      <alignment horizontal="left" vertical="center"/>
    </xf>
    <xf numFmtId="4" fontId="6" fillId="5" borderId="0" xfId="0" applyNumberFormat="1" applyFont="1" applyFill="1" applyAlignment="1" applyProtection="1">
      <alignment vertical="center"/>
      <protection locked="0"/>
    </xf>
    <xf numFmtId="0" fontId="33" fillId="3" borderId="0" xfId="0" applyFont="1" applyFill="1" applyAlignment="1" applyProtection="1">
      <alignment vertical="center"/>
    </xf>
    <xf numFmtId="0" fontId="33" fillId="3" borderId="0" xfId="0" applyFont="1" applyFill="1" applyAlignment="1" applyProtection="1">
      <alignment horizontal="left" vertical="center"/>
    </xf>
    <xf numFmtId="0" fontId="0" fillId="9" borderId="0" xfId="0" applyFill="1" applyProtection="1"/>
    <xf numFmtId="0" fontId="7" fillId="3" borderId="0" xfId="0" applyFont="1" applyFill="1" applyAlignment="1" applyProtection="1">
      <alignment horizontal="left" vertical="top" wrapText="1"/>
    </xf>
    <xf numFmtId="0" fontId="16" fillId="3" borderId="0" xfId="0" applyFont="1" applyFill="1" applyAlignment="1" applyProtection="1">
      <alignment horizontal="left" vertical="top" wrapText="1"/>
    </xf>
    <xf numFmtId="0" fontId="41" fillId="0" borderId="0" xfId="1" applyFont="1" applyAlignment="1">
      <alignment vertical="top"/>
    </xf>
    <xf numFmtId="0" fontId="6" fillId="5" borderId="0" xfId="0" applyFont="1" applyFill="1" applyAlignment="1" applyProtection="1">
      <alignment horizontal="left" vertical="center" wrapText="1"/>
      <protection locked="0"/>
    </xf>
    <xf numFmtId="1" fontId="31" fillId="5" borderId="0" xfId="0" applyNumberFormat="1" applyFont="1" applyFill="1" applyAlignment="1" applyProtection="1">
      <alignment horizontal="center" vertical="center"/>
      <protection locked="0"/>
    </xf>
    <xf numFmtId="0" fontId="6" fillId="5" borderId="0" xfId="0" applyNumberFormat="1" applyFont="1" applyFill="1" applyAlignment="1" applyProtection="1">
      <alignment horizontal="left" vertical="center"/>
      <protection locked="0"/>
    </xf>
    <xf numFmtId="4" fontId="6" fillId="5" borderId="0" xfId="0" applyNumberFormat="1" applyFont="1" applyFill="1" applyAlignment="1" applyProtection="1">
      <alignment horizontal="right" vertical="center"/>
      <protection hidden="1"/>
    </xf>
    <xf numFmtId="0" fontId="3" fillId="3" borderId="0" xfId="0" applyFont="1" applyFill="1" applyAlignment="1" applyProtection="1">
      <alignment horizontal="right"/>
    </xf>
    <xf numFmtId="0" fontId="6" fillId="5" borderId="0" xfId="0" applyFont="1" applyFill="1" applyAlignment="1" applyProtection="1">
      <alignment horizontal="left" vertical="center"/>
      <protection locked="0"/>
    </xf>
    <xf numFmtId="0" fontId="7" fillId="3" borderId="0" xfId="0" applyFont="1" applyFill="1" applyAlignment="1" applyProtection="1">
      <alignment horizontal="left" vertical="center"/>
    </xf>
    <xf numFmtId="0" fontId="32" fillId="2" borderId="0" xfId="0" applyFont="1" applyFill="1" applyAlignment="1" applyProtection="1">
      <alignment vertical="center"/>
    </xf>
    <xf numFmtId="0" fontId="8" fillId="3" borderId="0" xfId="0" applyFont="1" applyFill="1" applyAlignment="1" applyProtection="1">
      <alignment horizontal="left" vertical="center"/>
    </xf>
    <xf numFmtId="4" fontId="6" fillId="5" borderId="0" xfId="0" applyNumberFormat="1" applyFont="1" applyFill="1" applyAlignment="1" applyProtection="1">
      <alignment horizontal="right" vertical="center"/>
      <protection locked="0"/>
    </xf>
    <xf numFmtId="0" fontId="8" fillId="3" borderId="0" xfId="0" applyFont="1" applyFill="1" applyAlignment="1" applyProtection="1">
      <alignment horizontal="right" vertical="center"/>
    </xf>
    <xf numFmtId="0" fontId="34" fillId="3" borderId="0" xfId="0" applyFont="1" applyFill="1" applyAlignment="1" applyProtection="1">
      <alignment horizontal="left" vertical="top" wrapText="1"/>
    </xf>
    <xf numFmtId="0" fontId="39" fillId="3" borderId="0" xfId="0" applyFont="1" applyFill="1" applyAlignment="1" applyProtection="1">
      <alignment horizontal="left" vertical="top" wrapText="1" indent="1"/>
    </xf>
    <xf numFmtId="0" fontId="4" fillId="3" borderId="0" xfId="0" applyFont="1" applyFill="1" applyAlignment="1" applyProtection="1">
      <alignment horizontal="right" vertical="center" wrapText="1"/>
    </xf>
    <xf numFmtId="0" fontId="32" fillId="2" borderId="0" xfId="0" applyFont="1" applyFill="1" applyAlignment="1" applyProtection="1">
      <alignment horizontal="left" vertical="center"/>
    </xf>
    <xf numFmtId="164" fontId="6" fillId="5" borderId="0" xfId="0" applyNumberFormat="1" applyFont="1" applyFill="1" applyAlignment="1" applyProtection="1">
      <alignment horizontal="left" vertical="center"/>
      <protection locked="0"/>
    </xf>
    <xf numFmtId="0" fontId="15" fillId="3" borderId="0" xfId="1" applyFont="1" applyFill="1" applyAlignment="1" applyProtection="1">
      <alignment horizontal="left" vertical="center"/>
    </xf>
    <xf numFmtId="14" fontId="6" fillId="5" borderId="0" xfId="0" applyNumberFormat="1" applyFont="1" applyFill="1" applyAlignment="1" applyProtection="1">
      <alignment horizontal="center" vertical="center"/>
      <protection locked="0"/>
    </xf>
    <xf numFmtId="0" fontId="3" fillId="0" borderId="0" xfId="0" applyFont="1" applyFill="1" applyAlignment="1" applyProtection="1">
      <alignment horizontal="left" vertical="top" wrapText="1"/>
    </xf>
    <xf numFmtId="0" fontId="14" fillId="5" borderId="0" xfId="0" applyFont="1" applyFill="1" applyAlignment="1" applyProtection="1">
      <alignment horizontal="left" vertical="top" wrapText="1"/>
    </xf>
    <xf numFmtId="0" fontId="6" fillId="5" borderId="0" xfId="0" applyFont="1" applyFill="1" applyAlignment="1" applyProtection="1">
      <alignment horizontal="center" vertical="center"/>
    </xf>
    <xf numFmtId="0" fontId="6" fillId="5" borderId="0" xfId="0" applyFont="1" applyFill="1" applyAlignment="1" applyProtection="1">
      <alignment horizontal="left" vertical="center"/>
      <protection hidden="1"/>
    </xf>
    <xf numFmtId="0" fontId="33" fillId="3" borderId="0" xfId="0" applyFont="1" applyFill="1" applyAlignment="1" applyProtection="1">
      <alignment horizontal="left" vertical="top" wrapText="1"/>
    </xf>
    <xf numFmtId="0" fontId="6" fillId="5" borderId="0" xfId="0" applyFont="1" applyFill="1" applyAlignment="1" applyProtection="1">
      <alignment horizontal="center" vertical="center"/>
      <protection locked="0"/>
    </xf>
    <xf numFmtId="0" fontId="15" fillId="3" borderId="0" xfId="1" applyFont="1" applyFill="1" applyAlignment="1" applyProtection="1">
      <alignment horizontal="left" vertical="top" wrapText="1"/>
    </xf>
    <xf numFmtId="0" fontId="0" fillId="0" borderId="0" xfId="0" applyAlignment="1" applyProtection="1">
      <alignment horizontal="left" vertical="center"/>
      <protection locked="0"/>
    </xf>
    <xf numFmtId="0" fontId="3" fillId="5" borderId="0" xfId="0"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0" fontId="7" fillId="3" borderId="0" xfId="0" applyFont="1" applyFill="1" applyAlignment="1" applyProtection="1">
      <alignment horizontal="left" vertical="top" wrapText="1"/>
    </xf>
    <xf numFmtId="0" fontId="9" fillId="3" borderId="0" xfId="0" applyFont="1" applyFill="1" applyAlignment="1" applyProtection="1">
      <alignment horizontal="left" vertical="center"/>
    </xf>
    <xf numFmtId="0" fontId="3" fillId="3" borderId="0" xfId="0" applyFont="1" applyFill="1" applyAlignment="1" applyProtection="1">
      <alignment horizontal="left" vertical="center"/>
    </xf>
    <xf numFmtId="166" fontId="6" fillId="5" borderId="0" xfId="0" applyNumberFormat="1" applyFont="1" applyFill="1" applyAlignment="1" applyProtection="1">
      <alignment horizontal="right" vertical="center"/>
      <protection hidden="1"/>
    </xf>
    <xf numFmtId="0" fontId="44" fillId="3" borderId="0" xfId="1" applyFont="1" applyFill="1" applyAlignment="1" applyProtection="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EBEBEB"/>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43963</xdr:colOff>
      <xdr:row>0</xdr:row>
      <xdr:rowOff>29307</xdr:rowOff>
    </xdr:from>
    <xdr:to>
      <xdr:col>1</xdr:col>
      <xdr:colOff>578828</xdr:colOff>
      <xdr:row>3</xdr:row>
      <xdr:rowOff>179644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63" y="29307"/>
          <a:ext cx="718796" cy="1018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oe.es/doue/2014/187/L00001-00078.pdf" TargetMode="External"/><Relationship Id="rId7" Type="http://schemas.openxmlformats.org/officeDocument/2006/relationships/drawing" Target="../drawings/drawing1.xml"/><Relationship Id="rId2" Type="http://schemas.openxmlformats.org/officeDocument/2006/relationships/hyperlink" Target="http://www.ine.es/daco/daco42/clasificaciones/cnae09/cnae_2009_rd.pdf" TargetMode="External"/><Relationship Id="rId1" Type="http://schemas.openxmlformats.org/officeDocument/2006/relationships/hyperlink" Target="https://eur-lex.europa.eu/LexUriServ/LexUriServ.do?uri=OJ:L:2003:124:0036:0041:es:PDF" TargetMode="External"/><Relationship Id="rId6" Type="http://schemas.openxmlformats.org/officeDocument/2006/relationships/printerSettings" Target="../printerSettings/printerSettings1.bin"/><Relationship Id="rId5" Type="http://schemas.openxmlformats.org/officeDocument/2006/relationships/hyperlink" Target="https://urldefense.com/v3/__https:/www.miteco.gob.es/es/ministerio/proteccion-datos-personales/__;!!BgLsOpJl!8UkFUMRnQHAK6w14SaCFn6avybBJnbjWKL_3pCKkXGQq6u7uHSt_ex8qjfBJJquY$" TargetMode="External"/><Relationship Id="rId4" Type="http://schemas.openxmlformats.org/officeDocument/2006/relationships/hyperlink" Target="https://www.miteco.gob.es/es/cambio-climatico/temas/mitigacion-politicas-y-medidas/documentacionaadjuntarhc_tcm30-47908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149"/>
  <sheetViews>
    <sheetView showGridLines="0" showRowColHeaders="0" tabSelected="1" zoomScale="145" zoomScaleNormal="145" zoomScaleSheetLayoutView="160" workbookViewId="0">
      <selection activeCell="S142" sqref="S142"/>
    </sheetView>
  </sheetViews>
  <sheetFormatPr baseColWidth="10" defaultColWidth="11.42578125" defaultRowHeight="15" x14ac:dyDescent="0.25"/>
  <cols>
    <col min="1" max="1" width="2.7109375" style="3" customWidth="1"/>
    <col min="2" max="2" width="15.28515625" style="3" customWidth="1"/>
    <col min="3" max="3" width="4.140625" style="3" customWidth="1"/>
    <col min="4" max="5" width="2.7109375" style="3" customWidth="1"/>
    <col min="6" max="6" width="10.7109375" style="3" customWidth="1"/>
    <col min="7" max="7" width="2.7109375" style="3" customWidth="1"/>
    <col min="8" max="8" width="10.7109375" style="3" customWidth="1"/>
    <col min="9" max="9" width="3.140625" style="3" customWidth="1"/>
    <col min="10" max="10" width="10.7109375" style="3" customWidth="1"/>
    <col min="11" max="11" width="4" style="3" customWidth="1"/>
    <col min="12" max="12" width="8.28515625" style="3" customWidth="1"/>
    <col min="13" max="13" width="2.5703125" style="3" customWidth="1"/>
    <col min="14" max="14" width="14.140625" style="3" customWidth="1"/>
    <col min="15" max="15" width="3.42578125" style="3" customWidth="1"/>
    <col min="16" max="16384" width="11.42578125" style="3"/>
  </cols>
  <sheetData>
    <row r="1" spans="1:15" ht="38.25" customHeight="1" x14ac:dyDescent="0.25">
      <c r="A1" s="2"/>
      <c r="B1" s="2"/>
      <c r="C1" s="95" t="s">
        <v>416</v>
      </c>
      <c r="D1" s="95"/>
      <c r="E1" s="95"/>
      <c r="F1" s="95"/>
      <c r="G1" s="95"/>
      <c r="H1" s="95"/>
      <c r="I1" s="95"/>
      <c r="J1" s="95"/>
      <c r="K1" s="95"/>
      <c r="L1" s="95"/>
      <c r="M1" s="95"/>
      <c r="N1" s="95"/>
      <c r="O1" s="2"/>
    </row>
    <row r="2" spans="1:15" x14ac:dyDescent="0.25">
      <c r="A2" s="2"/>
      <c r="B2" s="2"/>
      <c r="C2" s="2"/>
      <c r="D2" s="2"/>
      <c r="E2" s="2"/>
      <c r="F2" s="2"/>
      <c r="G2" s="2"/>
      <c r="I2" s="4"/>
      <c r="J2" s="4"/>
      <c r="K2" s="4"/>
      <c r="L2" s="4"/>
      <c r="M2" s="4"/>
      <c r="O2" s="2"/>
    </row>
    <row r="3" spans="1:15" x14ac:dyDescent="0.25">
      <c r="A3" s="2"/>
      <c r="B3" s="2"/>
      <c r="C3" s="2"/>
      <c r="D3" s="2"/>
      <c r="E3" s="2"/>
      <c r="F3" s="2"/>
      <c r="G3" s="2"/>
      <c r="H3" s="2"/>
      <c r="I3" s="2"/>
      <c r="J3" s="2"/>
      <c r="K3" s="2"/>
      <c r="L3" s="2"/>
      <c r="M3" s="2"/>
      <c r="N3" s="2"/>
      <c r="O3" s="2"/>
    </row>
    <row r="4" spans="1:15" x14ac:dyDescent="0.25">
      <c r="A4" s="2"/>
      <c r="B4" s="2"/>
      <c r="C4" s="2"/>
      <c r="D4" s="2"/>
      <c r="E4" s="2"/>
      <c r="F4" s="2"/>
      <c r="G4" s="2"/>
      <c r="H4" s="2"/>
      <c r="I4" s="2"/>
      <c r="J4" s="2"/>
      <c r="K4" s="2"/>
      <c r="L4" s="2"/>
      <c r="M4" s="2"/>
      <c r="N4" s="2"/>
      <c r="O4" s="2"/>
    </row>
    <row r="5" spans="1:15" s="7" customFormat="1" ht="15" customHeight="1" x14ac:dyDescent="0.25">
      <c r="A5" s="5"/>
      <c r="B5" s="6" t="s">
        <v>0</v>
      </c>
      <c r="C5" s="6"/>
      <c r="D5" s="6"/>
      <c r="E5" s="5"/>
      <c r="F5" s="5"/>
      <c r="G5" s="5"/>
      <c r="H5" s="5"/>
      <c r="I5" s="5"/>
      <c r="J5" s="5"/>
      <c r="K5" s="5"/>
      <c r="L5" s="5"/>
      <c r="M5" s="5"/>
      <c r="N5" s="51" t="s">
        <v>361</v>
      </c>
      <c r="O5" s="5"/>
    </row>
    <row r="6" spans="1:15" ht="5.0999999999999996" customHeight="1" x14ac:dyDescent="0.25">
      <c r="A6" s="2"/>
      <c r="B6" s="5"/>
      <c r="C6" s="5"/>
      <c r="D6" s="5"/>
      <c r="E6" s="5"/>
      <c r="F6" s="5"/>
      <c r="G6" s="5"/>
      <c r="H6" s="5"/>
      <c r="I6" s="5"/>
      <c r="J6" s="5"/>
      <c r="K6" s="5"/>
      <c r="L6" s="5"/>
      <c r="M6" s="5"/>
      <c r="N6" s="2"/>
      <c r="O6" s="2"/>
    </row>
    <row r="7" spans="1:15" ht="15" customHeight="1" x14ac:dyDescent="0.25">
      <c r="A7" s="2"/>
      <c r="B7" s="8" t="s">
        <v>1</v>
      </c>
      <c r="C7" s="87"/>
      <c r="D7" s="87"/>
      <c r="E7" s="87"/>
      <c r="F7" s="87"/>
      <c r="G7" s="87"/>
      <c r="H7" s="87"/>
      <c r="I7" s="87"/>
      <c r="J7" s="87"/>
      <c r="K7" s="5"/>
      <c r="L7" s="52" t="s">
        <v>359</v>
      </c>
      <c r="M7" s="105"/>
      <c r="N7" s="105"/>
      <c r="O7" s="2"/>
    </row>
    <row r="8" spans="1:15" ht="5.0999999999999996" customHeight="1" x14ac:dyDescent="0.25">
      <c r="A8" s="2"/>
      <c r="B8" s="5"/>
      <c r="C8" s="5"/>
      <c r="D8" s="5"/>
      <c r="E8" s="5"/>
      <c r="F8" s="5"/>
      <c r="G8" s="5"/>
      <c r="H8" s="5"/>
      <c r="I8" s="5"/>
      <c r="J8" s="5"/>
      <c r="K8" s="5"/>
      <c r="M8" s="5"/>
      <c r="N8" s="2"/>
      <c r="O8" s="2"/>
    </row>
    <row r="9" spans="1:15" ht="15" customHeight="1" x14ac:dyDescent="0.25">
      <c r="A9" s="2"/>
      <c r="B9" s="8" t="s">
        <v>404</v>
      </c>
      <c r="C9" s="8"/>
      <c r="G9" s="5"/>
      <c r="H9" s="87"/>
      <c r="I9" s="87"/>
      <c r="J9" s="107"/>
      <c r="L9" s="2"/>
      <c r="M9" s="2"/>
      <c r="N9" s="2"/>
      <c r="O9" s="2"/>
    </row>
    <row r="10" spans="1:15" ht="5.0999999999999996" customHeight="1" x14ac:dyDescent="0.25">
      <c r="A10" s="2"/>
      <c r="B10" s="5"/>
      <c r="C10" s="5"/>
      <c r="D10" s="5"/>
      <c r="E10" s="5"/>
      <c r="F10" s="5"/>
      <c r="G10" s="5"/>
      <c r="H10" s="5"/>
      <c r="I10" s="5"/>
      <c r="J10" s="5"/>
      <c r="K10" s="5"/>
      <c r="L10" s="5"/>
      <c r="M10" s="5"/>
      <c r="N10" s="2"/>
      <c r="O10" s="2"/>
    </row>
    <row r="11" spans="1:15" ht="17.25" customHeight="1" x14ac:dyDescent="0.25">
      <c r="A11" s="2"/>
      <c r="B11" s="61" t="s">
        <v>411</v>
      </c>
      <c r="C11" s="61"/>
      <c r="D11" s="61"/>
      <c r="E11" s="61"/>
      <c r="F11" s="61"/>
      <c r="G11" s="61"/>
      <c r="H11" s="61"/>
      <c r="I11" s="61"/>
      <c r="J11" s="61"/>
      <c r="K11" s="61"/>
      <c r="L11" s="61"/>
      <c r="M11" s="61"/>
      <c r="N11" s="2"/>
      <c r="O11" s="2"/>
    </row>
    <row r="12" spans="1:15" ht="15" customHeight="1" x14ac:dyDescent="0.25">
      <c r="A12" s="2"/>
      <c r="B12" s="108"/>
      <c r="C12" s="109"/>
      <c r="D12" s="109"/>
      <c r="E12" s="109"/>
      <c r="F12" s="109"/>
      <c r="G12" s="109"/>
      <c r="H12" s="109"/>
      <c r="I12" s="109"/>
      <c r="J12" s="109"/>
      <c r="K12" s="109"/>
      <c r="L12" s="109"/>
      <c r="M12" s="109"/>
      <c r="N12" s="109"/>
      <c r="O12" s="2"/>
    </row>
    <row r="13" spans="1:15" ht="5.0999999999999996" customHeight="1" x14ac:dyDescent="0.25">
      <c r="A13" s="2"/>
      <c r="B13" s="5"/>
      <c r="C13" s="5"/>
      <c r="D13" s="5"/>
      <c r="E13" s="5"/>
      <c r="F13" s="5"/>
      <c r="G13" s="5"/>
      <c r="H13" s="5"/>
      <c r="I13" s="5"/>
      <c r="J13" s="5"/>
      <c r="K13" s="5"/>
      <c r="L13" s="5"/>
      <c r="M13" s="5"/>
      <c r="N13" s="2"/>
      <c r="O13" s="2"/>
    </row>
    <row r="14" spans="1:15" ht="15" customHeight="1" x14ac:dyDescent="0.25">
      <c r="A14" s="68"/>
      <c r="B14" s="96" t="s">
        <v>8</v>
      </c>
      <c r="C14" s="96"/>
      <c r="D14" s="96"/>
      <c r="E14" s="96"/>
      <c r="F14" s="96"/>
      <c r="G14" s="96"/>
      <c r="H14" s="96"/>
      <c r="I14" s="96"/>
      <c r="J14" s="96"/>
      <c r="K14" s="96"/>
      <c r="L14" s="96"/>
      <c r="M14" s="96"/>
      <c r="N14" s="96"/>
      <c r="O14" s="2"/>
    </row>
    <row r="15" spans="1:15" ht="5.0999999999999996" customHeight="1" x14ac:dyDescent="0.25">
      <c r="A15" s="2"/>
      <c r="B15" s="5"/>
      <c r="C15" s="5"/>
      <c r="D15" s="5"/>
      <c r="E15" s="5"/>
      <c r="F15" s="5"/>
      <c r="G15" s="5"/>
      <c r="H15" s="5"/>
      <c r="I15" s="5"/>
      <c r="J15" s="5"/>
      <c r="K15" s="5"/>
      <c r="L15" s="5"/>
      <c r="M15" s="5"/>
      <c r="N15" s="2"/>
      <c r="O15" s="2"/>
    </row>
    <row r="16" spans="1:15" ht="15" customHeight="1" x14ac:dyDescent="0.25">
      <c r="A16" s="2"/>
      <c r="B16" s="8" t="s">
        <v>7</v>
      </c>
      <c r="C16" s="8"/>
      <c r="D16" s="82"/>
      <c r="E16" s="82"/>
      <c r="F16" s="82"/>
      <c r="G16" s="82"/>
      <c r="H16" s="82"/>
      <c r="I16" s="82"/>
      <c r="J16" s="82"/>
      <c r="K16" s="82"/>
      <c r="L16" s="82"/>
      <c r="M16" s="82"/>
      <c r="N16" s="82"/>
      <c r="O16" s="2"/>
    </row>
    <row r="17" spans="1:17" ht="5.0999999999999996" customHeight="1" x14ac:dyDescent="0.25">
      <c r="A17" s="2"/>
      <c r="B17" s="8"/>
      <c r="C17" s="8"/>
      <c r="D17" s="8"/>
      <c r="E17" s="5"/>
      <c r="F17" s="5"/>
      <c r="G17" s="5"/>
      <c r="H17" s="5"/>
      <c r="I17" s="5"/>
      <c r="J17" s="5"/>
      <c r="K17" s="5"/>
      <c r="L17" s="5"/>
      <c r="M17" s="5"/>
      <c r="N17" s="2"/>
      <c r="O17" s="2"/>
    </row>
    <row r="18" spans="1:17" ht="15" customHeight="1" x14ac:dyDescent="0.25">
      <c r="A18" s="2"/>
      <c r="B18" s="76" t="s">
        <v>440</v>
      </c>
      <c r="C18" s="8"/>
      <c r="D18" s="82"/>
      <c r="E18" s="82"/>
      <c r="F18" s="82"/>
      <c r="G18" s="82"/>
      <c r="H18" s="82"/>
      <c r="I18" s="82"/>
      <c r="J18" s="82"/>
      <c r="K18" s="82"/>
      <c r="L18" s="82"/>
      <c r="M18" s="82"/>
      <c r="N18" s="82"/>
      <c r="O18" s="2"/>
    </row>
    <row r="19" spans="1:17" ht="5.0999999999999996" customHeight="1" x14ac:dyDescent="0.25">
      <c r="A19" s="2"/>
      <c r="B19" s="8"/>
      <c r="C19" s="8"/>
      <c r="D19" s="8"/>
      <c r="E19" s="5"/>
      <c r="F19" s="5"/>
      <c r="G19" s="5"/>
      <c r="H19" s="5"/>
      <c r="I19" s="5"/>
      <c r="J19" s="5"/>
      <c r="K19" s="5"/>
      <c r="L19" s="5"/>
      <c r="M19" s="5"/>
      <c r="N19" s="2"/>
      <c r="O19" s="2"/>
    </row>
    <row r="20" spans="1:17" ht="15" customHeight="1" x14ac:dyDescent="0.25">
      <c r="A20" s="2"/>
      <c r="B20" s="8" t="s">
        <v>190</v>
      </c>
      <c r="C20" s="8"/>
      <c r="D20" s="82"/>
      <c r="E20" s="82"/>
      <c r="F20" s="82"/>
      <c r="G20" s="82"/>
      <c r="H20" s="82"/>
      <c r="I20" s="82"/>
      <c r="J20" s="82"/>
      <c r="K20" s="82"/>
      <c r="L20" s="82"/>
      <c r="M20" s="82"/>
      <c r="N20" s="82"/>
      <c r="O20" s="34" t="e">
        <f>VLOOKUP(D20,OPCIONES!E4:F24,2,TRUE)</f>
        <v>#N/A</v>
      </c>
      <c r="P20" s="33"/>
    </row>
    <row r="21" spans="1:17" ht="5.0999999999999996" customHeight="1" x14ac:dyDescent="0.25">
      <c r="A21" s="2"/>
      <c r="B21" s="8"/>
      <c r="C21" s="8"/>
      <c r="D21" s="8"/>
      <c r="E21" s="5"/>
      <c r="F21" s="5"/>
      <c r="G21" s="5"/>
      <c r="H21" s="5"/>
      <c r="I21" s="5"/>
      <c r="J21" s="5"/>
      <c r="K21" s="5"/>
      <c r="L21" s="5"/>
      <c r="M21" s="5"/>
      <c r="N21" s="2"/>
      <c r="O21" s="2"/>
    </row>
    <row r="22" spans="1:17" ht="14.25" customHeight="1" x14ac:dyDescent="0.25">
      <c r="A22" s="2"/>
      <c r="B22" s="9" t="s">
        <v>146</v>
      </c>
      <c r="C22" s="9"/>
      <c r="D22" s="82"/>
      <c r="E22" s="82"/>
      <c r="F22" s="82"/>
      <c r="G22" s="82"/>
      <c r="H22" s="82"/>
      <c r="I22" s="82"/>
      <c r="J22" s="82"/>
      <c r="K22" s="82"/>
      <c r="L22" s="82"/>
      <c r="M22" s="82"/>
      <c r="N22" s="82"/>
      <c r="O22" s="2"/>
    </row>
    <row r="23" spans="1:17" ht="16.5" customHeight="1" x14ac:dyDescent="0.25">
      <c r="A23" s="2"/>
      <c r="B23" s="98" t="s">
        <v>12</v>
      </c>
      <c r="C23" s="98"/>
      <c r="D23" s="98"/>
      <c r="E23" s="98"/>
      <c r="F23" s="98"/>
      <c r="G23" s="98"/>
      <c r="H23" s="98"/>
      <c r="I23" s="98"/>
      <c r="J23" s="98"/>
      <c r="K23" s="98"/>
      <c r="L23" s="98"/>
      <c r="M23" s="98"/>
      <c r="N23" s="98"/>
      <c r="O23" s="2"/>
    </row>
    <row r="24" spans="1:17" ht="5.0999999999999996" customHeight="1" x14ac:dyDescent="0.25">
      <c r="A24" s="2"/>
      <c r="B24" s="8"/>
      <c r="C24" s="8"/>
      <c r="D24" s="8"/>
      <c r="E24" s="5"/>
      <c r="F24" s="5"/>
      <c r="G24" s="5"/>
      <c r="H24" s="5"/>
      <c r="I24" s="5"/>
      <c r="J24" s="5"/>
      <c r="K24" s="5"/>
      <c r="L24" s="5"/>
      <c r="M24" s="5"/>
      <c r="N24" s="2"/>
      <c r="O24" s="2"/>
    </row>
    <row r="25" spans="1:17" ht="15" customHeight="1" x14ac:dyDescent="0.25">
      <c r="A25" s="2"/>
      <c r="B25" s="8" t="s">
        <v>147</v>
      </c>
      <c r="C25" s="8"/>
      <c r="D25" s="87"/>
      <c r="E25" s="87"/>
      <c r="F25" s="87"/>
      <c r="G25" s="87"/>
      <c r="J25" s="24" t="s">
        <v>291</v>
      </c>
      <c r="K25" s="82"/>
      <c r="L25" s="82"/>
      <c r="M25" s="82"/>
      <c r="N25" s="82"/>
    </row>
    <row r="26" spans="1:17" ht="27" customHeight="1" x14ac:dyDescent="0.25">
      <c r="A26" s="2"/>
      <c r="B26" s="106" t="s">
        <v>290</v>
      </c>
      <c r="C26" s="106"/>
      <c r="D26" s="106"/>
      <c r="E26" s="106"/>
      <c r="F26" s="106"/>
      <c r="G26" s="106"/>
      <c r="H26" s="106"/>
      <c r="I26" s="106"/>
      <c r="J26" s="106"/>
      <c r="K26" s="106"/>
      <c r="L26" s="106"/>
      <c r="M26" s="106"/>
      <c r="N26" s="106"/>
      <c r="O26" s="2"/>
      <c r="Q26" s="10"/>
    </row>
    <row r="27" spans="1:17" ht="5.25" customHeight="1" x14ac:dyDescent="0.25">
      <c r="A27" s="2"/>
      <c r="B27" s="8"/>
      <c r="C27" s="8"/>
      <c r="D27" s="8"/>
      <c r="E27" s="5"/>
      <c r="F27" s="5"/>
      <c r="G27" s="5"/>
      <c r="H27" s="5"/>
      <c r="I27" s="5"/>
      <c r="J27" s="5"/>
      <c r="K27" s="5"/>
      <c r="L27" s="5"/>
      <c r="M27" s="5"/>
      <c r="N27" s="2"/>
      <c r="O27" s="2"/>
    </row>
    <row r="28" spans="1:17" ht="15" customHeight="1" x14ac:dyDescent="0.25">
      <c r="A28" s="2"/>
      <c r="B28" s="8" t="s">
        <v>3</v>
      </c>
      <c r="C28" s="8"/>
      <c r="D28" s="82"/>
      <c r="E28" s="82"/>
      <c r="F28" s="82"/>
      <c r="G28" s="82"/>
      <c r="H28" s="82"/>
      <c r="I28" s="82"/>
      <c r="J28" s="82"/>
      <c r="L28" s="24" t="s">
        <v>289</v>
      </c>
      <c r="M28" s="84"/>
      <c r="N28" s="84"/>
      <c r="O28" s="2"/>
    </row>
    <row r="29" spans="1:17" ht="5.0999999999999996" customHeight="1" x14ac:dyDescent="0.25">
      <c r="A29" s="2"/>
      <c r="B29" s="8"/>
      <c r="C29" s="8"/>
      <c r="D29" s="8"/>
      <c r="E29" s="5"/>
      <c r="F29" s="5"/>
      <c r="G29" s="5"/>
      <c r="H29" s="5"/>
      <c r="I29" s="5"/>
      <c r="J29" s="5"/>
      <c r="K29" s="5"/>
      <c r="L29" s="5"/>
      <c r="M29" s="5"/>
      <c r="N29" s="2"/>
      <c r="O29" s="2"/>
    </row>
    <row r="30" spans="1:17" ht="15" customHeight="1" x14ac:dyDescent="0.25">
      <c r="A30" s="2"/>
      <c r="B30" s="8" t="s">
        <v>131</v>
      </c>
      <c r="C30" s="8"/>
      <c r="D30" s="82"/>
      <c r="E30" s="82"/>
      <c r="F30" s="82"/>
      <c r="G30" s="82"/>
      <c r="H30" s="82"/>
      <c r="I30" s="82"/>
      <c r="J30" s="82"/>
      <c r="K30" s="82"/>
      <c r="L30" s="82"/>
      <c r="M30" s="82"/>
      <c r="N30" s="82"/>
      <c r="O30" s="2"/>
    </row>
    <row r="31" spans="1:17" ht="5.0999999999999996" customHeight="1" x14ac:dyDescent="0.25">
      <c r="A31" s="2"/>
      <c r="B31" s="8"/>
      <c r="C31" s="8"/>
      <c r="D31" s="8"/>
      <c r="E31" s="5"/>
      <c r="F31" s="5"/>
      <c r="G31" s="5"/>
      <c r="H31" s="5"/>
      <c r="I31" s="5"/>
      <c r="J31" s="5"/>
      <c r="K31" s="5"/>
      <c r="L31" s="5"/>
      <c r="M31" s="5"/>
      <c r="N31" s="2"/>
      <c r="O31" s="2"/>
    </row>
    <row r="32" spans="1:17" ht="15" customHeight="1" x14ac:dyDescent="0.25">
      <c r="A32" s="2"/>
      <c r="B32" s="8" t="s">
        <v>132</v>
      </c>
      <c r="C32" s="8"/>
      <c r="D32" s="82"/>
      <c r="E32" s="82"/>
      <c r="F32" s="82"/>
      <c r="G32" s="82"/>
      <c r="H32" s="82"/>
      <c r="I32" s="5"/>
      <c r="J32" s="8" t="s">
        <v>133</v>
      </c>
      <c r="K32" s="82"/>
      <c r="L32" s="82"/>
      <c r="M32" s="82"/>
      <c r="N32" s="82"/>
      <c r="O32" s="2"/>
    </row>
    <row r="33" spans="1:15" ht="5.0999999999999996" customHeight="1" x14ac:dyDescent="0.25">
      <c r="A33" s="2"/>
      <c r="B33" s="8"/>
      <c r="C33" s="8"/>
      <c r="D33" s="8"/>
      <c r="E33" s="5"/>
      <c r="F33" s="5"/>
      <c r="G33" s="5"/>
      <c r="H33" s="5"/>
      <c r="I33" s="5"/>
      <c r="J33" s="5"/>
      <c r="K33" s="5"/>
      <c r="L33" s="5"/>
      <c r="M33" s="5"/>
      <c r="N33" s="2"/>
      <c r="O33" s="2"/>
    </row>
    <row r="34" spans="1:15" ht="15" customHeight="1" x14ac:dyDescent="0.25">
      <c r="A34" s="2"/>
      <c r="B34" s="8" t="s">
        <v>4</v>
      </c>
      <c r="C34" s="8"/>
      <c r="D34" s="97"/>
      <c r="E34" s="97"/>
      <c r="F34" s="97"/>
      <c r="G34" s="97"/>
      <c r="H34" s="5"/>
      <c r="I34" s="5"/>
      <c r="J34" s="8" t="s">
        <v>6</v>
      </c>
      <c r="K34" s="87"/>
      <c r="L34" s="87"/>
      <c r="M34" s="87"/>
      <c r="N34" s="87"/>
      <c r="O34" s="2"/>
    </row>
    <row r="35" spans="1:15" ht="5.0999999999999996" customHeight="1" x14ac:dyDescent="0.25">
      <c r="A35" s="2"/>
      <c r="B35" s="8"/>
      <c r="C35" s="8"/>
      <c r="D35" s="8"/>
      <c r="E35" s="5"/>
      <c r="F35" s="5"/>
      <c r="G35" s="5"/>
      <c r="H35" s="5"/>
      <c r="I35" s="5"/>
      <c r="J35" s="5"/>
      <c r="K35" s="5"/>
      <c r="L35" s="5"/>
      <c r="M35" s="5"/>
      <c r="N35" s="2"/>
      <c r="O35" s="2"/>
    </row>
    <row r="36" spans="1:15" ht="15" customHeight="1" x14ac:dyDescent="0.25">
      <c r="A36" s="2"/>
      <c r="B36" s="8" t="s">
        <v>5</v>
      </c>
      <c r="C36" s="8"/>
      <c r="D36" s="82"/>
      <c r="E36" s="82"/>
      <c r="F36" s="82"/>
      <c r="G36" s="82"/>
      <c r="H36" s="82"/>
      <c r="I36" s="5"/>
      <c r="J36" s="8" t="s">
        <v>240</v>
      </c>
      <c r="K36" s="82"/>
      <c r="L36" s="82"/>
      <c r="M36" s="82"/>
      <c r="N36" s="82"/>
      <c r="O36" s="2"/>
    </row>
    <row r="37" spans="1:15" ht="5.0999999999999996" customHeight="1" x14ac:dyDescent="0.25">
      <c r="A37" s="2"/>
      <c r="B37" s="8"/>
      <c r="C37" s="8"/>
      <c r="D37" s="8"/>
      <c r="E37" s="5"/>
      <c r="F37" s="5"/>
      <c r="G37" s="5"/>
      <c r="H37" s="5"/>
      <c r="I37" s="5"/>
      <c r="J37" s="5"/>
      <c r="K37" s="5"/>
      <c r="L37" s="5"/>
      <c r="M37" s="5"/>
      <c r="N37" s="2"/>
      <c r="O37" s="2"/>
    </row>
    <row r="38" spans="1:15" ht="15" customHeight="1" x14ac:dyDescent="0.25">
      <c r="A38" s="68"/>
      <c r="B38" s="89" t="s">
        <v>130</v>
      </c>
      <c r="C38" s="89"/>
      <c r="D38" s="89"/>
      <c r="E38" s="89"/>
      <c r="F38" s="89"/>
      <c r="G38" s="89"/>
      <c r="H38" s="89"/>
      <c r="I38" s="89"/>
      <c r="J38" s="89"/>
      <c r="K38" s="89"/>
      <c r="L38" s="89"/>
      <c r="M38" s="89"/>
      <c r="N38" s="89"/>
      <c r="O38" s="2"/>
    </row>
    <row r="39" spans="1:15" ht="5.0999999999999996" customHeight="1" x14ac:dyDescent="0.25">
      <c r="A39" s="2"/>
      <c r="B39" s="2"/>
      <c r="C39" s="2"/>
      <c r="D39" s="2"/>
      <c r="E39" s="2"/>
      <c r="F39" s="2"/>
      <c r="G39" s="2"/>
      <c r="H39" s="2"/>
      <c r="I39" s="2"/>
      <c r="J39" s="2"/>
      <c r="K39" s="2"/>
      <c r="L39" s="2"/>
      <c r="M39" s="2"/>
      <c r="N39" s="2"/>
      <c r="O39" s="2"/>
    </row>
    <row r="40" spans="1:15" ht="15" customHeight="1" x14ac:dyDescent="0.25">
      <c r="A40" s="2"/>
      <c r="B40" s="11" t="s">
        <v>134</v>
      </c>
      <c r="C40" s="11"/>
      <c r="D40" s="82"/>
      <c r="E40" s="82"/>
      <c r="F40" s="82"/>
      <c r="G40" s="82"/>
      <c r="H40" s="82"/>
      <c r="I40" s="82"/>
      <c r="J40" s="82"/>
      <c r="K40" s="82"/>
      <c r="L40" s="82"/>
      <c r="M40" s="82"/>
      <c r="N40" s="82"/>
      <c r="O40" s="2"/>
    </row>
    <row r="41" spans="1:15" ht="5.0999999999999996" customHeight="1" x14ac:dyDescent="0.25">
      <c r="A41" s="2"/>
      <c r="B41" s="11"/>
      <c r="C41" s="11"/>
      <c r="D41" s="11"/>
      <c r="E41" s="2"/>
      <c r="F41" s="2"/>
      <c r="G41" s="2"/>
      <c r="H41" s="2"/>
      <c r="I41" s="2"/>
      <c r="J41" s="2"/>
      <c r="K41" s="2"/>
      <c r="L41" s="2"/>
      <c r="M41" s="2"/>
      <c r="N41" s="2"/>
      <c r="O41" s="2"/>
    </row>
    <row r="42" spans="1:15" ht="15" customHeight="1" x14ac:dyDescent="0.25">
      <c r="A42" s="2"/>
      <c r="B42" s="11" t="s">
        <v>5</v>
      </c>
      <c r="C42" s="11"/>
      <c r="D42" s="82"/>
      <c r="E42" s="82"/>
      <c r="F42" s="82"/>
      <c r="G42" s="82"/>
      <c r="H42" s="82"/>
      <c r="I42" s="2"/>
      <c r="J42" s="8" t="s">
        <v>6</v>
      </c>
      <c r="K42" s="87"/>
      <c r="L42" s="87"/>
      <c r="M42" s="87"/>
      <c r="N42" s="87"/>
      <c r="O42" s="2"/>
    </row>
    <row r="43" spans="1:15" ht="5.0999999999999996" customHeight="1" x14ac:dyDescent="0.25">
      <c r="A43" s="2"/>
      <c r="B43" s="11"/>
      <c r="C43" s="11"/>
      <c r="D43" s="11"/>
      <c r="E43" s="2"/>
      <c r="F43" s="2"/>
      <c r="G43" s="2"/>
      <c r="H43" s="2"/>
      <c r="I43" s="2"/>
      <c r="J43" s="2"/>
      <c r="K43" s="2"/>
      <c r="L43" s="2"/>
      <c r="M43" s="2"/>
      <c r="N43" s="2"/>
      <c r="O43" s="2"/>
    </row>
    <row r="44" spans="1:15" ht="15" customHeight="1" x14ac:dyDescent="0.25">
      <c r="A44" s="2"/>
      <c r="B44" s="8" t="s">
        <v>240</v>
      </c>
      <c r="C44" s="8"/>
      <c r="D44" s="82"/>
      <c r="E44" s="82"/>
      <c r="F44" s="82"/>
      <c r="G44" s="82"/>
      <c r="H44" s="82"/>
      <c r="I44" s="2"/>
      <c r="J44" s="2"/>
      <c r="K44" s="2"/>
      <c r="L44" s="2"/>
      <c r="M44" s="2"/>
      <c r="N44" s="2"/>
      <c r="O44" s="2"/>
    </row>
    <row r="45" spans="1:15" ht="5.0999999999999996" customHeight="1" x14ac:dyDescent="0.25">
      <c r="A45" s="2"/>
      <c r="B45" s="11"/>
      <c r="C45" s="11"/>
      <c r="D45" s="11"/>
      <c r="E45" s="2"/>
      <c r="F45" s="2"/>
      <c r="G45" s="2"/>
      <c r="H45" s="2"/>
      <c r="I45" s="2"/>
      <c r="J45" s="2"/>
      <c r="K45" s="2"/>
      <c r="L45" s="2"/>
      <c r="M45" s="2"/>
      <c r="N45" s="2"/>
      <c r="O45" s="2"/>
    </row>
    <row r="46" spans="1:15" ht="15" customHeight="1" x14ac:dyDescent="0.25">
      <c r="A46" s="68"/>
      <c r="B46" s="96" t="s">
        <v>135</v>
      </c>
      <c r="C46" s="96"/>
      <c r="D46" s="96"/>
      <c r="E46" s="96"/>
      <c r="F46" s="96"/>
      <c r="G46" s="96"/>
      <c r="H46" s="96"/>
      <c r="I46" s="96"/>
      <c r="J46" s="96"/>
      <c r="K46" s="96"/>
      <c r="L46" s="96"/>
      <c r="M46" s="96"/>
      <c r="N46" s="96"/>
      <c r="O46" s="2"/>
    </row>
    <row r="47" spans="1:15" ht="5.0999999999999996" customHeight="1" x14ac:dyDescent="0.25">
      <c r="A47" s="2"/>
      <c r="B47" s="2"/>
      <c r="C47" s="2"/>
      <c r="D47" s="2"/>
      <c r="E47" s="2"/>
      <c r="F47" s="2"/>
      <c r="G47" s="2"/>
      <c r="H47" s="2"/>
      <c r="I47" s="2"/>
      <c r="J47" s="2"/>
      <c r="K47" s="2"/>
      <c r="L47" s="2"/>
      <c r="M47" s="2"/>
      <c r="N47" s="2"/>
      <c r="O47" s="2"/>
    </row>
    <row r="48" spans="1:15" ht="15" customHeight="1" x14ac:dyDescent="0.25">
      <c r="A48" s="65"/>
      <c r="B48" s="12" t="s">
        <v>428</v>
      </c>
      <c r="C48" s="83"/>
      <c r="D48" s="83"/>
    </row>
    <row r="49" spans="1:16" ht="5.0999999999999996" customHeight="1" x14ac:dyDescent="0.25">
      <c r="A49" s="65"/>
      <c r="B49" s="2"/>
      <c r="C49" s="2"/>
      <c r="D49" s="2"/>
      <c r="E49" s="2"/>
      <c r="F49" s="2"/>
      <c r="G49" s="2"/>
      <c r="H49" s="2"/>
      <c r="I49" s="2"/>
      <c r="J49" s="2"/>
      <c r="K49" s="2"/>
      <c r="L49" s="13"/>
      <c r="M49" s="2"/>
      <c r="N49" s="2"/>
      <c r="O49" s="2"/>
    </row>
    <row r="50" spans="1:16" ht="16.5" customHeight="1" x14ac:dyDescent="0.25">
      <c r="A50" s="65"/>
      <c r="B50" s="77" t="s">
        <v>431</v>
      </c>
      <c r="C50" s="70"/>
      <c r="D50" s="70"/>
      <c r="E50" s="70"/>
      <c r="F50" s="70"/>
      <c r="G50" s="70"/>
      <c r="H50" s="70"/>
      <c r="I50" s="70"/>
      <c r="J50" s="70"/>
      <c r="K50" s="70"/>
      <c r="L50" s="70"/>
      <c r="M50" s="70"/>
      <c r="N50" s="70"/>
      <c r="O50" s="2"/>
      <c r="P50" s="2"/>
    </row>
    <row r="51" spans="1:16" ht="15" customHeight="1" x14ac:dyDescent="0.25">
      <c r="A51" s="65"/>
      <c r="B51" s="108"/>
      <c r="C51" s="108"/>
      <c r="D51" s="108"/>
      <c r="E51" s="108"/>
      <c r="F51" s="108"/>
      <c r="G51" s="108"/>
      <c r="H51" s="108"/>
      <c r="I51" s="108"/>
      <c r="J51" s="108"/>
      <c r="K51" s="108"/>
      <c r="L51" s="108"/>
      <c r="M51" s="108"/>
      <c r="N51" s="108"/>
      <c r="O51" s="2"/>
      <c r="P51" s="2"/>
    </row>
    <row r="52" spans="1:16" ht="5.0999999999999996" customHeight="1" x14ac:dyDescent="0.25">
      <c r="A52" s="2"/>
      <c r="B52" s="2"/>
      <c r="C52" s="2"/>
      <c r="D52" s="2"/>
      <c r="E52" s="2"/>
      <c r="F52" s="2"/>
      <c r="G52" s="2"/>
      <c r="H52" s="2"/>
      <c r="I52" s="2"/>
      <c r="J52" s="2"/>
      <c r="K52" s="2"/>
      <c r="L52" s="2"/>
      <c r="M52" s="2"/>
      <c r="N52" s="2"/>
      <c r="O52" s="2"/>
    </row>
    <row r="53" spans="1:16" ht="15" customHeight="1" x14ac:dyDescent="0.25">
      <c r="A53" s="2"/>
      <c r="B53" s="89" t="s">
        <v>136</v>
      </c>
      <c r="C53" s="89"/>
      <c r="D53" s="89"/>
      <c r="E53" s="89"/>
      <c r="F53" s="89"/>
      <c r="G53" s="89"/>
      <c r="H53" s="89"/>
      <c r="I53" s="89"/>
      <c r="J53" s="89"/>
      <c r="K53" s="89"/>
      <c r="L53" s="89"/>
      <c r="M53" s="89"/>
      <c r="N53" s="89"/>
      <c r="O53" s="2"/>
    </row>
    <row r="54" spans="1:16" ht="5.0999999999999996" customHeight="1" x14ac:dyDescent="0.25">
      <c r="A54" s="2"/>
      <c r="B54" s="2"/>
      <c r="C54" s="2"/>
      <c r="D54" s="2"/>
      <c r="E54" s="2"/>
      <c r="F54" s="2"/>
      <c r="G54" s="2"/>
      <c r="H54" s="2"/>
      <c r="I54" s="2"/>
      <c r="J54" s="2"/>
      <c r="K54" s="2"/>
      <c r="L54" s="2"/>
      <c r="M54" s="2"/>
      <c r="N54" s="2"/>
      <c r="O54" s="2"/>
    </row>
    <row r="55" spans="1:16" ht="15" customHeight="1" x14ac:dyDescent="0.25">
      <c r="A55" s="2"/>
      <c r="B55" s="70" t="s">
        <v>430</v>
      </c>
      <c r="C55" s="11"/>
      <c r="D55" s="2"/>
      <c r="F55" s="1"/>
      <c r="H55" s="70" t="s">
        <v>429</v>
      </c>
      <c r="J55" s="1"/>
      <c r="O55" s="2"/>
    </row>
    <row r="56" spans="1:16" ht="5.0999999999999996" customHeight="1" x14ac:dyDescent="0.25">
      <c r="A56" s="2"/>
      <c r="B56" s="2"/>
      <c r="C56" s="2"/>
      <c r="D56" s="2"/>
      <c r="E56" s="2"/>
      <c r="F56" s="2"/>
      <c r="G56" s="2"/>
      <c r="H56" s="2"/>
      <c r="I56" s="2"/>
      <c r="J56" s="2"/>
      <c r="K56" s="2"/>
      <c r="L56" s="13"/>
      <c r="M56" s="2"/>
      <c r="N56" s="2"/>
      <c r="O56" s="2"/>
    </row>
    <row r="57" spans="1:16" ht="15" customHeight="1" x14ac:dyDescent="0.25">
      <c r="A57" s="2"/>
      <c r="B57" s="12" t="s">
        <v>191</v>
      </c>
      <c r="C57" s="12"/>
      <c r="D57" s="12"/>
      <c r="F57" s="86" t="s">
        <v>139</v>
      </c>
      <c r="G57" s="86"/>
      <c r="H57" s="86"/>
      <c r="I57" s="2"/>
      <c r="J57" s="87"/>
      <c r="K57" s="87"/>
      <c r="L57" s="87"/>
      <c r="M57" s="2"/>
      <c r="N57" s="2"/>
      <c r="O57" s="2"/>
    </row>
    <row r="58" spans="1:16" ht="5.0999999999999996" customHeight="1" x14ac:dyDescent="0.25">
      <c r="A58" s="2"/>
      <c r="B58" s="14"/>
      <c r="C58" s="14"/>
      <c r="D58" s="14"/>
      <c r="E58" s="2"/>
      <c r="F58" s="15"/>
      <c r="G58" s="15"/>
      <c r="H58" s="15"/>
      <c r="I58" s="2"/>
      <c r="J58" s="16"/>
      <c r="K58" s="16"/>
      <c r="L58" s="16"/>
      <c r="M58" s="2"/>
      <c r="N58" s="2"/>
      <c r="O58" s="2"/>
    </row>
    <row r="59" spans="1:16" ht="15" customHeight="1" x14ac:dyDescent="0.25">
      <c r="A59" s="2"/>
      <c r="B59" s="12" t="s">
        <v>192</v>
      </c>
      <c r="C59" s="12"/>
      <c r="D59" s="12"/>
      <c r="E59" s="17"/>
      <c r="F59" s="86" t="s">
        <v>193</v>
      </c>
      <c r="G59" s="86"/>
      <c r="H59" s="86"/>
      <c r="I59" s="17"/>
      <c r="J59" s="87"/>
      <c r="K59" s="87"/>
      <c r="L59" s="87"/>
      <c r="M59" s="17"/>
      <c r="N59" s="2"/>
      <c r="O59" s="2"/>
    </row>
    <row r="60" spans="1:16" ht="5.0999999999999996" customHeight="1" x14ac:dyDescent="0.25">
      <c r="A60" s="2"/>
      <c r="B60" s="11"/>
      <c r="C60" s="11"/>
      <c r="D60" s="11"/>
      <c r="E60" s="17"/>
      <c r="F60" s="17"/>
      <c r="G60" s="17"/>
      <c r="H60" s="17"/>
      <c r="I60" s="17"/>
      <c r="J60" s="17"/>
      <c r="K60" s="17"/>
      <c r="L60" s="17"/>
      <c r="M60" s="17"/>
      <c r="N60" s="2"/>
      <c r="O60" s="2"/>
    </row>
    <row r="61" spans="1:16" ht="15" customHeight="1" x14ac:dyDescent="0.25">
      <c r="A61" s="2"/>
      <c r="B61" s="12" t="s">
        <v>144</v>
      </c>
      <c r="C61" s="17"/>
      <c r="D61" s="17"/>
      <c r="E61" s="17"/>
      <c r="F61" s="17"/>
      <c r="G61" s="17"/>
      <c r="H61" s="17"/>
      <c r="I61" s="17"/>
      <c r="J61" s="17"/>
      <c r="K61" s="17"/>
      <c r="L61" s="17"/>
      <c r="M61" s="17"/>
      <c r="N61" s="2"/>
      <c r="O61" s="2"/>
    </row>
    <row r="62" spans="1:16" ht="15" customHeight="1" x14ac:dyDescent="0.25">
      <c r="A62" s="2"/>
      <c r="B62" s="18" t="s">
        <v>194</v>
      </c>
      <c r="C62" s="18"/>
      <c r="D62" s="18"/>
      <c r="E62" s="17"/>
      <c r="F62" s="17"/>
      <c r="G62" s="17"/>
      <c r="H62" s="17"/>
      <c r="I62" s="17"/>
      <c r="J62" s="17"/>
      <c r="K62" s="17"/>
      <c r="L62" s="17"/>
      <c r="M62" s="17"/>
      <c r="N62" s="2"/>
      <c r="O62" s="2"/>
    </row>
    <row r="63" spans="1:16" ht="15" customHeight="1" x14ac:dyDescent="0.25">
      <c r="A63" s="2"/>
      <c r="B63" s="82"/>
      <c r="C63" s="82"/>
      <c r="D63" s="82"/>
      <c r="E63" s="82"/>
      <c r="F63" s="82"/>
      <c r="G63" s="82"/>
      <c r="H63" s="82"/>
      <c r="I63" s="82"/>
      <c r="J63" s="82"/>
      <c r="K63" s="82"/>
      <c r="L63" s="82"/>
      <c r="M63" s="82"/>
      <c r="N63" s="82"/>
      <c r="O63" s="2"/>
    </row>
    <row r="64" spans="1:16" ht="15" customHeight="1" x14ac:dyDescent="0.25">
      <c r="A64" s="2"/>
      <c r="B64" s="18" t="s">
        <v>195</v>
      </c>
      <c r="C64" s="18"/>
      <c r="D64" s="18"/>
      <c r="E64" s="17"/>
      <c r="F64" s="17"/>
      <c r="G64" s="17"/>
      <c r="H64" s="17"/>
      <c r="I64" s="17"/>
      <c r="J64" s="17"/>
      <c r="K64" s="17"/>
      <c r="L64" s="17"/>
      <c r="M64" s="17"/>
      <c r="N64" s="2"/>
      <c r="O64" s="2"/>
    </row>
    <row r="65" spans="1:15" ht="15" customHeight="1" x14ac:dyDescent="0.25">
      <c r="A65" s="2"/>
      <c r="B65" s="82"/>
      <c r="C65" s="82"/>
      <c r="D65" s="82"/>
      <c r="E65" s="82"/>
      <c r="F65" s="82"/>
      <c r="G65" s="82"/>
      <c r="H65" s="82"/>
      <c r="I65" s="82"/>
      <c r="J65" s="82"/>
      <c r="K65" s="82"/>
      <c r="L65" s="82"/>
      <c r="M65" s="82"/>
      <c r="N65" s="82"/>
      <c r="O65" s="2"/>
    </row>
    <row r="66" spans="1:15" x14ac:dyDescent="0.25">
      <c r="A66" s="2"/>
      <c r="B66" s="18" t="s">
        <v>196</v>
      </c>
      <c r="C66" s="18"/>
      <c r="D66" s="18"/>
      <c r="E66" s="17"/>
      <c r="F66" s="17"/>
      <c r="G66" s="17"/>
      <c r="H66" s="17"/>
      <c r="I66" s="17"/>
      <c r="J66" s="17"/>
      <c r="K66" s="17"/>
      <c r="L66" s="17"/>
      <c r="M66" s="17"/>
      <c r="N66" s="2"/>
      <c r="O66" s="2"/>
    </row>
    <row r="67" spans="1:15" x14ac:dyDescent="0.25">
      <c r="A67" s="2"/>
      <c r="B67" s="82"/>
      <c r="C67" s="82"/>
      <c r="D67" s="82"/>
      <c r="E67" s="82"/>
      <c r="F67" s="82"/>
      <c r="G67" s="82"/>
      <c r="H67" s="82"/>
      <c r="I67" s="82"/>
      <c r="J67" s="82"/>
      <c r="K67" s="82"/>
      <c r="L67" s="82"/>
      <c r="M67" s="82"/>
      <c r="N67" s="82"/>
      <c r="O67" s="2"/>
    </row>
    <row r="68" spans="1:15" x14ac:dyDescent="0.25">
      <c r="A68" s="2"/>
      <c r="B68" s="12" t="s">
        <v>197</v>
      </c>
      <c r="C68" s="17"/>
      <c r="D68" s="17"/>
      <c r="E68" s="17"/>
      <c r="F68" s="17"/>
      <c r="G68" s="17"/>
      <c r="H68" s="17"/>
      <c r="I68" s="17"/>
      <c r="J68" s="17"/>
      <c r="K68" s="17"/>
      <c r="L68" s="17"/>
      <c r="M68" s="17"/>
      <c r="N68" s="2"/>
      <c r="O68" s="2"/>
    </row>
    <row r="69" spans="1:15" x14ac:dyDescent="0.25">
      <c r="A69" s="2"/>
      <c r="B69" s="18" t="s">
        <v>198</v>
      </c>
      <c r="C69" s="18"/>
      <c r="D69" s="18"/>
      <c r="E69" s="17"/>
      <c r="F69" s="17"/>
      <c r="G69" s="17"/>
      <c r="H69" s="17"/>
      <c r="I69" s="17"/>
      <c r="J69" s="17"/>
      <c r="K69" s="17"/>
      <c r="L69" s="17"/>
      <c r="M69" s="17"/>
      <c r="N69" s="2"/>
      <c r="O69" s="2"/>
    </row>
    <row r="70" spans="1:15" x14ac:dyDescent="0.25">
      <c r="A70" s="2"/>
      <c r="B70" s="82"/>
      <c r="C70" s="82"/>
      <c r="D70" s="82"/>
      <c r="E70" s="82"/>
      <c r="F70" s="82"/>
      <c r="G70" s="82"/>
      <c r="H70" s="82"/>
      <c r="I70" s="82"/>
      <c r="J70" s="82"/>
      <c r="K70" s="82"/>
      <c r="L70" s="82"/>
      <c r="M70" s="82"/>
      <c r="N70" s="82"/>
      <c r="O70" s="2"/>
    </row>
    <row r="71" spans="1:15" x14ac:dyDescent="0.25">
      <c r="A71" s="2"/>
      <c r="B71" s="18" t="s">
        <v>199</v>
      </c>
      <c r="C71" s="18"/>
      <c r="D71" s="18"/>
      <c r="E71" s="17"/>
      <c r="F71" s="17"/>
      <c r="G71" s="17"/>
      <c r="H71" s="17"/>
      <c r="I71" s="17"/>
      <c r="J71" s="17"/>
      <c r="K71" s="17"/>
      <c r="L71" s="17"/>
      <c r="M71" s="17"/>
      <c r="N71" s="2"/>
      <c r="O71" s="2"/>
    </row>
    <row r="72" spans="1:15" x14ac:dyDescent="0.25">
      <c r="A72" s="2"/>
      <c r="B72" s="82"/>
      <c r="C72" s="82"/>
      <c r="D72" s="82"/>
      <c r="E72" s="82"/>
      <c r="F72" s="82"/>
      <c r="G72" s="82"/>
      <c r="H72" s="82"/>
      <c r="I72" s="82"/>
      <c r="J72" s="82"/>
      <c r="K72" s="82"/>
      <c r="L72" s="82"/>
      <c r="M72" s="82"/>
      <c r="N72" s="82"/>
      <c r="O72" s="2"/>
    </row>
    <row r="73" spans="1:15" ht="5.0999999999999996" customHeight="1" x14ac:dyDescent="0.25">
      <c r="A73" s="2"/>
      <c r="B73" s="2"/>
      <c r="C73" s="2"/>
      <c r="D73" s="2"/>
      <c r="E73" s="2"/>
      <c r="F73" s="2"/>
      <c r="G73" s="2"/>
      <c r="H73" s="2"/>
      <c r="I73" s="2"/>
      <c r="J73" s="2"/>
      <c r="K73" s="2"/>
      <c r="L73" s="2"/>
      <c r="M73" s="2"/>
      <c r="N73" s="2"/>
      <c r="O73" s="2"/>
    </row>
    <row r="74" spans="1:15" x14ac:dyDescent="0.25">
      <c r="A74" s="2"/>
      <c r="B74" s="89" t="s">
        <v>204</v>
      </c>
      <c r="C74" s="89"/>
      <c r="D74" s="89"/>
      <c r="E74" s="89"/>
      <c r="F74" s="89"/>
      <c r="G74" s="89"/>
      <c r="H74" s="89"/>
      <c r="I74" s="89"/>
      <c r="J74" s="89"/>
      <c r="K74" s="89"/>
      <c r="L74" s="89"/>
      <c r="M74" s="89"/>
      <c r="N74" s="89"/>
      <c r="O74" s="2"/>
    </row>
    <row r="75" spans="1:15" ht="5.0999999999999996" customHeight="1" x14ac:dyDescent="0.25">
      <c r="A75" s="2"/>
      <c r="B75" s="2"/>
      <c r="C75" s="2"/>
      <c r="D75" s="2"/>
      <c r="E75" s="2"/>
      <c r="F75" s="2"/>
      <c r="G75" s="2"/>
      <c r="H75" s="2"/>
      <c r="I75" s="2"/>
      <c r="J75" s="2"/>
      <c r="K75" s="2"/>
      <c r="L75" s="2"/>
      <c r="M75" s="2"/>
      <c r="N75" s="2"/>
      <c r="O75" s="2"/>
    </row>
    <row r="76" spans="1:15" ht="15" customHeight="1" x14ac:dyDescent="0.25">
      <c r="B76" s="90" t="s">
        <v>205</v>
      </c>
      <c r="C76" s="90"/>
      <c r="D76" s="90"/>
      <c r="E76" s="90"/>
      <c r="F76" s="87"/>
      <c r="G76" s="87"/>
      <c r="H76" s="87"/>
    </row>
    <row r="77" spans="1:15" ht="5.0999999999999996" customHeight="1" x14ac:dyDescent="0.25"/>
    <row r="78" spans="1:15" x14ac:dyDescent="0.25">
      <c r="B78" s="88" t="s">
        <v>208</v>
      </c>
      <c r="C78" s="88"/>
      <c r="D78" s="88"/>
      <c r="E78" s="88"/>
      <c r="F78" s="82"/>
      <c r="G78" s="82"/>
      <c r="H78" s="82"/>
    </row>
    <row r="79" spans="1:15" ht="5.0999999999999996" customHeight="1" x14ac:dyDescent="0.25"/>
    <row r="80" spans="1:15" x14ac:dyDescent="0.25">
      <c r="B80" s="89" t="s">
        <v>207</v>
      </c>
      <c r="C80" s="89"/>
      <c r="D80" s="89"/>
      <c r="E80" s="89"/>
      <c r="F80" s="89"/>
      <c r="G80" s="89"/>
      <c r="H80" s="89"/>
      <c r="I80" s="89"/>
      <c r="J80" s="89"/>
      <c r="K80" s="89"/>
      <c r="L80" s="89"/>
      <c r="M80" s="89"/>
      <c r="N80" s="89"/>
    </row>
    <row r="81" spans="2:15" ht="5.0999999999999996" customHeight="1" x14ac:dyDescent="0.25"/>
    <row r="82" spans="2:15" ht="15.75" customHeight="1" x14ac:dyDescent="0.25">
      <c r="B82" s="90" t="s">
        <v>209</v>
      </c>
      <c r="C82" s="90"/>
      <c r="D82" s="8"/>
      <c r="E82" s="91"/>
      <c r="F82" s="91"/>
      <c r="G82" s="33"/>
      <c r="I82" s="19"/>
      <c r="J82" s="92" t="s">
        <v>212</v>
      </c>
      <c r="K82" s="92"/>
      <c r="L82" s="92"/>
      <c r="M82" s="85">
        <f>ROUND((E82+E84),2)</f>
        <v>0</v>
      </c>
      <c r="N82" s="85"/>
      <c r="O82" s="33"/>
    </row>
    <row r="83" spans="2:15" ht="5.0999999999999996" customHeight="1" x14ac:dyDescent="0.25"/>
    <row r="84" spans="2:15" x14ac:dyDescent="0.25">
      <c r="B84" s="90" t="s">
        <v>210</v>
      </c>
      <c r="C84" s="90"/>
      <c r="E84" s="91"/>
      <c r="F84" s="91"/>
      <c r="G84" s="33"/>
    </row>
    <row r="85" spans="2:15" ht="5.0999999999999996" customHeight="1" x14ac:dyDescent="0.25"/>
    <row r="86" spans="2:15" ht="15.75" x14ac:dyDescent="0.25">
      <c r="B86" s="90" t="s">
        <v>211</v>
      </c>
      <c r="C86" s="90"/>
      <c r="E86" s="91"/>
      <c r="F86" s="91"/>
      <c r="G86" s="33"/>
      <c r="H86" s="92" t="s">
        <v>288</v>
      </c>
      <c r="I86" s="92"/>
      <c r="J86" s="92"/>
      <c r="K86" s="92"/>
      <c r="L86" s="92"/>
      <c r="M86" s="85">
        <f>ROUND((E82+E84+E86),2)</f>
        <v>0</v>
      </c>
      <c r="N86" s="85"/>
      <c r="O86" s="33"/>
    </row>
    <row r="87" spans="2:15" ht="5.0999999999999996" customHeight="1" x14ac:dyDescent="0.25"/>
    <row r="88" spans="2:15" ht="14.25" customHeight="1" x14ac:dyDescent="0.25">
      <c r="B88" s="11" t="s">
        <v>433</v>
      </c>
      <c r="F88" s="56"/>
      <c r="G88" s="54"/>
      <c r="H88" s="54"/>
      <c r="O88" s="33"/>
    </row>
    <row r="89" spans="2:15" x14ac:dyDescent="0.25">
      <c r="B89" s="71" t="s">
        <v>434</v>
      </c>
      <c r="E89" s="55"/>
      <c r="L89" s="71" t="s">
        <v>435</v>
      </c>
      <c r="M89" s="72"/>
      <c r="N89" s="71" t="s">
        <v>436</v>
      </c>
      <c r="O89" s="33"/>
    </row>
    <row r="90" spans="2:15" ht="15" customHeight="1" x14ac:dyDescent="0.25">
      <c r="B90" s="82"/>
      <c r="C90" s="82"/>
      <c r="D90" s="82"/>
      <c r="E90" s="82"/>
      <c r="F90" s="82"/>
      <c r="G90" s="82"/>
      <c r="H90" s="82"/>
      <c r="I90" s="82"/>
      <c r="J90" s="82"/>
      <c r="L90" s="75"/>
      <c r="M90" s="72"/>
      <c r="N90" s="73"/>
      <c r="O90" s="33"/>
    </row>
    <row r="91" spans="2:15" ht="15.75" customHeight="1" x14ac:dyDescent="0.25">
      <c r="B91" s="74" t="s">
        <v>437</v>
      </c>
      <c r="L91" s="74" t="s">
        <v>438</v>
      </c>
      <c r="N91" s="74" t="s">
        <v>439</v>
      </c>
      <c r="O91" s="33"/>
    </row>
    <row r="92" spans="2:15" ht="6.75" customHeight="1" x14ac:dyDescent="0.25">
      <c r="E92" s="54"/>
      <c r="F92" s="54"/>
      <c r="G92" s="54"/>
      <c r="H92" s="54"/>
      <c r="O92" s="33"/>
    </row>
    <row r="93" spans="2:15" ht="15.75" x14ac:dyDescent="0.25">
      <c r="B93" s="112" t="s">
        <v>213</v>
      </c>
      <c r="C93" s="112"/>
      <c r="D93" s="112"/>
      <c r="E93" s="112"/>
      <c r="F93" s="112"/>
      <c r="G93" s="112"/>
      <c r="H93" s="112"/>
      <c r="I93" s="113" t="str">
        <f>IF(L90="","",(ROUND(IF(ISNUMBER(M82/ROUND(L90,2)),M82/ROUND(L90,2),""),4)))</f>
        <v/>
      </c>
      <c r="J93" s="113"/>
      <c r="K93" s="113"/>
      <c r="L93" s="103" t="str">
        <f>CONCATENATE("t CO2 eq/ ",N90)</f>
        <v xml:space="preserve">t CO2 eq/ </v>
      </c>
      <c r="M93" s="103"/>
      <c r="N93" s="103"/>
      <c r="O93" s="33"/>
    </row>
    <row r="94" spans="2:15" ht="5.0999999999999996" customHeight="1" x14ac:dyDescent="0.25">
      <c r="L94" s="47"/>
      <c r="M94" s="46"/>
    </row>
    <row r="95" spans="2:15" ht="15.75" x14ac:dyDescent="0.3">
      <c r="B95" s="11" t="s">
        <v>214</v>
      </c>
      <c r="I95" s="113" t="str">
        <f>IF(L90="","",(ROUND(IF(ISNUMBER(M86/ROUND(L90,2)),M86/ROUND(L90,2),""),4)))</f>
        <v/>
      </c>
      <c r="J95" s="113"/>
      <c r="K95" s="113"/>
      <c r="L95" s="103" t="str">
        <f>CONCATENATE("t CO2 eq/ ",N90)</f>
        <v xml:space="preserve">t CO2 eq/ </v>
      </c>
      <c r="M95" s="103"/>
      <c r="N95" s="103"/>
      <c r="O95" s="33"/>
    </row>
    <row r="96" spans="2:15" ht="5.0999999999999996" customHeight="1" x14ac:dyDescent="0.25"/>
    <row r="97" spans="1:19" x14ac:dyDescent="0.25">
      <c r="A97" s="68"/>
      <c r="B97" s="96" t="s">
        <v>215</v>
      </c>
      <c r="C97" s="96"/>
      <c r="D97" s="96"/>
      <c r="E97" s="96"/>
      <c r="F97" s="96"/>
      <c r="G97" s="96"/>
      <c r="H97" s="96"/>
      <c r="I97" s="96"/>
      <c r="J97" s="96"/>
      <c r="K97" s="96"/>
      <c r="L97" s="96"/>
      <c r="M97" s="96"/>
      <c r="N97" s="96"/>
    </row>
    <row r="98" spans="1:19" ht="5.0999999999999996" customHeight="1" x14ac:dyDescent="0.25"/>
    <row r="99" spans="1:19" ht="15" customHeight="1" x14ac:dyDescent="0.25">
      <c r="B99" s="11" t="s">
        <v>216</v>
      </c>
      <c r="H99" s="35"/>
      <c r="J99" s="111" t="s">
        <v>237</v>
      </c>
      <c r="K99" s="111"/>
      <c r="L99" s="111"/>
    </row>
    <row r="100" spans="1:19" ht="5.0999999999999996" customHeight="1" x14ac:dyDescent="0.25"/>
    <row r="101" spans="1:19" ht="15" customHeight="1" x14ac:dyDescent="0.25">
      <c r="B101" s="11" t="s">
        <v>217</v>
      </c>
      <c r="H101" s="82"/>
      <c r="I101" s="82"/>
      <c r="J101" s="82"/>
      <c r="K101" s="82"/>
      <c r="L101" s="82"/>
      <c r="M101" s="82"/>
      <c r="N101" s="82"/>
    </row>
    <row r="102" spans="1:19" ht="5.0999999999999996" customHeight="1" x14ac:dyDescent="0.25"/>
    <row r="103" spans="1:19" x14ac:dyDescent="0.25">
      <c r="B103" s="11" t="s">
        <v>218</v>
      </c>
      <c r="H103" s="82"/>
      <c r="I103" s="82"/>
      <c r="J103" s="82"/>
      <c r="K103" s="82"/>
      <c r="L103" s="82"/>
      <c r="M103" s="82"/>
      <c r="N103" s="82"/>
    </row>
    <row r="104" spans="1:19" ht="5.0999999999999996" customHeight="1" x14ac:dyDescent="0.25"/>
    <row r="105" spans="1:19" x14ac:dyDescent="0.25">
      <c r="B105" s="11" t="s">
        <v>219</v>
      </c>
      <c r="J105" s="87"/>
      <c r="K105" s="87"/>
      <c r="L105" s="87"/>
      <c r="M105" s="87"/>
      <c r="N105" s="87"/>
    </row>
    <row r="106" spans="1:19" ht="5.0999999999999996" customHeight="1" x14ac:dyDescent="0.25"/>
    <row r="107" spans="1:19" x14ac:dyDescent="0.25">
      <c r="B107" s="11" t="s">
        <v>220</v>
      </c>
      <c r="H107" s="7"/>
      <c r="I107" s="20" t="s">
        <v>221</v>
      </c>
      <c r="J107" s="62"/>
      <c r="K107" s="21" t="s">
        <v>222</v>
      </c>
      <c r="L107" s="62"/>
    </row>
    <row r="108" spans="1:19" ht="5.0999999999999996" customHeight="1" x14ac:dyDescent="0.25"/>
    <row r="109" spans="1:19" x14ac:dyDescent="0.25">
      <c r="A109" s="68"/>
      <c r="B109" s="96" t="s">
        <v>223</v>
      </c>
      <c r="C109" s="96"/>
      <c r="D109" s="96"/>
      <c r="E109" s="96"/>
      <c r="F109" s="96"/>
      <c r="G109" s="96"/>
      <c r="H109" s="96"/>
      <c r="I109" s="96"/>
      <c r="J109" s="96"/>
      <c r="K109" s="96"/>
      <c r="L109" s="96"/>
      <c r="M109" s="96"/>
      <c r="N109" s="96"/>
      <c r="R109" s="22"/>
      <c r="S109" s="22"/>
    </row>
    <row r="110" spans="1:19" ht="5.0999999999999996" customHeight="1" x14ac:dyDescent="0.25"/>
    <row r="111" spans="1:19" x14ac:dyDescent="0.25">
      <c r="B111" s="11" t="s">
        <v>225</v>
      </c>
      <c r="I111" s="84"/>
      <c r="J111" s="84"/>
      <c r="K111" s="84"/>
      <c r="L111" s="84"/>
      <c r="M111" s="84"/>
      <c r="N111" s="84"/>
    </row>
    <row r="112" spans="1:19" ht="5.0999999999999996" customHeight="1" x14ac:dyDescent="0.25"/>
    <row r="113" spans="1:14" x14ac:dyDescent="0.25">
      <c r="B113" s="11" t="s">
        <v>226</v>
      </c>
      <c r="I113" s="11" t="s">
        <v>227</v>
      </c>
      <c r="K113" s="48"/>
      <c r="L113" s="23" t="s">
        <v>229</v>
      </c>
    </row>
    <row r="114" spans="1:14" ht="5.0999999999999996" customHeight="1" x14ac:dyDescent="0.25"/>
    <row r="115" spans="1:14" x14ac:dyDescent="0.25">
      <c r="B115" s="11"/>
      <c r="I115" s="11" t="s">
        <v>228</v>
      </c>
      <c r="K115" s="48"/>
      <c r="L115" s="23" t="s">
        <v>229</v>
      </c>
    </row>
    <row r="116" spans="1:14" ht="5.0999999999999996" customHeight="1" x14ac:dyDescent="0.25"/>
    <row r="117" spans="1:14" x14ac:dyDescent="0.25">
      <c r="D117" s="24" t="s">
        <v>230</v>
      </c>
      <c r="F117" s="49"/>
      <c r="H117" s="25" t="s">
        <v>231</v>
      </c>
      <c r="J117" s="49"/>
    </row>
    <row r="118" spans="1:14" ht="5.0999999999999996" customHeight="1" x14ac:dyDescent="0.25"/>
    <row r="119" spans="1:14" x14ac:dyDescent="0.25">
      <c r="A119" s="68"/>
      <c r="B119" s="96" t="s">
        <v>224</v>
      </c>
      <c r="C119" s="96"/>
      <c r="D119" s="96"/>
      <c r="E119" s="96"/>
      <c r="F119" s="96"/>
      <c r="G119" s="96"/>
      <c r="H119" s="96"/>
      <c r="I119" s="96"/>
      <c r="J119" s="96"/>
      <c r="K119" s="96"/>
      <c r="L119" s="96"/>
      <c r="M119" s="96"/>
      <c r="N119" s="96"/>
    </row>
    <row r="120" spans="1:14" ht="5.0999999999999996" customHeight="1" x14ac:dyDescent="0.25"/>
    <row r="121" spans="1:14" ht="27.75" customHeight="1" x14ac:dyDescent="0.25">
      <c r="B121" s="82"/>
      <c r="C121" s="82"/>
      <c r="D121" s="82"/>
      <c r="E121" s="82"/>
      <c r="F121" s="82"/>
      <c r="G121" s="82"/>
      <c r="H121" s="82"/>
      <c r="I121" s="82"/>
      <c r="J121" s="82"/>
      <c r="K121" s="82"/>
      <c r="L121" s="82"/>
      <c r="M121" s="82"/>
      <c r="N121" s="82"/>
    </row>
    <row r="122" spans="1:14" ht="5.0999999999999996" customHeight="1" x14ac:dyDescent="0.25"/>
    <row r="123" spans="1:14" x14ac:dyDescent="0.25">
      <c r="A123" s="68"/>
      <c r="B123" s="96" t="s">
        <v>417</v>
      </c>
      <c r="C123" s="96"/>
      <c r="D123" s="96"/>
      <c r="E123" s="96"/>
      <c r="F123" s="96"/>
      <c r="G123" s="96"/>
      <c r="H123" s="96"/>
      <c r="I123" s="96"/>
      <c r="J123" s="96"/>
      <c r="K123" s="96"/>
      <c r="L123" s="96"/>
      <c r="M123" s="96"/>
      <c r="N123" s="96"/>
    </row>
    <row r="124" spans="1:14" ht="5.0999999999999996" customHeight="1" x14ac:dyDescent="0.25"/>
    <row r="125" spans="1:14" x14ac:dyDescent="0.25">
      <c r="B125" s="11" t="s">
        <v>232</v>
      </c>
      <c r="C125" s="82"/>
      <c r="D125" s="82"/>
      <c r="E125" s="82"/>
      <c r="F125" s="82"/>
      <c r="G125" s="82"/>
      <c r="H125" s="82"/>
      <c r="I125" s="82"/>
      <c r="J125" s="82"/>
      <c r="K125" s="82"/>
      <c r="L125" s="82"/>
      <c r="M125" s="82"/>
      <c r="N125" s="82"/>
    </row>
    <row r="126" spans="1:14" ht="5.0999999999999996" customHeight="1" x14ac:dyDescent="0.25"/>
    <row r="127" spans="1:14" x14ac:dyDescent="0.25">
      <c r="B127" s="11" t="s">
        <v>233</v>
      </c>
      <c r="G127" s="82" t="str">
        <f>IF(ISTEXT(D16),D16,"")</f>
        <v/>
      </c>
      <c r="H127" s="82"/>
      <c r="I127" s="82"/>
      <c r="J127" s="82"/>
      <c r="K127" s="82"/>
      <c r="L127" s="82"/>
      <c r="M127" s="82"/>
      <c r="N127" s="82"/>
    </row>
    <row r="128" spans="1:14" ht="5.0999999999999996" customHeight="1" x14ac:dyDescent="0.25"/>
    <row r="129" spans="2:14" ht="15" customHeight="1" x14ac:dyDescent="0.25">
      <c r="B129" s="104" t="s">
        <v>441</v>
      </c>
      <c r="C129" s="104"/>
      <c r="D129" s="104"/>
      <c r="E129" s="104"/>
      <c r="F129" s="104"/>
      <c r="G129" s="104"/>
      <c r="H129" s="104"/>
      <c r="I129" s="104"/>
      <c r="J129" s="104"/>
      <c r="K129" s="104"/>
      <c r="L129" s="104"/>
      <c r="M129" s="104"/>
      <c r="N129" s="104"/>
    </row>
    <row r="130" spans="2:14" x14ac:dyDescent="0.25">
      <c r="B130" s="104"/>
      <c r="C130" s="104"/>
      <c r="D130" s="104"/>
      <c r="E130" s="104"/>
      <c r="F130" s="104"/>
      <c r="G130" s="104"/>
      <c r="H130" s="104"/>
      <c r="I130" s="104"/>
      <c r="J130" s="104"/>
      <c r="K130" s="104"/>
      <c r="L130" s="104"/>
      <c r="M130" s="104"/>
      <c r="N130" s="104"/>
    </row>
    <row r="131" spans="2:14" x14ac:dyDescent="0.25">
      <c r="B131" s="104"/>
      <c r="C131" s="104"/>
      <c r="D131" s="104"/>
      <c r="E131" s="104"/>
      <c r="F131" s="104"/>
      <c r="G131" s="104"/>
      <c r="H131" s="104"/>
      <c r="I131" s="104"/>
      <c r="J131" s="104"/>
      <c r="K131" s="104"/>
      <c r="L131" s="104"/>
      <c r="M131" s="104"/>
      <c r="N131" s="104"/>
    </row>
    <row r="132" spans="2:14" ht="15" customHeight="1" x14ac:dyDescent="0.25">
      <c r="B132" s="100" t="s">
        <v>450</v>
      </c>
      <c r="C132" s="100"/>
      <c r="D132" s="100"/>
      <c r="E132" s="100"/>
      <c r="F132" s="100"/>
      <c r="G132" s="100"/>
      <c r="H132" s="100"/>
      <c r="I132" s="100"/>
      <c r="J132" s="100"/>
      <c r="K132" s="100"/>
      <c r="L132" s="100"/>
      <c r="M132" s="100"/>
      <c r="N132" s="100"/>
    </row>
    <row r="133" spans="2:14" ht="26.25" customHeight="1" x14ac:dyDescent="0.25">
      <c r="B133" s="100"/>
      <c r="C133" s="100"/>
      <c r="D133" s="100"/>
      <c r="E133" s="100"/>
      <c r="F133" s="100"/>
      <c r="G133" s="100"/>
      <c r="H133" s="100"/>
      <c r="I133" s="100"/>
      <c r="J133" s="100"/>
      <c r="K133" s="100"/>
      <c r="L133" s="100"/>
      <c r="M133" s="100"/>
      <c r="N133" s="100"/>
    </row>
    <row r="134" spans="2:14" ht="5.0999999999999996" customHeight="1" x14ac:dyDescent="0.25">
      <c r="B134" s="26"/>
      <c r="C134" s="26"/>
      <c r="D134" s="26"/>
      <c r="E134" s="26"/>
      <c r="F134" s="26"/>
      <c r="G134" s="26"/>
      <c r="H134" s="26"/>
      <c r="I134" s="26"/>
      <c r="J134" s="26"/>
      <c r="K134" s="26"/>
      <c r="L134" s="26"/>
      <c r="M134" s="26"/>
      <c r="N134" s="26"/>
    </row>
    <row r="135" spans="2:14" ht="15.75" customHeight="1" x14ac:dyDescent="0.25">
      <c r="D135" s="26"/>
      <c r="G135" s="102" t="s">
        <v>420</v>
      </c>
      <c r="H135" s="102"/>
      <c r="I135" s="102"/>
      <c r="J135" s="102"/>
      <c r="K135" s="102"/>
      <c r="L135" s="102"/>
      <c r="M135" s="102"/>
      <c r="N135" s="102"/>
    </row>
    <row r="136" spans="2:14" ht="6" customHeight="1" x14ac:dyDescent="0.25">
      <c r="B136" s="26"/>
      <c r="C136" s="26"/>
      <c r="D136" s="26"/>
      <c r="E136" s="26"/>
      <c r="F136" s="26"/>
      <c r="G136" s="26"/>
      <c r="H136" s="26"/>
      <c r="I136" s="26"/>
      <c r="J136" s="26"/>
      <c r="K136" s="26"/>
      <c r="L136" s="26"/>
      <c r="M136" s="26"/>
      <c r="N136" s="26"/>
    </row>
    <row r="137" spans="2:14" x14ac:dyDescent="0.25">
      <c r="K137" s="67" t="s">
        <v>234</v>
      </c>
      <c r="L137" s="99"/>
      <c r="M137" s="99"/>
      <c r="N137" s="99"/>
    </row>
    <row r="138" spans="2:14" ht="5.0999999999999996" customHeight="1" x14ac:dyDescent="0.25"/>
    <row r="139" spans="2:14" ht="13.5" customHeight="1" x14ac:dyDescent="0.25">
      <c r="K139" s="67" t="s">
        <v>235</v>
      </c>
      <c r="L139" s="101" t="s">
        <v>236</v>
      </c>
      <c r="M139" s="101"/>
      <c r="N139" s="101"/>
    </row>
    <row r="140" spans="2:14" ht="12.75" customHeight="1" x14ac:dyDescent="0.25">
      <c r="B140" s="11"/>
      <c r="L140" s="101"/>
      <c r="M140" s="101"/>
      <c r="N140" s="101"/>
    </row>
    <row r="141" spans="2:14" ht="5.0999999999999996" customHeight="1" x14ac:dyDescent="0.25"/>
    <row r="142" spans="2:14" ht="89.25" customHeight="1" x14ac:dyDescent="0.25">
      <c r="B142" s="93" t="s">
        <v>444</v>
      </c>
      <c r="C142" s="93"/>
      <c r="D142" s="93"/>
      <c r="E142" s="93"/>
      <c r="F142" s="93"/>
      <c r="G142" s="93"/>
      <c r="H142" s="93"/>
      <c r="I142" s="93"/>
      <c r="J142" s="93"/>
      <c r="K142" s="93"/>
      <c r="L142" s="93"/>
      <c r="M142" s="93"/>
      <c r="N142" s="93"/>
    </row>
    <row r="143" spans="2:14" ht="40.5" customHeight="1" x14ac:dyDescent="0.25">
      <c r="B143" s="94" t="s">
        <v>449</v>
      </c>
      <c r="C143" s="94"/>
      <c r="D143" s="94"/>
      <c r="E143" s="94"/>
      <c r="F143" s="94"/>
      <c r="G143" s="94"/>
      <c r="H143" s="94"/>
      <c r="I143" s="94"/>
      <c r="J143" s="94"/>
      <c r="K143" s="94"/>
      <c r="L143" s="94"/>
      <c r="M143" s="94"/>
      <c r="N143" s="94"/>
    </row>
    <row r="144" spans="2:14" ht="52.5" customHeight="1" x14ac:dyDescent="0.25">
      <c r="B144" s="94" t="s">
        <v>445</v>
      </c>
      <c r="C144" s="94"/>
      <c r="D144" s="94"/>
      <c r="E144" s="94"/>
      <c r="F144" s="94"/>
      <c r="G144" s="94"/>
      <c r="H144" s="94"/>
      <c r="I144" s="94"/>
      <c r="J144" s="94"/>
      <c r="K144" s="94"/>
      <c r="L144" s="94"/>
      <c r="M144" s="94"/>
      <c r="N144" s="94"/>
    </row>
    <row r="145" spans="2:17" ht="64.5" customHeight="1" x14ac:dyDescent="0.25">
      <c r="B145" s="94" t="s">
        <v>452</v>
      </c>
      <c r="C145" s="94"/>
      <c r="D145" s="94"/>
      <c r="E145" s="94"/>
      <c r="F145" s="94"/>
      <c r="G145" s="94"/>
      <c r="H145" s="94"/>
      <c r="I145" s="94"/>
      <c r="J145" s="94"/>
      <c r="K145" s="94"/>
      <c r="L145" s="94"/>
      <c r="M145" s="94"/>
      <c r="N145" s="94"/>
    </row>
    <row r="146" spans="2:17" ht="14.25" customHeight="1" x14ac:dyDescent="0.25">
      <c r="B146" s="80" t="s">
        <v>446</v>
      </c>
      <c r="C146" s="81" t="s">
        <v>447</v>
      </c>
      <c r="D146" s="79"/>
      <c r="E146" s="79"/>
      <c r="F146" s="79"/>
      <c r="G146" s="79"/>
      <c r="H146" s="79"/>
      <c r="I146" s="79"/>
      <c r="J146" s="79"/>
      <c r="K146" s="79"/>
      <c r="L146" s="79"/>
      <c r="M146" s="79"/>
      <c r="N146" s="79"/>
    </row>
    <row r="147" spans="2:17" ht="12" customHeight="1" x14ac:dyDescent="0.25">
      <c r="B147" s="110" t="s">
        <v>448</v>
      </c>
      <c r="C147" s="110"/>
      <c r="D147" s="110"/>
      <c r="E147" s="110"/>
      <c r="F147" s="110"/>
      <c r="G147" s="110"/>
      <c r="H147" s="110"/>
      <c r="I147" s="110"/>
      <c r="J147" s="110"/>
      <c r="K147" s="110"/>
      <c r="L147" s="110"/>
      <c r="M147" s="110"/>
      <c r="N147" s="110"/>
      <c r="Q147" s="10"/>
    </row>
    <row r="148" spans="2:17" ht="14.25" customHeight="1" x14ac:dyDescent="0.25">
      <c r="B148" s="114" t="s">
        <v>316</v>
      </c>
      <c r="C148" s="114"/>
      <c r="D148" s="114"/>
      <c r="E148" s="114"/>
      <c r="F148" s="114"/>
      <c r="G148" s="114"/>
      <c r="H148" s="114"/>
      <c r="I148" s="114"/>
      <c r="J148" s="114"/>
      <c r="K148" s="114"/>
      <c r="L148" s="114"/>
      <c r="M148" s="114"/>
      <c r="N148" s="114"/>
      <c r="Q148" s="10"/>
    </row>
    <row r="149" spans="2:17" x14ac:dyDescent="0.25">
      <c r="B149" s="58" t="s">
        <v>451</v>
      </c>
      <c r="C149" s="26"/>
      <c r="D149" s="26"/>
      <c r="E149" s="26"/>
      <c r="F149" s="26"/>
      <c r="G149" s="26"/>
      <c r="H149" s="26"/>
      <c r="I149" s="26"/>
      <c r="J149" s="26"/>
      <c r="K149" s="26"/>
      <c r="L149" s="26"/>
      <c r="M149" s="26"/>
      <c r="N149" s="26"/>
    </row>
  </sheetData>
  <sheetProtection algorithmName="SHA-512" hashValue="ZoPxVJWXJ5r4ChQaQVAIttZuStwMWDn6uXDv0tyRdtUZO53ZK39Y8XaylaMy5DqCnHnLyp4pFKqoQx+d7J5lvQ==" saltValue="KVv0rGnMwo+Fn57Lj1wcow==" spinCount="100000" sheet="1" objects="1" scenarios="1"/>
  <protectedRanges>
    <protectedRange sqref="H9 C7 B12 D16 D18 D20 D22 D25 K25 D28 M28 D30 K32 D32 D34 K34 K36 D36 D40 D42 K42 D44 C48 B51 F55 J55 J57 J59 B63 B65 B67 B70 B72 F76 F78 E82 E84 E86 B90 L90 N90 H99 H101 H103 J105 J107 L107 I111 K113 K115 J117 F117 B121 C125 G135 L137 L139" name="Rango1"/>
  </protectedRanges>
  <mergeCells count="86">
    <mergeCell ref="B145:N145"/>
    <mergeCell ref="B147:N147"/>
    <mergeCell ref="B148:N148"/>
    <mergeCell ref="B90:J90"/>
    <mergeCell ref="B51:N51"/>
    <mergeCell ref="I111:N111"/>
    <mergeCell ref="B97:N97"/>
    <mergeCell ref="H101:N101"/>
    <mergeCell ref="H103:N103"/>
    <mergeCell ref="J105:N105"/>
    <mergeCell ref="B109:N109"/>
    <mergeCell ref="J99:L99"/>
    <mergeCell ref="B93:H93"/>
    <mergeCell ref="I93:K93"/>
    <mergeCell ref="I95:K95"/>
    <mergeCell ref="L93:N93"/>
    <mergeCell ref="M7:N7"/>
    <mergeCell ref="C7:J7"/>
    <mergeCell ref="B65:N65"/>
    <mergeCell ref="K32:N32"/>
    <mergeCell ref="J57:L57"/>
    <mergeCell ref="K34:N34"/>
    <mergeCell ref="F57:H57"/>
    <mergeCell ref="B26:N26"/>
    <mergeCell ref="D42:H42"/>
    <mergeCell ref="K42:N42"/>
    <mergeCell ref="H9:J9"/>
    <mergeCell ref="B12:N12"/>
    <mergeCell ref="D22:N22"/>
    <mergeCell ref="K25:N25"/>
    <mergeCell ref="D30:N30"/>
    <mergeCell ref="D18:N18"/>
    <mergeCell ref="L95:N95"/>
    <mergeCell ref="B119:N119"/>
    <mergeCell ref="B123:N123"/>
    <mergeCell ref="B121:N121"/>
    <mergeCell ref="B129:N131"/>
    <mergeCell ref="L137:N137"/>
    <mergeCell ref="C125:N125"/>
    <mergeCell ref="G127:N127"/>
    <mergeCell ref="B132:N133"/>
    <mergeCell ref="L139:N140"/>
    <mergeCell ref="G135:N135"/>
    <mergeCell ref="B142:N142"/>
    <mergeCell ref="B143:N143"/>
    <mergeCell ref="B144:N144"/>
    <mergeCell ref="C1:N1"/>
    <mergeCell ref="D44:H44"/>
    <mergeCell ref="B46:N46"/>
    <mergeCell ref="B53:N53"/>
    <mergeCell ref="D36:H36"/>
    <mergeCell ref="B14:N14"/>
    <mergeCell ref="B38:N38"/>
    <mergeCell ref="D25:G25"/>
    <mergeCell ref="D32:H32"/>
    <mergeCell ref="D34:G34"/>
    <mergeCell ref="B23:N23"/>
    <mergeCell ref="D20:N20"/>
    <mergeCell ref="D16:N16"/>
    <mergeCell ref="B86:C86"/>
    <mergeCell ref="E86:F86"/>
    <mergeCell ref="H86:L86"/>
    <mergeCell ref="J82:L82"/>
    <mergeCell ref="E82:F82"/>
    <mergeCell ref="E84:F84"/>
    <mergeCell ref="M82:N82"/>
    <mergeCell ref="M86:N86"/>
    <mergeCell ref="F59:H59"/>
    <mergeCell ref="J59:L59"/>
    <mergeCell ref="B63:N63"/>
    <mergeCell ref="F78:H78"/>
    <mergeCell ref="B78:E78"/>
    <mergeCell ref="B80:N80"/>
    <mergeCell ref="B74:N74"/>
    <mergeCell ref="B70:N70"/>
    <mergeCell ref="B67:N67"/>
    <mergeCell ref="B76:E76"/>
    <mergeCell ref="B72:N72"/>
    <mergeCell ref="F76:H76"/>
    <mergeCell ref="B82:C82"/>
    <mergeCell ref="B84:C84"/>
    <mergeCell ref="K36:N36"/>
    <mergeCell ref="D40:N40"/>
    <mergeCell ref="C48:D48"/>
    <mergeCell ref="M28:N28"/>
    <mergeCell ref="D28:J28"/>
  </mergeCells>
  <dataValidations count="24">
    <dataValidation type="date" allowBlank="1" showInputMessage="1" showErrorMessage="1" errorTitle="Cuidado" error="Debe introducir la fecha con formato dd/mm/aaaa" prompt="dd/mm/aaaa" sqref="L107 J107 L137">
      <formula1>1</formula1>
      <formula2>55153</formula2>
    </dataValidation>
    <dataValidation type="list" allowBlank="1" showInputMessage="1" showErrorMessage="1" sqref="D22">
      <formula1>INDIRECT(O20)</formula1>
    </dataValidation>
    <dataValidation type="list" allowBlank="1" showInputMessage="1" showErrorMessage="1" sqref="E22">
      <formula1>INDIRECT(#REF!)</formula1>
    </dataValidation>
    <dataValidation type="list" allowBlank="1" showInputMessage="1" showErrorMessage="1" sqref="F22:N22">
      <formula1>INDIRECT(D20)</formula1>
    </dataValidation>
    <dataValidation type="textLength" allowBlank="1" showInputMessage="1" showErrorMessage="1" errorTitle="NIF" error="El NIF debe tener 9 caracteres sin guiones ni espacios." sqref="M28:N28">
      <formula1>9</formula1>
      <formula2>9</formula2>
    </dataValidation>
    <dataValidation type="custom" allowBlank="1" showInputMessage="1" showErrorMessage="1" errorTitle="Código postal" error="El código postal debe tener 5 dígitos." sqref="D34:G34">
      <formula1>AND(LEN(D34)&lt;=5,ISNUMBER(D34))</formula1>
    </dataValidation>
    <dataValidation type="whole" allowBlank="1" showInputMessage="1" showErrorMessage="1" errorTitle="Año de cálculo" error="El año de cálculo debe tener 4 dígitos." sqref="C48:D48">
      <formula1>2007</formula1>
      <formula2>2030</formula2>
    </dataValidation>
    <dataValidation type="whole" allowBlank="1" showInputMessage="1" showErrorMessage="1" errorTitle="Año de referencia" error="El año de referencia debe tener 4 dígitos." sqref="F117">
      <formula1>2000</formula1>
      <formula2>2100</formula2>
    </dataValidation>
    <dataValidation type="whole" allowBlank="1" showInputMessage="1" showErrorMessage="1" errorTitle="Año objetivo" error="El año de referencia debe tener 4 dígitos." sqref="J117">
      <formula1>2000</formula1>
      <formula2>2100</formula2>
    </dataValidation>
    <dataValidation type="list" allowBlank="1" showInputMessage="1" showErrorMessage="1" errorTitle="Sector CNAE" error="Debe seleccionar una opción de la lista desplegable." sqref="D20:N20">
      <formula1>Sector_CNAE2009</formula1>
    </dataValidation>
    <dataValidation type="custom" allowBlank="1" showInputMessage="1" showErrorMessage="1" errorTitle="Alcance 1" error="Introduzca una cifra." sqref="E82:F82">
      <formula1>ISNUMBER(E82)</formula1>
    </dataValidation>
    <dataValidation type="custom" allowBlank="1" showInputMessage="1" showErrorMessage="1" errorTitle="Alcance 2" error="Introduzca una cifra." sqref="E84:F84">
      <formula1>ISNUMBER(E84)</formula1>
    </dataValidation>
    <dataValidation type="custom" allowBlank="1" showInputMessage="1" showErrorMessage="1" errorTitle="Alcance 3" error="Introduzca una cifra." sqref="E86:F86">
      <formula1>ISNUMBER(E86)</formula1>
    </dataValidation>
    <dataValidation type="custom" allowBlank="1" showInputMessage="1" showErrorMessage="1" errorTitle="Índice de actividad" error="Introduzca una cifra." sqref="L90">
      <formula1>ISNUMBER(L90)</formula1>
    </dataValidation>
    <dataValidation allowBlank="1" showInputMessage="1" showErrorMessage="1" errorTitle="Unidad del índice de actividad" error="Introduzca un texto." sqref="N90"/>
    <dataValidation type="custom" allowBlank="1" showInputMessage="1" showErrorMessage="1" sqref="K113">
      <formula1>ISNUMBER(K113)</formula1>
    </dataValidation>
    <dataValidation type="custom" allowBlank="1" showInputMessage="1" showErrorMessage="1" sqref="K115">
      <formula1>ISNUMBER(K113)</formula1>
    </dataValidation>
    <dataValidation type="list" allowBlank="1" showInputMessage="1" showErrorMessage="1" error="Debe seleccionar una de las opciones" sqref="C7">
      <formula1>Tipo_solicitud</formula1>
    </dataValidation>
    <dataValidation type="list" allowBlank="1" showInputMessage="1" showErrorMessage="1" sqref="K32:N32">
      <formula1>Provincias</formula1>
    </dataValidation>
    <dataValidation type="textLength" allowBlank="1" showInputMessage="1" showErrorMessage="1" errorTitle="Teléfono" error="Introduzca 9 dígitos sin espacios" sqref="K34:N34 K42:N42">
      <formula1>9</formula1>
      <formula2>9</formula2>
    </dataValidation>
    <dataValidation type="list" allowBlank="1" showInputMessage="1" showErrorMessage="1" sqref="J105:N105">
      <formula1>Norma</formula1>
    </dataValidation>
    <dataValidation type="list" allowBlank="1" showInputMessage="1" showErrorMessage="1" sqref="H99 F55 J55">
      <formula1>Sí_No</formula1>
    </dataValidation>
    <dataValidation type="list" allowBlank="1" showInputMessage="1" showErrorMessage="1" sqref="H9:J9">
      <formula1>Motivación</formula1>
    </dataValidation>
    <dataValidation type="list" allowBlank="1" showInputMessage="1" showErrorMessage="1" sqref="G135">
      <formula1>Tipo_informe</formula1>
    </dataValidation>
  </dataValidations>
  <hyperlinks>
    <hyperlink ref="B26" r:id="rId1" display="En base a la Recomendación 2003/361/CE de la Comisión (Diario Oficial L 124 de 20.5.2003)"/>
    <hyperlink ref="B23" r:id="rId2"/>
    <hyperlink ref="B26:J26" r:id="rId3" display="En base a la Recomendación 2003/361/CE de la Comisión (Diario Oficial L 124 de 20.5.2003)"/>
    <hyperlink ref="B148:N148" r:id="rId4" display="INFORMACIÓN QUE DEBE ACOMPAÑAR AL FORMULARIO"/>
    <hyperlink ref="C146" r:id="rId5" display="https://urldefense.com/v3/__https:/www.miteco.gob.es/es/ministerio/proteccion-datos-personales/__;!!BgLsOpJl!8UkFUMRnQHAK6w14SaCFn6avybBJnbjWKL_3pCKkXGQq6u7uHSt_ex8qjfBJJquY$"/>
  </hyperlinks>
  <printOptions horizontalCentered="1"/>
  <pageMargins left="0.39370078740157483" right="0.39370078740157483" top="0.39370078740157483" bottom="0.39370078740157483" header="0.31496062992125984" footer="0.31496062992125984"/>
  <pageSetup paperSize="9" scale="93" orientation="portrait" r:id="rId6"/>
  <ignoredErrors>
    <ignoredError sqref="O20" evalError="1"/>
    <ignoredError sqref="G127" unlockedFormula="1"/>
  </ignoredErrors>
  <drawing r:id="rId7"/>
  <extLst>
    <ext xmlns:x14="http://schemas.microsoft.com/office/spreadsheetml/2009/9/main" uri="{CCE6A557-97BC-4b89-ADB6-D9C93CAAB3DF}">
      <x14:dataValidations xmlns:xm="http://schemas.microsoft.com/office/excel/2006/main" count="4">
        <x14:dataValidation type="list" allowBlank="1" showInputMessage="1" showErrorMessage="1">
          <x14:formula1>
            <xm:f>OPCIONES!$O$4:$O$6</xm:f>
          </x14:formula1>
          <xm:sqref>J57:J58</xm:sqref>
        </x14:dataValidation>
        <x14:dataValidation type="list" allowBlank="1" showInputMessage="1" showErrorMessage="1">
          <x14:formula1>
            <xm:f>OPCIONES!$M$10:$M$11</xm:f>
          </x14:formula1>
          <xm:sqref>J59:L59</xm:sqref>
        </x14:dataValidation>
        <x14:dataValidation type="list" allowBlank="1" showInputMessage="1" showErrorMessage="1">
          <x14:formula1>
            <xm:f>OPCIONES!$O$10:$O$11</xm:f>
          </x14:formula1>
          <xm:sqref>F76:H76</xm:sqref>
        </x14:dataValidation>
        <x14:dataValidation type="list" allowBlank="1" showInputMessage="1" showErrorMessage="1" errorTitle="Tamaño de la entidad" error="Debe seleccionar una de las opciones.">
          <x14:formula1>
            <xm:f>OPCIONES!$K$4:$K$10</xm:f>
          </x14:formula1>
          <xm:sqref>D25:G25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XFD82"/>
  <sheetViews>
    <sheetView showGridLines="0" showRowColHeaders="0" zoomScaleNormal="100" zoomScaleSheetLayoutView="115" zoomScalePageLayoutView="55" workbookViewId="0">
      <selection activeCell="B2" sqref="B2"/>
    </sheetView>
  </sheetViews>
  <sheetFormatPr baseColWidth="10" defaultColWidth="11.42578125" defaultRowHeight="15" x14ac:dyDescent="0.25"/>
  <cols>
    <col min="1" max="1" width="2.7109375" style="37" customWidth="1"/>
    <col min="2" max="2" width="105.28515625" style="37" customWidth="1"/>
    <col min="3" max="16384" width="11.42578125" style="37"/>
  </cols>
  <sheetData>
    <row r="2" spans="1:16384" ht="16.5" x14ac:dyDescent="0.25">
      <c r="A2" s="36" t="s">
        <v>317</v>
      </c>
    </row>
    <row r="3" spans="1:16384" ht="16.5" x14ac:dyDescent="0.25">
      <c r="B3" s="38"/>
    </row>
    <row r="4" spans="1:16384" ht="16.5" x14ac:dyDescent="0.25">
      <c r="B4" s="39" t="s">
        <v>0</v>
      </c>
    </row>
    <row r="5" spans="1:16384" ht="33" x14ac:dyDescent="0.25">
      <c r="B5" s="40" t="s">
        <v>362</v>
      </c>
    </row>
    <row r="6" spans="1:16384" ht="17.45" customHeight="1" x14ac:dyDescent="0.25">
      <c r="B6" s="60" t="s">
        <v>414</v>
      </c>
    </row>
    <row r="7" spans="1:16384" ht="19.149999999999999" customHeight="1" x14ac:dyDescent="0.25">
      <c r="A7" s="8"/>
      <c r="B7" s="60" t="s">
        <v>415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c r="XEX7" s="8"/>
      <c r="XEY7" s="8"/>
      <c r="XEZ7" s="8"/>
      <c r="XFA7" s="8"/>
      <c r="XFB7" s="8"/>
      <c r="XFC7" s="8"/>
      <c r="XFD7" s="8"/>
    </row>
    <row r="8" spans="1:16384" ht="13.9" customHeight="1" x14ac:dyDescent="0.25">
      <c r="A8" s="8"/>
      <c r="B8" s="60"/>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ht="16.5" x14ac:dyDescent="0.25">
      <c r="B9" s="57" t="s">
        <v>364</v>
      </c>
    </row>
    <row r="10" spans="1:16384" ht="16.5" x14ac:dyDescent="0.25">
      <c r="B10" s="40" t="s">
        <v>327</v>
      </c>
    </row>
    <row r="11" spans="1:16384" ht="16.5" x14ac:dyDescent="0.25">
      <c r="B11" s="40" t="s">
        <v>442</v>
      </c>
    </row>
    <row r="12" spans="1:16384" ht="16.5" x14ac:dyDescent="0.25">
      <c r="B12" s="40" t="s">
        <v>343</v>
      </c>
    </row>
    <row r="13" spans="1:16384" x14ac:dyDescent="0.25">
      <c r="B13" s="50" t="s">
        <v>13</v>
      </c>
    </row>
    <row r="14" spans="1:16384" x14ac:dyDescent="0.25">
      <c r="B14" s="50" t="s">
        <v>14</v>
      </c>
    </row>
    <row r="15" spans="1:16384" x14ac:dyDescent="0.25">
      <c r="B15" s="50" t="s">
        <v>15</v>
      </c>
    </row>
    <row r="16" spans="1:16384" x14ac:dyDescent="0.25">
      <c r="B16" s="50" t="s">
        <v>16</v>
      </c>
    </row>
    <row r="17" spans="2:2" x14ac:dyDescent="0.25">
      <c r="B17" s="50" t="s">
        <v>318</v>
      </c>
    </row>
    <row r="18" spans="2:2" x14ac:dyDescent="0.25">
      <c r="B18" s="50" t="s">
        <v>17</v>
      </c>
    </row>
    <row r="19" spans="2:2" x14ac:dyDescent="0.25">
      <c r="B19" s="50" t="s">
        <v>319</v>
      </c>
    </row>
    <row r="20" spans="2:2" x14ac:dyDescent="0.25">
      <c r="B20" s="50" t="s">
        <v>18</v>
      </c>
    </row>
    <row r="21" spans="2:2" x14ac:dyDescent="0.25">
      <c r="B21" s="50" t="s">
        <v>19</v>
      </c>
    </row>
    <row r="22" spans="2:2" x14ac:dyDescent="0.25">
      <c r="B22" s="50" t="s">
        <v>20</v>
      </c>
    </row>
    <row r="23" spans="2:2" x14ac:dyDescent="0.25">
      <c r="B23" s="50" t="s">
        <v>21</v>
      </c>
    </row>
    <row r="24" spans="2:2" x14ac:dyDescent="0.25">
      <c r="B24" s="50" t="s">
        <v>22</v>
      </c>
    </row>
    <row r="25" spans="2:2" x14ac:dyDescent="0.25">
      <c r="B25" s="50" t="s">
        <v>23</v>
      </c>
    </row>
    <row r="26" spans="2:2" x14ac:dyDescent="0.25">
      <c r="B26" s="50" t="s">
        <v>24</v>
      </c>
    </row>
    <row r="27" spans="2:2" x14ac:dyDescent="0.25">
      <c r="B27" s="50" t="s">
        <v>25</v>
      </c>
    </row>
    <row r="28" spans="2:2" x14ac:dyDescent="0.25">
      <c r="B28" s="50" t="s">
        <v>26</v>
      </c>
    </row>
    <row r="29" spans="2:2" x14ac:dyDescent="0.25">
      <c r="B29" s="50" t="s">
        <v>27</v>
      </c>
    </row>
    <row r="30" spans="2:2" x14ac:dyDescent="0.25">
      <c r="B30" s="50" t="s">
        <v>28</v>
      </c>
    </row>
    <row r="31" spans="2:2" x14ac:dyDescent="0.25">
      <c r="B31" s="50" t="s">
        <v>29</v>
      </c>
    </row>
    <row r="32" spans="2:2" x14ac:dyDescent="0.25">
      <c r="B32" s="50" t="s">
        <v>320</v>
      </c>
    </row>
    <row r="33" spans="2:2" x14ac:dyDescent="0.25">
      <c r="B33" s="50" t="s">
        <v>30</v>
      </c>
    </row>
    <row r="34" spans="2:2" ht="16.5" x14ac:dyDescent="0.25">
      <c r="B34" s="43" t="s">
        <v>354</v>
      </c>
    </row>
    <row r="35" spans="2:2" ht="16.5" x14ac:dyDescent="0.25">
      <c r="B35" s="43" t="s">
        <v>355</v>
      </c>
    </row>
    <row r="36" spans="2:2" ht="16.5" x14ac:dyDescent="0.25">
      <c r="B36" s="43" t="s">
        <v>356</v>
      </c>
    </row>
    <row r="37" spans="2:2" ht="16.5" x14ac:dyDescent="0.25">
      <c r="B37" s="40" t="s">
        <v>328</v>
      </c>
    </row>
    <row r="38" spans="2:2" ht="16.5" x14ac:dyDescent="0.25">
      <c r="B38" s="40" t="s">
        <v>344</v>
      </c>
    </row>
    <row r="39" spans="2:2" ht="16.5" x14ac:dyDescent="0.25">
      <c r="B39" s="40" t="s">
        <v>329</v>
      </c>
    </row>
    <row r="40" spans="2:2" ht="16.5" x14ac:dyDescent="0.25">
      <c r="B40" s="40" t="s">
        <v>330</v>
      </c>
    </row>
    <row r="41" spans="2:2" ht="16.5" x14ac:dyDescent="0.25">
      <c r="B41" s="40" t="s">
        <v>331</v>
      </c>
    </row>
    <row r="42" spans="2:2" ht="16.5" x14ac:dyDescent="0.25">
      <c r="B42" s="40" t="s">
        <v>332</v>
      </c>
    </row>
    <row r="43" spans="2:2" ht="21.6" customHeight="1" x14ac:dyDescent="0.25">
      <c r="B43" s="57" t="s">
        <v>365</v>
      </c>
    </row>
    <row r="44" spans="2:2" ht="28.15" customHeight="1" x14ac:dyDescent="0.25">
      <c r="B44" s="44" t="s">
        <v>357</v>
      </c>
    </row>
    <row r="45" spans="2:2" ht="49.5" x14ac:dyDescent="0.25">
      <c r="B45" s="44" t="s">
        <v>358</v>
      </c>
    </row>
    <row r="46" spans="2:2" ht="19.149999999999999" customHeight="1" x14ac:dyDescent="0.25">
      <c r="B46" s="57" t="s">
        <v>366</v>
      </c>
    </row>
    <row r="47" spans="2:2" ht="16.5" x14ac:dyDescent="0.25">
      <c r="B47" s="40" t="s">
        <v>443</v>
      </c>
    </row>
    <row r="48" spans="2:2" ht="16.5" x14ac:dyDescent="0.25">
      <c r="B48" s="45" t="s">
        <v>321</v>
      </c>
    </row>
    <row r="49" spans="2:2" ht="31.5" customHeight="1" x14ac:dyDescent="0.25">
      <c r="B49" s="40" t="s">
        <v>351</v>
      </c>
    </row>
    <row r="50" spans="2:2" ht="17.25" customHeight="1" x14ac:dyDescent="0.25">
      <c r="B50" s="40" t="s">
        <v>350</v>
      </c>
    </row>
    <row r="51" spans="2:2" ht="33" x14ac:dyDescent="0.25">
      <c r="B51" s="40" t="s">
        <v>345</v>
      </c>
    </row>
    <row r="52" spans="2:2" ht="74.25" customHeight="1" x14ac:dyDescent="0.25">
      <c r="B52" s="40" t="s">
        <v>333</v>
      </c>
    </row>
    <row r="53" spans="2:2" ht="16.5" x14ac:dyDescent="0.25">
      <c r="B53" s="45" t="s">
        <v>322</v>
      </c>
    </row>
    <row r="54" spans="2:2" ht="5.25" customHeight="1" x14ac:dyDescent="0.25">
      <c r="B54" s="42"/>
    </row>
    <row r="55" spans="2:2" ht="16.5" x14ac:dyDescent="0.25">
      <c r="B55" s="45" t="s">
        <v>323</v>
      </c>
    </row>
    <row r="56" spans="2:2" ht="33" x14ac:dyDescent="0.25">
      <c r="B56" s="44" t="s">
        <v>346</v>
      </c>
    </row>
    <row r="57" spans="2:2" ht="21" customHeight="1" x14ac:dyDescent="0.25">
      <c r="B57" s="40" t="s">
        <v>347</v>
      </c>
    </row>
    <row r="58" spans="2:2" ht="33" x14ac:dyDescent="0.25">
      <c r="B58" s="40" t="s">
        <v>348</v>
      </c>
    </row>
    <row r="59" spans="2:2" ht="66" x14ac:dyDescent="0.25">
      <c r="B59" s="40" t="s">
        <v>363</v>
      </c>
    </row>
    <row r="60" spans="2:2" ht="16.5" x14ac:dyDescent="0.25">
      <c r="B60" s="40" t="s">
        <v>334</v>
      </c>
    </row>
    <row r="61" spans="2:2" ht="33" x14ac:dyDescent="0.25">
      <c r="B61" s="40" t="s">
        <v>349</v>
      </c>
    </row>
    <row r="62" spans="2:2" ht="33" x14ac:dyDescent="0.25">
      <c r="B62" s="40" t="s">
        <v>335</v>
      </c>
    </row>
    <row r="63" spans="2:2" ht="5.25" customHeight="1" x14ac:dyDescent="0.25">
      <c r="B63" s="40"/>
    </row>
    <row r="64" spans="2:2" ht="18.600000000000001" customHeight="1" x14ac:dyDescent="0.25">
      <c r="B64" s="57" t="s">
        <v>368</v>
      </c>
    </row>
    <row r="65" spans="2:2" ht="18.600000000000001" customHeight="1" x14ac:dyDescent="0.25">
      <c r="B65" s="44" t="s">
        <v>324</v>
      </c>
    </row>
    <row r="66" spans="2:2" ht="24" customHeight="1" x14ac:dyDescent="0.25">
      <c r="B66" s="40" t="s">
        <v>336</v>
      </c>
    </row>
    <row r="67" spans="2:2" ht="27.75" customHeight="1" x14ac:dyDescent="0.25">
      <c r="B67" s="40" t="s">
        <v>337</v>
      </c>
    </row>
    <row r="68" spans="2:2" ht="33" x14ac:dyDescent="0.25">
      <c r="B68" s="40" t="s">
        <v>338</v>
      </c>
    </row>
    <row r="69" spans="2:2" ht="33" x14ac:dyDescent="0.25">
      <c r="B69" s="40" t="s">
        <v>339</v>
      </c>
    </row>
    <row r="70" spans="2:2" ht="23.45" customHeight="1" x14ac:dyDescent="0.25">
      <c r="B70" s="57" t="s">
        <v>367</v>
      </c>
    </row>
    <row r="71" spans="2:2" ht="33" x14ac:dyDescent="0.25">
      <c r="B71" s="40" t="s">
        <v>340</v>
      </c>
    </row>
    <row r="72" spans="2:2" ht="33" x14ac:dyDescent="0.25">
      <c r="B72" s="40" t="s">
        <v>352</v>
      </c>
    </row>
    <row r="73" spans="2:2" ht="16.5" x14ac:dyDescent="0.25">
      <c r="B73" s="40" t="s">
        <v>341</v>
      </c>
    </row>
    <row r="74" spans="2:2" ht="16.5" x14ac:dyDescent="0.25">
      <c r="B74" s="40" t="s">
        <v>342</v>
      </c>
    </row>
    <row r="75" spans="2:2" ht="23.45" customHeight="1" x14ac:dyDescent="0.25">
      <c r="B75" s="57" t="s">
        <v>369</v>
      </c>
    </row>
    <row r="76" spans="2:2" ht="16.5" x14ac:dyDescent="0.25">
      <c r="B76" s="44" t="s">
        <v>325</v>
      </c>
    </row>
    <row r="77" spans="2:2" ht="23.45" customHeight="1" x14ac:dyDescent="0.25">
      <c r="B77" s="57" t="s">
        <v>418</v>
      </c>
    </row>
    <row r="78" spans="2:2" ht="49.5" x14ac:dyDescent="0.25">
      <c r="B78" s="44" t="s">
        <v>419</v>
      </c>
    </row>
    <row r="79" spans="2:2" ht="23.45" customHeight="1" x14ac:dyDescent="0.25">
      <c r="B79" s="57" t="s">
        <v>370</v>
      </c>
    </row>
    <row r="80" spans="2:2" ht="16.5" x14ac:dyDescent="0.25">
      <c r="B80" s="44" t="s">
        <v>326</v>
      </c>
    </row>
    <row r="81" spans="2:2" x14ac:dyDescent="0.25">
      <c r="B81" s="41"/>
    </row>
    <row r="82" spans="2:2" ht="16.5" x14ac:dyDescent="0.25">
      <c r="B82" s="44"/>
    </row>
  </sheetData>
  <sheetProtection algorithmName="SHA-512" hashValue="dwv8q0CEp1uoYnlf2zSqid5EVrDqWNkZZ4mxbcvLVxmGGTGxkECkEuA1DN63msZX9eOgHvqAIQfI5wdPmNVJng==" saltValue="nQnvEyM/ZdKxE+L36YYZOg==" spinCount="100000" sheet="1" objects="1" scenarios="1"/>
  <pageMargins left="0.7" right="0.7" top="0.75" bottom="0.75" header="0.3" footer="0.3"/>
  <pageSetup paperSize="9" orientation="portrait" r:id="rId1"/>
  <rowBreaks count="1" manualBreakCount="1">
    <brk id="45" min="1"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3:X91"/>
  <sheetViews>
    <sheetView topLeftCell="F1" zoomScale="85" zoomScaleNormal="85" workbookViewId="0">
      <selection activeCell="M34" sqref="M34"/>
    </sheetView>
  </sheetViews>
  <sheetFormatPr baseColWidth="10" defaultColWidth="11.42578125" defaultRowHeight="15" x14ac:dyDescent="0.25"/>
  <cols>
    <col min="1" max="1" width="5" style="27" customWidth="1"/>
    <col min="2" max="2" width="23.42578125" style="27" customWidth="1"/>
    <col min="3" max="3" width="5.28515625" style="27" customWidth="1"/>
    <col min="4" max="4" width="10.5703125" style="27" customWidth="1"/>
    <col min="5" max="5" width="49.140625" style="27" customWidth="1"/>
    <col min="6" max="6" width="8.42578125" style="27" customWidth="1"/>
    <col min="7" max="8" width="5.7109375" style="27" customWidth="1"/>
    <col min="9" max="9" width="86.7109375" style="27" bestFit="1" customWidth="1"/>
    <col min="10" max="10" width="5.7109375" style="27" customWidth="1"/>
    <col min="11" max="11" width="18.7109375" style="27" bestFit="1" customWidth="1"/>
    <col min="12" max="12" width="5.7109375" style="27" customWidth="1"/>
    <col min="13" max="13" width="12.5703125" style="27" customWidth="1"/>
    <col min="14" max="14" width="5.7109375" style="27" customWidth="1"/>
    <col min="15" max="15" width="20.7109375" style="27" customWidth="1"/>
    <col min="16" max="16" width="5.7109375" style="27" customWidth="1"/>
    <col min="17" max="16384" width="11.42578125" style="27"/>
  </cols>
  <sheetData>
    <row r="3" spans="1:24" x14ac:dyDescent="0.25">
      <c r="B3" s="28" t="s">
        <v>1</v>
      </c>
      <c r="D3" s="28" t="s">
        <v>315</v>
      </c>
      <c r="E3" s="28" t="s">
        <v>293</v>
      </c>
      <c r="F3" s="28"/>
      <c r="I3" s="28" t="s">
        <v>292</v>
      </c>
      <c r="K3" s="28" t="s">
        <v>122</v>
      </c>
      <c r="M3" s="28" t="s">
        <v>410</v>
      </c>
      <c r="O3" s="28" t="s">
        <v>139</v>
      </c>
      <c r="Q3" s="28" t="s">
        <v>371</v>
      </c>
    </row>
    <row r="4" spans="1:24" x14ac:dyDescent="0.25">
      <c r="A4" s="29"/>
      <c r="B4" s="30" t="s">
        <v>2</v>
      </c>
      <c r="D4" s="32" t="s">
        <v>294</v>
      </c>
      <c r="E4" s="30" t="s">
        <v>13</v>
      </c>
      <c r="F4" s="32" t="s">
        <v>294</v>
      </c>
      <c r="H4" s="30" t="s">
        <v>294</v>
      </c>
      <c r="I4" s="30" t="s">
        <v>34</v>
      </c>
      <c r="K4" s="30" t="s">
        <v>123</v>
      </c>
      <c r="M4" s="30" t="s">
        <v>137</v>
      </c>
      <c r="O4" s="30" t="s">
        <v>140</v>
      </c>
      <c r="Q4" s="30" t="s">
        <v>387</v>
      </c>
    </row>
    <row r="5" spans="1:24" x14ac:dyDescent="0.25">
      <c r="A5" s="29"/>
      <c r="B5" s="30" t="s">
        <v>403</v>
      </c>
      <c r="D5" s="32" t="s">
        <v>295</v>
      </c>
      <c r="E5" s="30" t="s">
        <v>14</v>
      </c>
      <c r="F5" s="32" t="s">
        <v>295</v>
      </c>
      <c r="I5" s="30" t="s">
        <v>35</v>
      </c>
      <c r="K5" s="30" t="s">
        <v>124</v>
      </c>
      <c r="M5" s="30" t="s">
        <v>138</v>
      </c>
      <c r="O5" s="30" t="s">
        <v>141</v>
      </c>
      <c r="Q5" s="30" t="s">
        <v>388</v>
      </c>
    </row>
    <row r="6" spans="1:24" x14ac:dyDescent="0.25">
      <c r="D6" s="32" t="s">
        <v>296</v>
      </c>
      <c r="E6" s="30" t="s">
        <v>15</v>
      </c>
      <c r="F6" s="32" t="s">
        <v>296</v>
      </c>
      <c r="I6" s="30" t="s">
        <v>36</v>
      </c>
      <c r="K6" s="30" t="s">
        <v>125</v>
      </c>
      <c r="O6" s="30" t="s">
        <v>142</v>
      </c>
      <c r="Q6" s="30" t="s">
        <v>382</v>
      </c>
    </row>
    <row r="7" spans="1:24" x14ac:dyDescent="0.25">
      <c r="B7" s="28" t="s">
        <v>405</v>
      </c>
      <c r="D7" s="32" t="s">
        <v>297</v>
      </c>
      <c r="E7" s="30" t="s">
        <v>16</v>
      </c>
      <c r="F7" s="32" t="s">
        <v>297</v>
      </c>
      <c r="H7" s="30" t="s">
        <v>295</v>
      </c>
      <c r="I7" s="30" t="s">
        <v>37</v>
      </c>
      <c r="K7" s="30" t="s">
        <v>126</v>
      </c>
      <c r="Q7" s="30" t="s">
        <v>389</v>
      </c>
    </row>
    <row r="8" spans="1:24" x14ac:dyDescent="0.25">
      <c r="B8" s="30" t="s">
        <v>406</v>
      </c>
      <c r="D8" s="32" t="s">
        <v>298</v>
      </c>
      <c r="E8" s="30" t="s">
        <v>33</v>
      </c>
      <c r="F8" s="32" t="s">
        <v>298</v>
      </c>
      <c r="I8" s="30" t="s">
        <v>38</v>
      </c>
      <c r="K8" s="30" t="s">
        <v>127</v>
      </c>
      <c r="Q8" s="30" t="s">
        <v>383</v>
      </c>
    </row>
    <row r="9" spans="1:24" x14ac:dyDescent="0.25">
      <c r="B9" s="30" t="s">
        <v>407</v>
      </c>
      <c r="D9" s="32" t="s">
        <v>299</v>
      </c>
      <c r="E9" s="30" t="s">
        <v>17</v>
      </c>
      <c r="F9" s="32" t="s">
        <v>299</v>
      </c>
      <c r="I9" s="30" t="s">
        <v>39</v>
      </c>
      <c r="K9" s="30" t="s">
        <v>128</v>
      </c>
      <c r="M9" s="28" t="s">
        <v>143</v>
      </c>
      <c r="O9" s="28" t="s">
        <v>205</v>
      </c>
      <c r="Q9" s="30" t="s">
        <v>384</v>
      </c>
    </row>
    <row r="10" spans="1:24" x14ac:dyDescent="0.25">
      <c r="B10" s="30" t="s">
        <v>408</v>
      </c>
      <c r="D10" s="32" t="s">
        <v>300</v>
      </c>
      <c r="E10" s="30" t="s">
        <v>31</v>
      </c>
      <c r="F10" s="32" t="s">
        <v>300</v>
      </c>
      <c r="I10" s="30" t="s">
        <v>40</v>
      </c>
      <c r="K10" s="30" t="s">
        <v>129</v>
      </c>
      <c r="M10" s="30" t="s">
        <v>144</v>
      </c>
      <c r="O10" s="30" t="s">
        <v>413</v>
      </c>
      <c r="Q10" s="30" t="s">
        <v>390</v>
      </c>
      <c r="X10" s="59" t="s">
        <v>385</v>
      </c>
    </row>
    <row r="11" spans="1:24" x14ac:dyDescent="0.25">
      <c r="B11" s="30" t="s">
        <v>409</v>
      </c>
      <c r="D11" s="32" t="s">
        <v>301</v>
      </c>
      <c r="E11" s="30" t="s">
        <v>18</v>
      </c>
      <c r="F11" s="32" t="s">
        <v>301</v>
      </c>
      <c r="I11" s="30" t="s">
        <v>41</v>
      </c>
      <c r="M11" s="30" t="s">
        <v>145</v>
      </c>
      <c r="O11" s="30" t="s">
        <v>206</v>
      </c>
      <c r="Q11" s="30" t="s">
        <v>391</v>
      </c>
    </row>
    <row r="12" spans="1:24" x14ac:dyDescent="0.25">
      <c r="B12" s="28"/>
      <c r="D12" s="32" t="s">
        <v>302</v>
      </c>
      <c r="E12" s="30" t="s">
        <v>19</v>
      </c>
      <c r="F12" s="32" t="s">
        <v>302</v>
      </c>
      <c r="H12" s="30" t="s">
        <v>296</v>
      </c>
      <c r="I12" s="30" t="s">
        <v>42</v>
      </c>
      <c r="Q12" s="30" t="s">
        <v>386</v>
      </c>
    </row>
    <row r="13" spans="1:24" x14ac:dyDescent="0.25">
      <c r="B13" s="28"/>
      <c r="D13" s="32" t="s">
        <v>303</v>
      </c>
      <c r="E13" s="30" t="s">
        <v>20</v>
      </c>
      <c r="F13" s="32" t="s">
        <v>303</v>
      </c>
      <c r="I13" s="30" t="s">
        <v>43</v>
      </c>
      <c r="M13" s="28" t="s">
        <v>353</v>
      </c>
    </row>
    <row r="14" spans="1:24" x14ac:dyDescent="0.25">
      <c r="B14" s="28"/>
      <c r="D14" s="32" t="s">
        <v>304</v>
      </c>
      <c r="E14" s="30" t="s">
        <v>21</v>
      </c>
      <c r="F14" s="32" t="s">
        <v>304</v>
      </c>
      <c r="I14" s="30" t="s">
        <v>44</v>
      </c>
      <c r="M14" s="30"/>
    </row>
    <row r="15" spans="1:24" x14ac:dyDescent="0.25">
      <c r="B15" s="28" t="s">
        <v>133</v>
      </c>
      <c r="D15" s="32" t="s">
        <v>305</v>
      </c>
      <c r="E15" s="30" t="s">
        <v>22</v>
      </c>
      <c r="F15" s="32" t="s">
        <v>305</v>
      </c>
      <c r="I15" s="30" t="s">
        <v>45</v>
      </c>
      <c r="M15" s="30" t="s">
        <v>137</v>
      </c>
      <c r="Q15" s="27" t="s">
        <v>372</v>
      </c>
    </row>
    <row r="16" spans="1:24" x14ac:dyDescent="0.25">
      <c r="B16" s="30" t="s">
        <v>148</v>
      </c>
      <c r="D16" s="32" t="s">
        <v>306</v>
      </c>
      <c r="E16" s="30" t="s">
        <v>23</v>
      </c>
      <c r="F16" s="32" t="s">
        <v>306</v>
      </c>
      <c r="I16" s="30" t="s">
        <v>46</v>
      </c>
      <c r="M16" s="30" t="s">
        <v>138</v>
      </c>
      <c r="Q16" s="27" t="s">
        <v>373</v>
      </c>
    </row>
    <row r="17" spans="2:17" x14ac:dyDescent="0.25">
      <c r="B17" s="30" t="s">
        <v>392</v>
      </c>
      <c r="D17" s="32" t="s">
        <v>307</v>
      </c>
      <c r="E17" s="30" t="s">
        <v>24</v>
      </c>
      <c r="F17" s="32" t="s">
        <v>307</v>
      </c>
      <c r="I17" s="30" t="s">
        <v>47</v>
      </c>
      <c r="Q17" s="27" t="s">
        <v>374</v>
      </c>
    </row>
    <row r="18" spans="2:17" x14ac:dyDescent="0.25">
      <c r="B18" s="30" t="s">
        <v>149</v>
      </c>
      <c r="D18" s="32" t="s">
        <v>308</v>
      </c>
      <c r="E18" s="30" t="s">
        <v>25</v>
      </c>
      <c r="F18" s="32" t="s">
        <v>308</v>
      </c>
      <c r="I18" s="30" t="s">
        <v>48</v>
      </c>
      <c r="Q18" s="27" t="s">
        <v>375</v>
      </c>
    </row>
    <row r="19" spans="2:17" x14ac:dyDescent="0.25">
      <c r="B19" s="30" t="s">
        <v>393</v>
      </c>
      <c r="D19" s="32" t="s">
        <v>309</v>
      </c>
      <c r="E19" s="30" t="s">
        <v>26</v>
      </c>
      <c r="F19" s="32" t="s">
        <v>309</v>
      </c>
      <c r="I19" s="30" t="s">
        <v>49</v>
      </c>
      <c r="M19" s="28" t="s">
        <v>423</v>
      </c>
      <c r="N19" s="65"/>
      <c r="Q19" s="27" t="s">
        <v>376</v>
      </c>
    </row>
    <row r="20" spans="2:17" x14ac:dyDescent="0.25">
      <c r="B20" s="30" t="s">
        <v>173</v>
      </c>
      <c r="D20" s="32" t="s">
        <v>310</v>
      </c>
      <c r="E20" s="30" t="s">
        <v>27</v>
      </c>
      <c r="F20" s="32" t="s">
        <v>310</v>
      </c>
      <c r="I20" s="30" t="s">
        <v>50</v>
      </c>
      <c r="M20" s="30" t="s">
        <v>420</v>
      </c>
      <c r="N20" s="69" t="s">
        <v>424</v>
      </c>
      <c r="Q20" s="27" t="s">
        <v>377</v>
      </c>
    </row>
    <row r="21" spans="2:17" x14ac:dyDescent="0.25">
      <c r="B21" s="30" t="s">
        <v>150</v>
      </c>
      <c r="D21" s="32" t="s">
        <v>311</v>
      </c>
      <c r="E21" s="30" t="s">
        <v>28</v>
      </c>
      <c r="F21" s="32" t="s">
        <v>311</v>
      </c>
      <c r="I21" s="30" t="s">
        <v>51</v>
      </c>
      <c r="M21" s="30" t="s">
        <v>422</v>
      </c>
      <c r="N21" s="69" t="s">
        <v>425</v>
      </c>
      <c r="Q21" s="27" t="s">
        <v>378</v>
      </c>
    </row>
    <row r="22" spans="2:17" x14ac:dyDescent="0.25">
      <c r="B22" s="30" t="s">
        <v>151</v>
      </c>
      <c r="D22" s="32" t="s">
        <v>312</v>
      </c>
      <c r="E22" s="30" t="s">
        <v>29</v>
      </c>
      <c r="F22" s="32" t="s">
        <v>312</v>
      </c>
      <c r="I22" s="30" t="s">
        <v>52</v>
      </c>
      <c r="M22" s="30" t="s">
        <v>421</v>
      </c>
      <c r="N22" s="69" t="s">
        <v>426</v>
      </c>
      <c r="Q22" s="27" t="s">
        <v>379</v>
      </c>
    </row>
    <row r="23" spans="2:17" x14ac:dyDescent="0.25">
      <c r="B23" s="30" t="s">
        <v>394</v>
      </c>
      <c r="D23" s="32" t="s">
        <v>314</v>
      </c>
      <c r="E23" s="30" t="s">
        <v>32</v>
      </c>
      <c r="F23" s="32" t="s">
        <v>314</v>
      </c>
      <c r="I23" s="30" t="s">
        <v>53</v>
      </c>
      <c r="Q23" s="27" t="s">
        <v>380</v>
      </c>
    </row>
    <row r="24" spans="2:17" x14ac:dyDescent="0.25">
      <c r="B24" s="30" t="s">
        <v>152</v>
      </c>
      <c r="D24" s="32" t="s">
        <v>313</v>
      </c>
      <c r="E24" s="30" t="s">
        <v>30</v>
      </c>
      <c r="F24" s="32" t="s">
        <v>313</v>
      </c>
      <c r="I24" s="30" t="s">
        <v>54</v>
      </c>
      <c r="Q24" s="27" t="s">
        <v>381</v>
      </c>
    </row>
    <row r="25" spans="2:17" x14ac:dyDescent="0.25">
      <c r="B25" s="30" t="s">
        <v>395</v>
      </c>
      <c r="I25" s="30" t="s">
        <v>55</v>
      </c>
    </row>
    <row r="26" spans="2:17" ht="19.5" customHeight="1" x14ac:dyDescent="0.25">
      <c r="B26" s="30" t="s">
        <v>153</v>
      </c>
      <c r="I26" s="30" t="s">
        <v>56</v>
      </c>
    </row>
    <row r="27" spans="2:17" ht="19.5" customHeight="1" x14ac:dyDescent="0.25">
      <c r="B27" s="30" t="s">
        <v>154</v>
      </c>
      <c r="I27" s="30" t="s">
        <v>57</v>
      </c>
    </row>
    <row r="28" spans="2:17" ht="19.5" customHeight="1" x14ac:dyDescent="0.25">
      <c r="B28" s="30" t="s">
        <v>155</v>
      </c>
      <c r="I28" s="30" t="s">
        <v>58</v>
      </c>
    </row>
    <row r="29" spans="2:17" ht="19.5" customHeight="1" x14ac:dyDescent="0.25">
      <c r="B29" s="30" t="s">
        <v>178</v>
      </c>
      <c r="I29" s="30" t="s">
        <v>59</v>
      </c>
    </row>
    <row r="30" spans="2:17" ht="19.5" customHeight="1" x14ac:dyDescent="0.25">
      <c r="B30" s="30" t="s">
        <v>396</v>
      </c>
      <c r="I30" s="30" t="s">
        <v>60</v>
      </c>
    </row>
    <row r="31" spans="2:17" ht="19.5" customHeight="1" x14ac:dyDescent="0.25">
      <c r="B31" s="30" t="s">
        <v>188</v>
      </c>
      <c r="I31" s="30" t="s">
        <v>61</v>
      </c>
    </row>
    <row r="32" spans="2:17" ht="19.5" customHeight="1" x14ac:dyDescent="0.25">
      <c r="B32" s="30" t="s">
        <v>156</v>
      </c>
      <c r="I32" s="30" t="s">
        <v>62</v>
      </c>
    </row>
    <row r="33" spans="2:9" ht="19.5" customHeight="1" x14ac:dyDescent="0.25">
      <c r="B33" s="30" t="s">
        <v>157</v>
      </c>
      <c r="I33" s="30" t="s">
        <v>63</v>
      </c>
    </row>
    <row r="34" spans="2:9" ht="19.5" customHeight="1" x14ac:dyDescent="0.25">
      <c r="B34" s="30" t="s">
        <v>397</v>
      </c>
      <c r="I34" s="30" t="s">
        <v>64</v>
      </c>
    </row>
    <row r="35" spans="2:9" ht="19.5" customHeight="1" x14ac:dyDescent="0.25">
      <c r="B35" s="30" t="s">
        <v>158</v>
      </c>
      <c r="I35" s="30" t="s">
        <v>65</v>
      </c>
    </row>
    <row r="36" spans="2:9" ht="19.5" customHeight="1" x14ac:dyDescent="0.25">
      <c r="B36" s="30" t="s">
        <v>398</v>
      </c>
      <c r="H36" s="30" t="s">
        <v>297</v>
      </c>
      <c r="I36" s="30" t="s">
        <v>66</v>
      </c>
    </row>
    <row r="37" spans="2:9" ht="19.5" customHeight="1" x14ac:dyDescent="0.25">
      <c r="B37" s="30" t="s">
        <v>159</v>
      </c>
      <c r="H37" s="30" t="s">
        <v>298</v>
      </c>
      <c r="I37" s="30" t="s">
        <v>67</v>
      </c>
    </row>
    <row r="38" spans="2:9" ht="19.5" customHeight="1" x14ac:dyDescent="0.25">
      <c r="B38" s="30" t="s">
        <v>160</v>
      </c>
      <c r="I38" s="30" t="s">
        <v>68</v>
      </c>
    </row>
    <row r="39" spans="2:9" ht="19.5" customHeight="1" x14ac:dyDescent="0.25">
      <c r="B39" s="30" t="s">
        <v>161</v>
      </c>
      <c r="I39" s="30" t="s">
        <v>69</v>
      </c>
    </row>
    <row r="40" spans="2:9" ht="19.5" customHeight="1" x14ac:dyDescent="0.25">
      <c r="B40" s="30" t="s">
        <v>162</v>
      </c>
      <c r="I40" s="30" t="s">
        <v>70</v>
      </c>
    </row>
    <row r="41" spans="2:9" ht="19.5" customHeight="1" x14ac:dyDescent="0.25">
      <c r="B41" s="30" t="s">
        <v>163</v>
      </c>
      <c r="H41" s="30" t="s">
        <v>299</v>
      </c>
      <c r="I41" s="30" t="s">
        <v>71</v>
      </c>
    </row>
    <row r="42" spans="2:9" ht="19.5" customHeight="1" x14ac:dyDescent="0.25">
      <c r="B42" s="30" t="s">
        <v>164</v>
      </c>
      <c r="I42" s="30" t="s">
        <v>72</v>
      </c>
    </row>
    <row r="43" spans="2:9" ht="19.5" customHeight="1" x14ac:dyDescent="0.25">
      <c r="B43" s="30" t="s">
        <v>165</v>
      </c>
      <c r="I43" s="30" t="s">
        <v>73</v>
      </c>
    </row>
    <row r="44" spans="2:9" ht="19.5" customHeight="1" x14ac:dyDescent="0.25">
      <c r="B44" s="30" t="s">
        <v>166</v>
      </c>
      <c r="H44" s="30" t="s">
        <v>300</v>
      </c>
      <c r="I44" s="30" t="s">
        <v>74</v>
      </c>
    </row>
    <row r="45" spans="2:9" ht="19.5" customHeight="1" x14ac:dyDescent="0.25">
      <c r="B45" s="30" t="s">
        <v>167</v>
      </c>
      <c r="I45" s="30" t="s">
        <v>75</v>
      </c>
    </row>
    <row r="46" spans="2:9" ht="19.5" customHeight="1" x14ac:dyDescent="0.25">
      <c r="B46" s="30" t="s">
        <v>168</v>
      </c>
      <c r="I46" s="30" t="s">
        <v>76</v>
      </c>
    </row>
    <row r="47" spans="2:9" ht="19.5" customHeight="1" x14ac:dyDescent="0.25">
      <c r="B47" s="30" t="s">
        <v>169</v>
      </c>
      <c r="H47" s="30" t="s">
        <v>301</v>
      </c>
      <c r="I47" s="30" t="s">
        <v>77</v>
      </c>
    </row>
    <row r="48" spans="2:9" ht="19.5" customHeight="1" x14ac:dyDescent="0.25">
      <c r="B48" s="30" t="s">
        <v>189</v>
      </c>
      <c r="I48" s="30" t="s">
        <v>78</v>
      </c>
    </row>
    <row r="49" spans="2:9" ht="19.5" customHeight="1" x14ac:dyDescent="0.25">
      <c r="B49" s="30" t="s">
        <v>170</v>
      </c>
      <c r="I49" s="30" t="s">
        <v>79</v>
      </c>
    </row>
    <row r="50" spans="2:9" ht="19.5" customHeight="1" x14ac:dyDescent="0.25">
      <c r="B50" s="30" t="s">
        <v>171</v>
      </c>
      <c r="I50" s="30" t="s">
        <v>80</v>
      </c>
    </row>
    <row r="51" spans="2:9" ht="19.5" customHeight="1" x14ac:dyDescent="0.25">
      <c r="B51" s="30" t="s">
        <v>172</v>
      </c>
      <c r="I51" s="30" t="s">
        <v>81</v>
      </c>
    </row>
    <row r="52" spans="2:9" ht="19.5" customHeight="1" x14ac:dyDescent="0.25">
      <c r="B52" s="30" t="s">
        <v>174</v>
      </c>
      <c r="H52" s="30" t="s">
        <v>302</v>
      </c>
      <c r="I52" s="30" t="s">
        <v>82</v>
      </c>
    </row>
    <row r="53" spans="2:9" ht="19.5" customHeight="1" x14ac:dyDescent="0.25">
      <c r="B53" s="30" t="s">
        <v>399</v>
      </c>
      <c r="I53" s="30" t="s">
        <v>83</v>
      </c>
    </row>
    <row r="54" spans="2:9" ht="19.5" customHeight="1" x14ac:dyDescent="0.25">
      <c r="B54" s="30" t="s">
        <v>175</v>
      </c>
      <c r="H54" s="30" t="s">
        <v>303</v>
      </c>
      <c r="I54" s="30" t="s">
        <v>84</v>
      </c>
    </row>
    <row r="55" spans="2:9" ht="19.5" customHeight="1" x14ac:dyDescent="0.25">
      <c r="B55" s="30" t="s">
        <v>400</v>
      </c>
      <c r="I55" s="30" t="s">
        <v>85</v>
      </c>
    </row>
    <row r="56" spans="2:9" x14ac:dyDescent="0.25">
      <c r="B56" s="30" t="s">
        <v>176</v>
      </c>
      <c r="I56" s="30" t="s">
        <v>86</v>
      </c>
    </row>
    <row r="57" spans="2:9" x14ac:dyDescent="0.25">
      <c r="B57" s="30" t="s">
        <v>177</v>
      </c>
      <c r="I57" s="30" t="s">
        <v>87</v>
      </c>
    </row>
    <row r="58" spans="2:9" x14ac:dyDescent="0.25">
      <c r="B58" s="30" t="s">
        <v>179</v>
      </c>
      <c r="I58" s="30" t="s">
        <v>88</v>
      </c>
    </row>
    <row r="59" spans="2:9" x14ac:dyDescent="0.25">
      <c r="B59" s="30" t="s">
        <v>180</v>
      </c>
      <c r="I59" s="30" t="s">
        <v>89</v>
      </c>
    </row>
    <row r="60" spans="2:9" x14ac:dyDescent="0.25">
      <c r="B60" s="30" t="s">
        <v>181</v>
      </c>
      <c r="H60" s="30" t="s">
        <v>304</v>
      </c>
      <c r="I60" s="30" t="s">
        <v>90</v>
      </c>
    </row>
    <row r="61" spans="2:9" x14ac:dyDescent="0.25">
      <c r="B61" s="30" t="s">
        <v>182</v>
      </c>
      <c r="I61" s="30" t="s">
        <v>91</v>
      </c>
    </row>
    <row r="62" spans="2:9" x14ac:dyDescent="0.25">
      <c r="B62" s="30" t="s">
        <v>183</v>
      </c>
      <c r="I62" s="30" t="s">
        <v>92</v>
      </c>
    </row>
    <row r="63" spans="2:9" x14ac:dyDescent="0.25">
      <c r="B63" s="30" t="s">
        <v>184</v>
      </c>
      <c r="H63" s="30" t="s">
        <v>305</v>
      </c>
      <c r="I63" s="30" t="s">
        <v>93</v>
      </c>
    </row>
    <row r="64" spans="2:9" x14ac:dyDescent="0.25">
      <c r="B64" s="30" t="s">
        <v>401</v>
      </c>
      <c r="H64" s="30" t="s">
        <v>306</v>
      </c>
      <c r="I64" s="30" t="s">
        <v>94</v>
      </c>
    </row>
    <row r="65" spans="2:9" x14ac:dyDescent="0.25">
      <c r="B65" s="30" t="s">
        <v>185</v>
      </c>
      <c r="I65" s="30" t="s">
        <v>95</v>
      </c>
    </row>
    <row r="66" spans="2:9" x14ac:dyDescent="0.25">
      <c r="B66" s="30" t="s">
        <v>186</v>
      </c>
      <c r="I66" s="30" t="s">
        <v>96</v>
      </c>
    </row>
    <row r="67" spans="2:9" x14ac:dyDescent="0.25">
      <c r="B67" s="30" t="s">
        <v>187</v>
      </c>
      <c r="I67" s="30" t="s">
        <v>97</v>
      </c>
    </row>
    <row r="68" spans="2:9" x14ac:dyDescent="0.25">
      <c r="I68" s="30" t="s">
        <v>98</v>
      </c>
    </row>
    <row r="69" spans="2:9" x14ac:dyDescent="0.25">
      <c r="I69" s="30" t="s">
        <v>99</v>
      </c>
    </row>
    <row r="70" spans="2:9" x14ac:dyDescent="0.25">
      <c r="I70" s="30" t="s">
        <v>100</v>
      </c>
    </row>
    <row r="71" spans="2:9" x14ac:dyDescent="0.25">
      <c r="H71" s="30" t="s">
        <v>307</v>
      </c>
      <c r="I71" s="30" t="s">
        <v>101</v>
      </c>
    </row>
    <row r="72" spans="2:9" x14ac:dyDescent="0.25">
      <c r="I72" s="30" t="s">
        <v>102</v>
      </c>
    </row>
    <row r="73" spans="2:9" x14ac:dyDescent="0.25">
      <c r="I73" s="30" t="s">
        <v>103</v>
      </c>
    </row>
    <row r="74" spans="2:9" x14ac:dyDescent="0.25">
      <c r="I74" s="30" t="s">
        <v>104</v>
      </c>
    </row>
    <row r="75" spans="2:9" x14ac:dyDescent="0.25">
      <c r="I75" s="30" t="s">
        <v>105</v>
      </c>
    </row>
    <row r="76" spans="2:9" x14ac:dyDescent="0.25">
      <c r="I76" s="30" t="s">
        <v>106</v>
      </c>
    </row>
    <row r="77" spans="2:9" x14ac:dyDescent="0.25">
      <c r="H77" s="30" t="s">
        <v>308</v>
      </c>
      <c r="I77" s="30" t="s">
        <v>107</v>
      </c>
    </row>
    <row r="78" spans="2:9" x14ac:dyDescent="0.25">
      <c r="H78" s="30" t="s">
        <v>309</v>
      </c>
      <c r="I78" s="30" t="s">
        <v>108</v>
      </c>
    </row>
    <row r="79" spans="2:9" x14ac:dyDescent="0.25">
      <c r="H79" s="30" t="s">
        <v>310</v>
      </c>
      <c r="I79" s="30" t="s">
        <v>109</v>
      </c>
    </row>
    <row r="80" spans="2:9" x14ac:dyDescent="0.25">
      <c r="I80" s="30" t="s">
        <v>110</v>
      </c>
    </row>
    <row r="81" spans="8:9" x14ac:dyDescent="0.25">
      <c r="I81" s="30" t="s">
        <v>111</v>
      </c>
    </row>
    <row r="82" spans="8:9" x14ac:dyDescent="0.25">
      <c r="H82" s="30" t="s">
        <v>311</v>
      </c>
      <c r="I82" s="30" t="s">
        <v>112</v>
      </c>
    </row>
    <row r="83" spans="8:9" x14ac:dyDescent="0.25">
      <c r="I83" s="30" t="s">
        <v>113</v>
      </c>
    </row>
    <row r="84" spans="8:9" x14ac:dyDescent="0.25">
      <c r="I84" s="30" t="s">
        <v>114</v>
      </c>
    </row>
    <row r="85" spans="8:9" x14ac:dyDescent="0.25">
      <c r="I85" s="30" t="s">
        <v>115</v>
      </c>
    </row>
    <row r="86" spans="8:9" x14ac:dyDescent="0.25">
      <c r="H86" s="30" t="s">
        <v>312</v>
      </c>
      <c r="I86" s="30" t="s">
        <v>116</v>
      </c>
    </row>
    <row r="87" spans="8:9" x14ac:dyDescent="0.25">
      <c r="I87" s="30" t="s">
        <v>117</v>
      </c>
    </row>
    <row r="88" spans="8:9" x14ac:dyDescent="0.25">
      <c r="I88" s="30" t="s">
        <v>118</v>
      </c>
    </row>
    <row r="89" spans="8:9" x14ac:dyDescent="0.25">
      <c r="H89" s="30" t="s">
        <v>314</v>
      </c>
      <c r="I89" s="30" t="s">
        <v>119</v>
      </c>
    </row>
    <row r="90" spans="8:9" x14ac:dyDescent="0.25">
      <c r="I90" s="30" t="s">
        <v>120</v>
      </c>
    </row>
    <row r="91" spans="8:9" x14ac:dyDescent="0.25">
      <c r="H91" s="30" t="s">
        <v>313</v>
      </c>
      <c r="I91" s="30" t="s">
        <v>121</v>
      </c>
    </row>
  </sheetData>
  <sheetProtection algorithmName="SHA-512" hashValue="+nFpeVvtGw5XHUIsJvx07kkEHEMpdEu2E42mQfwxx+kpQ5T6uYbbqgAFCCdD+3rh8bzwL9Geb79UwYsSMyRpTw==" saltValue="vQnAm8AebDJADG3g0HaA4Q==" spinCount="100000" sheet="1" objects="1" scenarios="1"/>
  <sortState ref="B12:B61">
    <sortCondition ref="B1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
  <sheetViews>
    <sheetView zoomScale="115" zoomScaleNormal="115" workbookViewId="0"/>
  </sheetViews>
  <sheetFormatPr baseColWidth="10" defaultColWidth="11.42578125" defaultRowHeight="15" x14ac:dyDescent="0.25"/>
  <cols>
    <col min="1" max="1" width="11.85546875" style="27" bestFit="1" customWidth="1"/>
    <col min="2" max="2" width="19.140625" style="27" customWidth="1"/>
    <col min="3" max="3" width="25" style="27" customWidth="1"/>
    <col min="4" max="4" width="20.28515625" style="27" customWidth="1"/>
    <col min="5" max="5" width="18.42578125" style="27" customWidth="1"/>
    <col min="6" max="16384" width="11.42578125" style="27"/>
  </cols>
  <sheetData>
    <row r="1" spans="1:63" x14ac:dyDescent="0.25">
      <c r="A1" s="31" t="s">
        <v>360</v>
      </c>
      <c r="B1" s="31" t="s">
        <v>241</v>
      </c>
      <c r="C1" s="31" t="s">
        <v>9</v>
      </c>
      <c r="D1" s="31" t="s">
        <v>242</v>
      </c>
      <c r="E1" s="31" t="s">
        <v>243</v>
      </c>
      <c r="F1" s="31" t="s">
        <v>200</v>
      </c>
      <c r="G1" s="31" t="s">
        <v>244</v>
      </c>
      <c r="H1" s="31" t="s">
        <v>245</v>
      </c>
      <c r="I1" s="31" t="s">
        <v>246</v>
      </c>
      <c r="J1" s="31" t="s">
        <v>10</v>
      </c>
      <c r="K1" s="31" t="s">
        <v>11</v>
      </c>
      <c r="L1" s="31" t="s">
        <v>201</v>
      </c>
      <c r="M1" s="31" t="s">
        <v>202</v>
      </c>
      <c r="N1" s="31" t="s">
        <v>239</v>
      </c>
      <c r="O1" s="31" t="s">
        <v>247</v>
      </c>
      <c r="P1" s="31" t="s">
        <v>248</v>
      </c>
      <c r="Q1" s="31" t="s">
        <v>249</v>
      </c>
      <c r="R1" s="31" t="s">
        <v>250</v>
      </c>
      <c r="S1" s="31" t="s">
        <v>251</v>
      </c>
      <c r="T1" s="31" t="s">
        <v>252</v>
      </c>
      <c r="U1" s="31" t="s">
        <v>253</v>
      </c>
      <c r="V1" s="31" t="s">
        <v>254</v>
      </c>
      <c r="W1" s="31" t="s">
        <v>203</v>
      </c>
      <c r="X1" s="31" t="s">
        <v>255</v>
      </c>
      <c r="Y1" s="31" t="s">
        <v>143</v>
      </c>
      <c r="Z1" s="31" t="s">
        <v>256</v>
      </c>
      <c r="AA1" s="31" t="s">
        <v>257</v>
      </c>
      <c r="AB1" s="31" t="s">
        <v>258</v>
      </c>
      <c r="AC1" s="31" t="s">
        <v>259</v>
      </c>
      <c r="AD1" s="31" t="s">
        <v>260</v>
      </c>
      <c r="AE1" s="78" t="s">
        <v>261</v>
      </c>
      <c r="AF1" s="31" t="s">
        <v>262</v>
      </c>
      <c r="AG1" s="31" t="s">
        <v>263</v>
      </c>
      <c r="AH1" s="31" t="s">
        <v>264</v>
      </c>
      <c r="AI1" s="31" t="s">
        <v>265</v>
      </c>
      <c r="AJ1" s="31" t="s">
        <v>266</v>
      </c>
      <c r="AK1" s="31" t="s">
        <v>267</v>
      </c>
      <c r="AL1" s="31" t="s">
        <v>268</v>
      </c>
      <c r="AM1" s="31" t="s">
        <v>269</v>
      </c>
      <c r="AN1" s="31" t="s">
        <v>270</v>
      </c>
      <c r="AO1" s="31" t="s">
        <v>271</v>
      </c>
      <c r="AP1" s="31" t="s">
        <v>272</v>
      </c>
      <c r="AQ1" s="31" t="s">
        <v>273</v>
      </c>
      <c r="AR1" s="31" t="s">
        <v>274</v>
      </c>
      <c r="AS1" s="31" t="s">
        <v>275</v>
      </c>
      <c r="AT1" s="31" t="s">
        <v>276</v>
      </c>
      <c r="AU1" s="31" t="s">
        <v>277</v>
      </c>
      <c r="AV1" s="31" t="s">
        <v>278</v>
      </c>
      <c r="AW1" s="31" t="s">
        <v>279</v>
      </c>
      <c r="AX1" s="31" t="s">
        <v>280</v>
      </c>
      <c r="AY1" s="31" t="s">
        <v>281</v>
      </c>
      <c r="AZ1" s="31" t="s">
        <v>282</v>
      </c>
      <c r="BA1" s="31" t="s">
        <v>283</v>
      </c>
      <c r="BB1" s="31" t="s">
        <v>284</v>
      </c>
      <c r="BC1" s="31" t="s">
        <v>238</v>
      </c>
      <c r="BD1" s="31" t="s">
        <v>285</v>
      </c>
      <c r="BE1" s="31" t="s">
        <v>286</v>
      </c>
      <c r="BF1" s="31" t="s">
        <v>287</v>
      </c>
      <c r="BG1" s="63" t="s">
        <v>412</v>
      </c>
      <c r="BH1" s="63" t="s">
        <v>402</v>
      </c>
      <c r="BI1" s="63" t="s">
        <v>423</v>
      </c>
      <c r="BJ1" s="78" t="s">
        <v>427</v>
      </c>
      <c r="BK1" s="78" t="s">
        <v>432</v>
      </c>
    </row>
    <row r="2" spans="1:63" x14ac:dyDescent="0.25">
      <c r="A2" s="27">
        <f>'REGISTRO HC'!M7</f>
        <v>0</v>
      </c>
      <c r="B2" s="27" t="str">
        <f>IF('REGISTRO HC'!C7&lt;&gt;0,'REGISTRO HC'!C7,"")</f>
        <v/>
      </c>
      <c r="C2" s="27">
        <f>'REGISTRO HC'!D16</f>
        <v>0</v>
      </c>
      <c r="D2" s="27">
        <f>'REGISTRO HC'!D20</f>
        <v>0</v>
      </c>
      <c r="E2" s="27" t="str">
        <f>IF('REGISTRO HC'!D22&lt;&gt;0,'REGISTRO HC'!D22,"")</f>
        <v/>
      </c>
      <c r="F2" s="27">
        <f>'REGISTRO HC'!D25</f>
        <v>0</v>
      </c>
      <c r="G2" s="27" t="str">
        <f>IF('REGISTRO HC'!K25&lt;&gt;0,'REGISTRO HC'!K25,"")</f>
        <v/>
      </c>
      <c r="H2" s="27">
        <f>'REGISTRO HC'!D28</f>
        <v>0</v>
      </c>
      <c r="I2" s="27">
        <f>'REGISTRO HC'!M28</f>
        <v>0</v>
      </c>
      <c r="J2" s="27" t="str">
        <f>IF('REGISTRO HC'!D30&lt;&gt;0,'REGISTRO HC'!D30,"")</f>
        <v/>
      </c>
      <c r="K2" s="27">
        <f>'REGISTRO HC'!D34</f>
        <v>0</v>
      </c>
      <c r="L2" s="27" t="str">
        <f>IF('REGISTRO HC'!D32&lt;&gt;0,'REGISTRO HC'!D32,"")</f>
        <v/>
      </c>
      <c r="M2" s="27">
        <f>'REGISTRO HC'!K32</f>
        <v>0</v>
      </c>
      <c r="N2" s="27" t="str">
        <f>IF('REGISTRO HC'!D36&lt;&gt;0,'REGISTRO HC'!D36,"")</f>
        <v/>
      </c>
      <c r="O2" s="27" t="str">
        <f>IF('REGISTRO HC'!K34&lt;&gt;0,'REGISTRO HC'!K34,"")</f>
        <v/>
      </c>
      <c r="P2" s="27" t="str">
        <f>IF('REGISTRO HC'!K36&lt;&gt;0,'REGISTRO HC'!K36,"")</f>
        <v/>
      </c>
      <c r="Q2" s="27" t="str">
        <f>IF('REGISTRO HC'!D40&lt;&gt;0,'REGISTRO HC'!D40,"")</f>
        <v/>
      </c>
      <c r="R2" s="27" t="str">
        <f>IF('REGISTRO HC'!D42&lt;&gt;0,'REGISTRO HC'!D42,"")</f>
        <v/>
      </c>
      <c r="S2" s="27" t="str">
        <f>IF('REGISTRO HC'!K42&lt;&gt;0,'REGISTRO HC'!K42,"")</f>
        <v/>
      </c>
      <c r="T2" s="27" t="str">
        <f>IF('REGISTRO HC'!D44&lt;&gt;0,'REGISTRO HC'!D44,"")</f>
        <v/>
      </c>
      <c r="U2" s="27">
        <f>'REGISTRO HC'!C48</f>
        <v>0</v>
      </c>
      <c r="V2" s="27" t="str">
        <f>IF('REGISTRO HC'!F55&lt;&gt;0,'REGISTRO HC'!F55,"")</f>
        <v/>
      </c>
      <c r="W2" s="27" t="str">
        <f>IF('REGISTRO HC'!J55&lt;&gt;0,'REGISTRO HC'!J55,"")</f>
        <v/>
      </c>
      <c r="X2" s="27">
        <f>'REGISTRO HC'!J57</f>
        <v>0</v>
      </c>
      <c r="Y2" s="27">
        <f>'REGISTRO HC'!J59</f>
        <v>0</v>
      </c>
      <c r="Z2" s="27" t="str">
        <f>IF('REGISTRO HC'!B63&lt;&gt;0,'REGISTRO HC'!B63,"")</f>
        <v/>
      </c>
      <c r="AA2" s="27" t="str">
        <f>IF('REGISTRO HC'!B65&lt;&gt;0,'REGISTRO HC'!B65,"")</f>
        <v/>
      </c>
      <c r="AB2" s="27" t="str">
        <f>IF('REGISTRO HC'!B67&lt;&gt;0,'REGISTRO HC'!B67,"")</f>
        <v/>
      </c>
      <c r="AC2" s="27" t="str">
        <f>IF('REGISTRO HC'!B70&lt;&gt;0,'REGISTRO HC'!B70,"")</f>
        <v/>
      </c>
      <c r="AD2" s="27" t="str">
        <f>IF('REGISTRO HC'!B72&lt;&gt;0,'REGISTRO HC'!B72,"")</f>
        <v/>
      </c>
      <c r="AE2" s="65"/>
      <c r="AF2" s="27" t="str">
        <f>IF('REGISTRO HC'!F76&lt;&gt;0,'REGISTRO HC'!F76,"")</f>
        <v/>
      </c>
      <c r="AG2" s="27" t="str">
        <f>IF('REGISTRO HC'!F78&lt;&gt;0,'REGISTRO HC'!F78,"")</f>
        <v/>
      </c>
      <c r="AH2" s="64" t="str">
        <f>IF('REGISTRO HC'!E82&lt;&gt;"",'REGISTRO HC'!E82,"")</f>
        <v/>
      </c>
      <c r="AI2" s="64" t="str">
        <f>IF('REGISTRO HC'!E84&lt;&gt;"",'REGISTRO HC'!E84,"")</f>
        <v/>
      </c>
      <c r="AJ2" s="64" t="str">
        <f>IF('REGISTRO HC'!E86&lt;&gt;0,'REGISTRO HC'!E86,"")</f>
        <v/>
      </c>
      <c r="AK2" s="64">
        <f>'REGISTRO HC'!M82</f>
        <v>0</v>
      </c>
      <c r="AL2" s="64">
        <f>'REGISTRO HC'!M86</f>
        <v>0</v>
      </c>
      <c r="AM2" s="64" t="str">
        <f>IF('REGISTRO HC'!L90&lt;&gt;"",ROUND('REGISTRO HC'!L90,2),"")</f>
        <v/>
      </c>
      <c r="AN2" s="65" t="str">
        <f>IF('REGISTRO HC'!N90&lt;&gt;"",'REGISTRO HC'!N90,"")</f>
        <v/>
      </c>
      <c r="AO2" s="65" t="str">
        <f>IF('REGISTRO HC'!B90&lt;&gt;0,'REGISTRO HC'!B90,"")</f>
        <v/>
      </c>
      <c r="AP2" s="66" t="str">
        <f>'REGISTRO HC'!I93</f>
        <v/>
      </c>
      <c r="AQ2" s="66" t="str">
        <f>'REGISTRO HC'!I95</f>
        <v/>
      </c>
      <c r="AR2" s="27" t="str">
        <f>IF('REGISTRO HC'!H99&lt;&gt;0,'REGISTRO HC'!H99,"")</f>
        <v/>
      </c>
      <c r="AS2" s="27" t="str">
        <f>IF('REGISTRO HC'!H101&lt;&gt;0,'REGISTRO HC'!H101,"")</f>
        <v/>
      </c>
      <c r="AT2" s="27" t="str">
        <f>IF('REGISTRO HC'!H103&lt;&gt;0,'REGISTRO HC'!H103,"")</f>
        <v/>
      </c>
      <c r="AU2" s="27" t="str">
        <f>IF('REGISTRO HC'!J105&lt;&gt;0,'REGISTRO HC'!J105,"")</f>
        <v/>
      </c>
      <c r="AV2" s="53" t="str">
        <f>IF('REGISTRO HC'!J107&lt;&gt;0,'REGISTRO HC'!J107,"")</f>
        <v/>
      </c>
      <c r="AW2" s="53" t="str">
        <f>IF('REGISTRO HC'!L107&lt;&gt;0,'REGISTRO HC'!L107,"")</f>
        <v/>
      </c>
      <c r="AX2" s="27">
        <f>'REGISTRO HC'!I111</f>
        <v>0</v>
      </c>
      <c r="AY2" s="27">
        <f>'REGISTRO HC'!K113</f>
        <v>0</v>
      </c>
      <c r="AZ2" s="27">
        <f>'REGISTRO HC'!K115</f>
        <v>0</v>
      </c>
      <c r="BA2" s="27">
        <f>'REGISTRO HC'!F117</f>
        <v>0</v>
      </c>
      <c r="BB2" s="27">
        <f>'REGISTRO HC'!J117</f>
        <v>0</v>
      </c>
      <c r="BC2" s="27" t="str">
        <f>IF('REGISTRO HC'!B121&lt;&gt;0,'REGISTRO HC'!B121,"")</f>
        <v/>
      </c>
      <c r="BD2" s="27">
        <f>'REGISTRO HC'!C125</f>
        <v>0</v>
      </c>
      <c r="BE2" s="27" t="str">
        <f>'REGISTRO HC'!G127</f>
        <v/>
      </c>
      <c r="BF2" s="53" t="str">
        <f>IF('REGISTRO HC'!L137&lt;&gt;0,'REGISTRO HC'!L137,"")</f>
        <v/>
      </c>
      <c r="BG2" s="27">
        <f>'REGISTRO HC'!H9</f>
        <v>0</v>
      </c>
      <c r="BH2" s="27">
        <f>'REGISTRO HC'!B12</f>
        <v>0</v>
      </c>
      <c r="BI2" s="27" t="str">
        <f>IF('REGISTRO HC'!G135=OPCIONES!M20,OPCIONES!N20,IF('REGISTRO HC'!G135=OPCIONES!M21,OPCIONES!N21,IF('REGISTRO HC'!G135=OPCIONES!M22,OPCIONES!N22,0)))</f>
        <v>1_TODO</v>
      </c>
      <c r="BJ2" s="27">
        <f>'REGISTRO HC'!D18</f>
        <v>0</v>
      </c>
      <c r="BK2" s="27">
        <f>'REGISTRO HC'!B51</f>
        <v>0</v>
      </c>
    </row>
  </sheetData>
  <sheetProtection algorithmName="SHA-512" hashValue="F5E6zDcLYwuwv6ZLihaT1Upb8Cso+Ffl9i5F/V9iJq55SKjnA92w6E2OcjYtSIzPLJ2+8xFw7GOcgTDBFe2wKw==" saltValue="a3mQTnoligRRL6D1F++Llg==" spinCount="100000" sheet="1" objects="1" scenario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26E2A22C79B44FA9E8CD1542DDBB92" ma:contentTypeVersion="10" ma:contentTypeDescription="Crear nuevo documento." ma:contentTypeScope="" ma:versionID="2fbc2b19085b420257267f9c624d0c92">
  <xsd:schema xmlns:xsd="http://www.w3.org/2001/XMLSchema" xmlns:xs="http://www.w3.org/2001/XMLSchema" xmlns:p="http://schemas.microsoft.com/office/2006/metadata/properties" xmlns:ns2="658e9393-f36b-4461-a2a3-e648be68309a" targetNamespace="http://schemas.microsoft.com/office/2006/metadata/properties" ma:root="true" ma:fieldsID="e98c77c4a303cb198f156af52ede98aa" ns2:_="">
    <xsd:import namespace="658e9393-f36b-4461-a2a3-e648be6830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93-f36b-4461-a2a3-e648be683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5941C2-771C-463D-A55B-CF10C61343F0}">
  <ds:schemaRefs>
    <ds:schemaRef ds:uri="http://schemas.microsoft.com/sharepoint/v3/contenttype/forms"/>
  </ds:schemaRefs>
</ds:datastoreItem>
</file>

<file path=customXml/itemProps2.xml><?xml version="1.0" encoding="utf-8"?>
<ds:datastoreItem xmlns:ds="http://schemas.openxmlformats.org/officeDocument/2006/customXml" ds:itemID="{F6F01B4C-CA64-42DA-92CC-889582E02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e9393-f36b-4461-a2a3-e648be683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8CB27-8DF8-4047-BABC-C1EBEA5CACC2}">
  <ds:schemaRefs>
    <ds:schemaRef ds:uri="http://www.w3.org/XML/1998/namespace"/>
    <ds:schemaRef ds:uri="http://purl.org/dc/terms/"/>
    <ds:schemaRef ds:uri="http://purl.org/dc/elements/1.1/"/>
    <ds:schemaRef ds:uri="658e9393-f36b-4461-a2a3-e648be68309a"/>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37</vt:i4>
      </vt:variant>
    </vt:vector>
  </HeadingPairs>
  <TitlesOfParts>
    <vt:vector size="41" baseType="lpstr">
      <vt:lpstr>REGISTRO HC</vt:lpstr>
      <vt:lpstr>Instrucciones</vt:lpstr>
      <vt:lpstr>OPCIONES</vt:lpstr>
      <vt:lpstr>DATOS</vt:lpstr>
      <vt:lpstr>´Norma</vt:lpstr>
      <vt:lpstr>A.</vt:lpstr>
      <vt:lpstr>Alcance</vt:lpstr>
      <vt:lpstr>Instrucciones!Área_de_impresión</vt:lpstr>
      <vt:lpstr>'REGISTRO HC'!Área_de_impresión</vt:lpstr>
      <vt:lpstr>B.</vt:lpstr>
      <vt:lpstr>C.</vt:lpstr>
      <vt:lpstr>D.</vt:lpstr>
      <vt:lpstr>E.</vt:lpstr>
      <vt:lpstr>Enfoque</vt:lpstr>
      <vt:lpstr>F.</vt:lpstr>
      <vt:lpstr>G.</vt:lpstr>
      <vt:lpstr>H.</vt:lpstr>
      <vt:lpstr>Herramienta</vt:lpstr>
      <vt:lpstr>Hoja_de_cálculo_del_MITECO</vt:lpstr>
      <vt:lpstr>I.</vt:lpstr>
      <vt:lpstr>J.</vt:lpstr>
      <vt:lpstr>K.</vt:lpstr>
      <vt:lpstr>L.</vt:lpstr>
      <vt:lpstr>LetraSECTOR</vt:lpstr>
      <vt:lpstr>M.</vt:lpstr>
      <vt:lpstr>Motivación</vt:lpstr>
      <vt:lpstr>N.</vt:lpstr>
      <vt:lpstr>Norma</vt:lpstr>
      <vt:lpstr>O.</vt:lpstr>
      <vt:lpstr>P.</vt:lpstr>
      <vt:lpstr>Provincias</vt:lpstr>
      <vt:lpstr>Q.</vt:lpstr>
      <vt:lpstr>R.</vt:lpstr>
      <vt:lpstr>S.</vt:lpstr>
      <vt:lpstr>Sector_CNAE2009</vt:lpstr>
      <vt:lpstr>Sí_No</vt:lpstr>
      <vt:lpstr>T.</vt:lpstr>
      <vt:lpstr>Tamaño</vt:lpstr>
      <vt:lpstr>Tipo_informe</vt:lpstr>
      <vt:lpstr>Tipo_solicitud</vt:lpstr>
      <vt:lpstr>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Notario Lopez, Elisa</dc:creator>
  <cp:lastModifiedBy>Notario Lopez, Elisa</cp:lastModifiedBy>
  <cp:lastPrinted>2022-02-03T12:37:47Z</cp:lastPrinted>
  <dcterms:created xsi:type="dcterms:W3CDTF">2018-08-01T07:21:59Z</dcterms:created>
  <dcterms:modified xsi:type="dcterms:W3CDTF">2023-01-11T09:07:00Z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0x0101001D26E2A22C79B44FA9E8CD1542DDBB92</vt:lpwstr>
  </property>
</Properties>
</file>